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41" windowWidth="18735" windowHeight="6495" activeTab="0"/>
  </bookViews>
  <sheets>
    <sheet name="総括表" sheetId="1" r:id="rId1"/>
    <sheet name="第1表" sheetId="2" r:id="rId2"/>
    <sheet name="第2表" sheetId="3" r:id="rId3"/>
    <sheet name="第3,4表" sheetId="4" r:id="rId4"/>
    <sheet name="第５表" sheetId="5" r:id="rId5"/>
    <sheet name="第６表" sheetId="6" r:id="rId6"/>
    <sheet name="第７表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<sst xmlns="http://schemas.openxmlformats.org/spreadsheetml/2006/main" count="2901" uniqueCount="281">
  <si>
    <t>５．船主団体別船舶数及び船員数</t>
  </si>
  <si>
    <t>船舶数</t>
  </si>
  <si>
    <t>船員数</t>
  </si>
  <si>
    <t>航行区域</t>
  </si>
  <si>
    <t>職員</t>
  </si>
  <si>
    <t>部員</t>
  </si>
  <si>
    <t>船　主　団　体</t>
  </si>
  <si>
    <t>平　水</t>
  </si>
  <si>
    <t>沿　海</t>
  </si>
  <si>
    <t>近　海</t>
  </si>
  <si>
    <t>遠　洋</t>
  </si>
  <si>
    <t>な　し</t>
  </si>
  <si>
    <t>　計　</t>
  </si>
  <si>
    <t>甲　板</t>
  </si>
  <si>
    <t>機　関</t>
  </si>
  <si>
    <t>無　線</t>
  </si>
  <si>
    <t>その他</t>
  </si>
  <si>
    <t>計 (A)</t>
  </si>
  <si>
    <t>計 (B)</t>
  </si>
  <si>
    <t>Ａ＋Ｂ</t>
  </si>
  <si>
    <t>乗組員</t>
  </si>
  <si>
    <t>予備員</t>
  </si>
  <si>
    <t>外航盟外</t>
  </si>
  <si>
    <t>計</t>
  </si>
  <si>
    <t>内航労務協会</t>
  </si>
  <si>
    <t>一洋会</t>
  </si>
  <si>
    <t>全内航</t>
  </si>
  <si>
    <t>内航盟外</t>
  </si>
  <si>
    <t>海運計</t>
  </si>
  <si>
    <t>遠洋まぐろ</t>
  </si>
  <si>
    <t>遠洋トロール</t>
  </si>
  <si>
    <t>以西底引網</t>
  </si>
  <si>
    <t>漁業計</t>
  </si>
  <si>
    <t>合計</t>
  </si>
  <si>
    <t>外　　航</t>
  </si>
  <si>
    <t>内　　　航</t>
  </si>
  <si>
    <t>旅客船</t>
  </si>
  <si>
    <t>漁　　業</t>
  </si>
  <si>
    <t>外航労務部会</t>
  </si>
  <si>
    <t>船　員　数</t>
  </si>
  <si>
    <t>船　舶　数</t>
  </si>
  <si>
    <t>合計</t>
  </si>
  <si>
    <t>船員数</t>
  </si>
  <si>
    <t>第１表　　トン数階層別・航行区域別隻数及び船員数</t>
  </si>
  <si>
    <t>（外航労務部会）</t>
  </si>
  <si>
    <t>隻               数</t>
  </si>
  <si>
    <t>乗      組      船      員      数</t>
  </si>
  <si>
    <t>区          分</t>
  </si>
  <si>
    <t>航    行    区    域</t>
  </si>
  <si>
    <t>漁船</t>
  </si>
  <si>
    <t>職                 員</t>
  </si>
  <si>
    <t>部               員</t>
  </si>
  <si>
    <t>平水</t>
  </si>
  <si>
    <t>沿海</t>
  </si>
  <si>
    <t>近海</t>
  </si>
  <si>
    <t>遠洋</t>
  </si>
  <si>
    <t>甲板</t>
  </si>
  <si>
    <t>機関</t>
  </si>
  <si>
    <t>無線</t>
  </si>
  <si>
    <t>２００総トン未満</t>
  </si>
  <si>
    <t>う ち 女 子 船 員</t>
  </si>
  <si>
    <t>う ち 外国人船員</t>
  </si>
  <si>
    <t>２００～５００総トン未満</t>
  </si>
  <si>
    <t>５００～７００総トン未満</t>
  </si>
  <si>
    <t>７００～１,０００総トン未満</t>
  </si>
  <si>
    <t>１,０００～１,６００総トン未満</t>
  </si>
  <si>
    <t>１,６００～２,０００総トン未満</t>
  </si>
  <si>
    <t>２,０００～５,０００総トン未満</t>
  </si>
  <si>
    <t>５,０００～１０,０００総トン未満</t>
  </si>
  <si>
    <t>１０,０００総トン以上</t>
  </si>
  <si>
    <t>乗組船員数計</t>
  </si>
  <si>
    <t>予      備      船      員      数</t>
  </si>
  <si>
    <t>うち女子船員</t>
  </si>
  <si>
    <t>うち外国人船員</t>
  </si>
  <si>
    <t>船      員      数      合      計</t>
  </si>
  <si>
    <t>第２表　　海技免状受有者数</t>
  </si>
  <si>
    <t>区    分</t>
  </si>
  <si>
    <t>職               員</t>
  </si>
  <si>
    <t>部            員</t>
  </si>
  <si>
    <t>合  計</t>
  </si>
  <si>
    <t>無        線</t>
  </si>
  <si>
    <t>通信</t>
  </si>
  <si>
    <t>電子通信</t>
  </si>
  <si>
    <t>一海士</t>
  </si>
  <si>
    <t>二海士</t>
  </si>
  <si>
    <t>三海士</t>
  </si>
  <si>
    <t>当直三海士</t>
  </si>
  <si>
    <t>四海士</t>
  </si>
  <si>
    <t>五海士</t>
  </si>
  <si>
    <t>六海士</t>
  </si>
  <si>
    <t>小型</t>
  </si>
  <si>
    <t>第３表　　年齢別・経歴年数別船員数</t>
  </si>
  <si>
    <t>年　　　　齢　　　　別</t>
  </si>
  <si>
    <t>２０歳未満</t>
  </si>
  <si>
    <t>２５歳未満</t>
  </si>
  <si>
    <t>３０歳未満</t>
  </si>
  <si>
    <t>３５歳未満</t>
  </si>
  <si>
    <t>４０歳未満</t>
  </si>
  <si>
    <t>４５歳未満</t>
  </si>
  <si>
    <t>５０歳未満</t>
  </si>
  <si>
    <t>５５歳未満</t>
  </si>
  <si>
    <t>６０歳未満</t>
  </si>
  <si>
    <t>６０歳以上</t>
  </si>
  <si>
    <t>職    員</t>
  </si>
  <si>
    <t>部    員</t>
  </si>
  <si>
    <t>経　　　　歴　　　　別</t>
  </si>
  <si>
    <t xml:space="preserve">区          分 </t>
  </si>
  <si>
    <t>５年未満</t>
  </si>
  <si>
    <t>１０年未満</t>
  </si>
  <si>
    <t>１５年未満</t>
  </si>
  <si>
    <t>２０年未満</t>
  </si>
  <si>
    <t>２５年未満</t>
  </si>
  <si>
    <t>３０年未満</t>
  </si>
  <si>
    <t>３５年未満</t>
  </si>
  <si>
    <t>４０年未満</t>
  </si>
  <si>
    <t>４０年以上</t>
  </si>
  <si>
    <t>職          員</t>
  </si>
  <si>
    <t>部          員</t>
  </si>
  <si>
    <t>第４表　　年齢別・経歴年数別船員数構成比（％）</t>
  </si>
  <si>
    <t>第８表　　トン数階層別・航行区域別隻数及び船員数</t>
  </si>
  <si>
    <t>（外航盟外）</t>
  </si>
  <si>
    <t>第１５表　　トン数階層別・航行区域別隻数及び船員数</t>
  </si>
  <si>
    <t>（内航労務協会）</t>
  </si>
  <si>
    <t>第２２表　　トン数階層別・航行区域別隻数及び船員数</t>
  </si>
  <si>
    <t>（一洋会）</t>
  </si>
  <si>
    <t>第２９表　　トン数階層別・航行区域別隻数及び船員数</t>
  </si>
  <si>
    <t>（全内航）</t>
  </si>
  <si>
    <t>第３６表　　トン数階層別・航行区域別隻数及び船員数</t>
  </si>
  <si>
    <t>（内航盟外）</t>
  </si>
  <si>
    <t>第４３表　　トン数階層別・航行区域別隻数及び船員数</t>
  </si>
  <si>
    <t>第５０表　　トン数階層別・航行区域別隻数及び船員数</t>
  </si>
  <si>
    <t>（遠洋まぐろ漁業）</t>
  </si>
  <si>
    <t>第５７表　　トン数階層別・航行区域別隻数及び船員数</t>
  </si>
  <si>
    <t>（遠洋トロール漁業）</t>
  </si>
  <si>
    <t>第６４表　　トン数階層別・航行区域別隻数及び船員数</t>
  </si>
  <si>
    <t>（以西底曳網漁業）</t>
  </si>
  <si>
    <t>第９表　　海技免状受有者数</t>
  </si>
  <si>
    <t>第１６表　　海技免状受有者数</t>
  </si>
  <si>
    <t>第２３表　　海技免状受有者数</t>
  </si>
  <si>
    <t>第３０表　　海技免状受有者数</t>
  </si>
  <si>
    <t>第３７表　　海技免状受有者数</t>
  </si>
  <si>
    <t>第４４表　　海技免状受有者数</t>
  </si>
  <si>
    <t>第５１表　　海技免状受有者数</t>
  </si>
  <si>
    <t>第５８表　　海技免状受有者数</t>
  </si>
  <si>
    <t>第６５表　　海技免状受有者数</t>
  </si>
  <si>
    <t>第１０表　　年齢別・経歴年数別船員数</t>
  </si>
  <si>
    <t>第１１表　　年齢別・経歴年数別船員数構成比（％）</t>
  </si>
  <si>
    <t>第１７表　　年齢別・経歴年数別船員数</t>
  </si>
  <si>
    <t>第１８表　　年齢別・経歴年数別船員数構成比（％）</t>
  </si>
  <si>
    <t>第２４表　　年齢別・経歴年数別船員数</t>
  </si>
  <si>
    <t>第２５表　　年齢別・経歴年数別船員数構成比（％）</t>
  </si>
  <si>
    <t>第３１表　　年齢別・経歴年数別船員数</t>
  </si>
  <si>
    <t>第３２表　　年齢別・経歴年数別船員数構成比（％）</t>
  </si>
  <si>
    <t>第３８表　　年齢別・経歴年数別船員数</t>
  </si>
  <si>
    <t>第３９表　　年齢別・経歴年数別船員数構成比（％）</t>
  </si>
  <si>
    <t>第４５表　　年齢別・経歴年数別船員数</t>
  </si>
  <si>
    <t>第４６表　　年齢別・経歴年数別船員数構成比（％）</t>
  </si>
  <si>
    <t>第５２表　　年齢別・経歴年数別船員数</t>
  </si>
  <si>
    <t>第５３表　　年齢別・経歴年数別船員数構成比（％）</t>
  </si>
  <si>
    <t>第５９表　　年齢別・経歴年数別船員数</t>
  </si>
  <si>
    <t>第６０表　　年齢別・経歴年数別船員数構成比（％）</t>
  </si>
  <si>
    <t>第６６表　　年齢別・経歴年数別船員数</t>
  </si>
  <si>
    <t>第６７表　　年齢別・経歴年数別船員数構成比（％）</t>
  </si>
  <si>
    <t>２００総トン未満</t>
  </si>
  <si>
    <t>２００～５００総トン未満</t>
  </si>
  <si>
    <t>５００～７００総トン未満</t>
  </si>
  <si>
    <t>７００～１,０００総トン未満</t>
  </si>
  <si>
    <t>１,０００～１,６００総トン未満</t>
  </si>
  <si>
    <t>１,６００～２,０００総トン未満</t>
  </si>
  <si>
    <t>２,０００～５,０００総トン未満</t>
  </si>
  <si>
    <t>５,０００～１０,０００総トン未満</t>
  </si>
  <si>
    <t>１０,０００総トン以上</t>
  </si>
  <si>
    <t>（日本長距離フェリー協会労海務部会）</t>
  </si>
  <si>
    <t>日本長距離フェリー協会労海務部会</t>
  </si>
  <si>
    <t>　　第５表　採用経路状況</t>
  </si>
  <si>
    <t>職　　種</t>
  </si>
  <si>
    <t>職　　　員</t>
  </si>
  <si>
    <t>部　　　員</t>
  </si>
  <si>
    <t>職・部合計</t>
  </si>
  <si>
    <t>事業員</t>
  </si>
  <si>
    <t>採用退職状況</t>
  </si>
  <si>
    <t>入職経路</t>
  </si>
  <si>
    <t>船員経験者</t>
  </si>
  <si>
    <t>船員
未経験者</t>
  </si>
  <si>
    <t>新規学卒者</t>
  </si>
  <si>
    <t>　学校紹介</t>
  </si>
  <si>
    <t>　船員職業安定所</t>
  </si>
  <si>
    <t>　縁故</t>
  </si>
  <si>
    <t>　広告・放送等</t>
  </si>
  <si>
    <t>　直接紹介</t>
  </si>
  <si>
    <t>　他社からの出向</t>
  </si>
  <si>
    <t>　その他</t>
  </si>
  <si>
    <t>内部昇進</t>
  </si>
  <si>
    <t>就職前職歴</t>
  </si>
  <si>
    <t>　外航船員</t>
  </si>
  <si>
    <t>　内航船員</t>
  </si>
  <si>
    <t>　漁船船員</t>
  </si>
  <si>
    <t>　その他の船員</t>
  </si>
  <si>
    <t>　　第１２表　採用経路状況</t>
  </si>
  <si>
    <t>職　　　員</t>
  </si>
  <si>
    <t>部　　　員</t>
  </si>
  <si>
    <t>　　第１９表　採用経路状況</t>
  </si>
  <si>
    <t>　学校紹介</t>
  </si>
  <si>
    <t>　　第２６表　採用経路状況</t>
  </si>
  <si>
    <t>職　　　員</t>
  </si>
  <si>
    <t>部　　　員</t>
  </si>
  <si>
    <t>　学校紹介</t>
  </si>
  <si>
    <t>　　第３３表　採用経路状況</t>
  </si>
  <si>
    <t>　　第４０表　採用経路状況</t>
  </si>
  <si>
    <t>　　第４７表　採用経路状況</t>
  </si>
  <si>
    <t>（日本カーフェリー労務協会）</t>
  </si>
  <si>
    <t>　　第５４表　採用経路状況</t>
  </si>
  <si>
    <t>　　第６１表　採用経路状況</t>
  </si>
  <si>
    <t>　　第６８表　採用経路状況</t>
  </si>
  <si>
    <t>第６表　出身学校別採用状況</t>
  </si>
  <si>
    <t>職　　　種</t>
  </si>
  <si>
    <t>船員未経験者</t>
  </si>
  <si>
    <t>新規学卒</t>
  </si>
  <si>
    <t>最終学歴</t>
  </si>
  <si>
    <t>職　員</t>
  </si>
  <si>
    <t>商　　船　　大　　学</t>
  </si>
  <si>
    <t>商　　船　　高　　専</t>
  </si>
  <si>
    <t>水　　産　　大　　学</t>
  </si>
  <si>
    <t>水　　産　　高　　校</t>
  </si>
  <si>
    <t>海技大</t>
  </si>
  <si>
    <t>本科</t>
  </si>
  <si>
    <t>海技士科</t>
  </si>
  <si>
    <t>講習科</t>
  </si>
  <si>
    <t>電　気　通　信　大　学</t>
  </si>
  <si>
    <t>電　波　工　業　高　専</t>
  </si>
  <si>
    <t>　海員学校</t>
  </si>
  <si>
    <t>専修科</t>
  </si>
  <si>
    <t>乗船実習科</t>
  </si>
  <si>
    <t>海　上　保　安　大</t>
  </si>
  <si>
    <t>講　習　会　・　そ　の　他</t>
  </si>
  <si>
    <t>部　　　員</t>
  </si>
  <si>
    <t xml:space="preserve"> 海員学校</t>
  </si>
  <si>
    <t>本科</t>
  </si>
  <si>
    <t>司ちゅう・事務科</t>
  </si>
  <si>
    <t>補導科</t>
  </si>
  <si>
    <t xml:space="preserve"> 高等学校</t>
  </si>
  <si>
    <t>水産</t>
  </si>
  <si>
    <t>中　　学　　校</t>
  </si>
  <si>
    <t>そ　　の　　他</t>
  </si>
  <si>
    <t>第１３表　出身学校別採用状況</t>
  </si>
  <si>
    <t>第２０表　出身学校別採用状況</t>
  </si>
  <si>
    <t>第２７表　出身学校別採用状況</t>
  </si>
  <si>
    <t>第３４表　出身学校別採用状況</t>
  </si>
  <si>
    <t>第４１表　出身学校別採用状況</t>
  </si>
  <si>
    <t>第４８表　出身学校別採用状況</t>
  </si>
  <si>
    <t>第５５表　出身学校別採用状況</t>
  </si>
  <si>
    <t>第６２表　出身学校別採用状況</t>
  </si>
  <si>
    <t>第６９表　出身学校別採用状況</t>
  </si>
  <si>
    <t>第７表　労働力異動状況</t>
  </si>
  <si>
    <t>職　種</t>
  </si>
  <si>
    <t>職　　　員</t>
  </si>
  <si>
    <t>部　　員</t>
  </si>
  <si>
    <t>職　・　部　合　計</t>
  </si>
  <si>
    <t>採用退職状況</t>
  </si>
  <si>
    <t>採用者数</t>
  </si>
  <si>
    <t>退　職　者　数</t>
  </si>
  <si>
    <t>定　　年</t>
  </si>
  <si>
    <t>死亡・障害</t>
  </si>
  <si>
    <t>自己都合</t>
  </si>
  <si>
    <t>１年未満</t>
  </si>
  <si>
    <t>３年未満</t>
  </si>
  <si>
    <t>３年以上</t>
  </si>
  <si>
    <t>その他</t>
  </si>
  <si>
    <t>第１４表　労働力異動状況</t>
  </si>
  <si>
    <t>第２１表　労働力異動状況</t>
  </si>
  <si>
    <t>第２８表　労働力異動状況</t>
  </si>
  <si>
    <t>採用退職状況</t>
  </si>
  <si>
    <t>第３５表　労働力異動状況</t>
  </si>
  <si>
    <t>第４２表　労働力異動状況</t>
  </si>
  <si>
    <t>採用退職状況</t>
  </si>
  <si>
    <t>第４９表　労働力異動状況</t>
  </si>
  <si>
    <t>採用退職状況</t>
  </si>
  <si>
    <t>第５６表　労働力異動状況</t>
  </si>
  <si>
    <t>第６３表　労働力異動状況</t>
  </si>
  <si>
    <t>第７０表　労働力異動状況</t>
  </si>
  <si>
    <t>採用退職状況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</si>
</sst>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.00\)"/>
    <numFmt numFmtId="177" formatCode="\(#,##0\)"/>
    <numFmt numFmtId="178" formatCode="0.0%"/>
    <numFmt numFmtId="179" formatCode="#,##0;0;"/>
    <numFmt numFmtId="180" formatCode="\(0\);\(0\);"/>
    <numFmt numFmtId="181" formatCode="0;0;"/>
    <numFmt numFmtId="182" formatCode="\&lt;0\&gt;;\&lt;0\&gt;;"/>
    <numFmt numFmtId="183" formatCode="#,##0_);[Red]\(#,##0\)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yyyy/m/d;@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63"/>
      <name val="標準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sz val="11"/>
      <name val="MS UI Gothic"/>
      <family val="3"/>
    </font>
    <font>
      <b/>
      <sz val="10"/>
      <name val="MS UI Gothic"/>
      <family val="3"/>
    </font>
    <font>
      <sz val="12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標準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9.2"/>
      <color indexed="63"/>
      <name val="標準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標準ゴシック"/>
      <family val="3"/>
    </font>
    <font>
      <sz val="8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double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 style="thin"/>
      <top style="medium"/>
      <bottom style="medium"/>
    </border>
    <border>
      <left style="double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Continuous"/>
      <protection/>
    </xf>
    <xf numFmtId="0" fontId="5" fillId="0" borderId="11" xfId="0" applyNumberFormat="1" applyFont="1" applyFill="1" applyBorder="1" applyAlignment="1" applyProtection="1">
      <alignment horizontal="centerContinuous"/>
      <protection/>
    </xf>
    <xf numFmtId="0" fontId="5" fillId="0" borderId="12" xfId="0" applyNumberFormat="1" applyFont="1" applyFill="1" applyBorder="1" applyAlignment="1" applyProtection="1">
      <alignment horizontal="centerContinuous"/>
      <protection/>
    </xf>
    <xf numFmtId="0" fontId="5" fillId="0" borderId="13" xfId="0" applyNumberFormat="1" applyFont="1" applyFill="1" applyBorder="1" applyAlignment="1" applyProtection="1">
      <alignment horizontal="centerContinuous"/>
      <protection/>
    </xf>
    <xf numFmtId="0" fontId="5" fillId="0" borderId="13" xfId="0" applyNumberFormat="1" applyFont="1" applyFill="1" applyBorder="1" applyAlignment="1" applyProtection="1" quotePrefix="1">
      <alignment/>
      <protection/>
    </xf>
    <xf numFmtId="0" fontId="5" fillId="0" borderId="14" xfId="0" applyNumberFormat="1" applyFont="1" applyFill="1" applyBorder="1" applyAlignment="1" applyProtection="1">
      <alignment horizontal="centerContinuous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Continuous"/>
      <protection/>
    </xf>
    <xf numFmtId="0" fontId="52" fillId="0" borderId="0" xfId="0" applyNumberFormat="1" applyFont="1" applyFill="1" applyBorder="1" applyAlignment="1" applyProtection="1">
      <alignment horizontal="centerContinuous"/>
      <protection/>
    </xf>
    <xf numFmtId="38" fontId="4" fillId="0" borderId="17" xfId="48" applyFont="1" applyFill="1" applyBorder="1" applyAlignment="1" applyProtection="1">
      <alignment/>
      <protection/>
    </xf>
    <xf numFmtId="38" fontId="4" fillId="0" borderId="16" xfId="48" applyFont="1" applyFill="1" applyBorder="1" applyAlignment="1" applyProtection="1">
      <alignment/>
      <protection/>
    </xf>
    <xf numFmtId="38" fontId="53" fillId="0" borderId="17" xfId="48" applyFont="1" applyFill="1" applyBorder="1" applyAlignment="1" applyProtection="1">
      <alignment/>
      <protection/>
    </xf>
    <xf numFmtId="38" fontId="53" fillId="0" borderId="16" xfId="48" applyFont="1" applyFill="1" applyBorder="1" applyAlignment="1" applyProtection="1">
      <alignment/>
      <protection/>
    </xf>
    <xf numFmtId="179" fontId="9" fillId="0" borderId="18" xfId="60" applyNumberFormat="1" applyFont="1" applyFill="1" applyBorder="1" applyAlignment="1" applyProtection="1">
      <alignment horizontal="right"/>
      <protection locked="0"/>
    </xf>
    <xf numFmtId="180" fontId="9" fillId="0" borderId="19" xfId="60" applyNumberFormat="1" applyFont="1" applyFill="1" applyBorder="1" applyAlignment="1" applyProtection="1">
      <alignment horizontal="right"/>
      <protection locked="0"/>
    </xf>
    <xf numFmtId="179" fontId="9" fillId="0" borderId="20" xfId="60" applyNumberFormat="1" applyFont="1" applyFill="1" applyBorder="1" applyAlignment="1" applyProtection="1">
      <alignment horizontal="right"/>
      <protection locked="0"/>
    </xf>
    <xf numFmtId="180" fontId="9" fillId="0" borderId="21" xfId="60" applyNumberFormat="1" applyFont="1" applyFill="1" applyBorder="1" applyAlignment="1" applyProtection="1">
      <alignment horizontal="right"/>
      <protection locked="0"/>
    </xf>
    <xf numFmtId="179" fontId="9" fillId="0" borderId="20" xfId="60" applyNumberFormat="1" applyFont="1" applyFill="1" applyBorder="1" applyAlignment="1" applyProtection="1">
      <alignment horizontal="right"/>
      <protection/>
    </xf>
    <xf numFmtId="180" fontId="9" fillId="0" borderId="21" xfId="60" applyNumberFormat="1" applyFont="1" applyFill="1" applyBorder="1" applyAlignment="1" applyProtection="1">
      <alignment horizontal="right"/>
      <protection/>
    </xf>
    <xf numFmtId="180" fontId="9" fillId="0" borderId="19" xfId="60" applyNumberFormat="1" applyFont="1" applyFill="1" applyBorder="1" applyAlignment="1" applyProtection="1">
      <alignment horizontal="right"/>
      <protection/>
    </xf>
    <xf numFmtId="179" fontId="9" fillId="0" borderId="18" xfId="60" applyNumberFormat="1" applyFont="1" applyFill="1" applyBorder="1" applyAlignment="1" applyProtection="1">
      <alignment horizontal="right"/>
      <protection/>
    </xf>
    <xf numFmtId="179" fontId="9" fillId="0" borderId="22" xfId="60" applyNumberFormat="1" applyFont="1" applyFill="1" applyBorder="1" applyAlignment="1" applyProtection="1">
      <alignment horizontal="right"/>
      <protection/>
    </xf>
    <xf numFmtId="180" fontId="9" fillId="0" borderId="23" xfId="60" applyNumberFormat="1" applyFont="1" applyFill="1" applyBorder="1" applyAlignment="1" applyProtection="1">
      <alignment horizontal="right"/>
      <protection/>
    </xf>
    <xf numFmtId="179" fontId="9" fillId="0" borderId="22" xfId="60" applyNumberFormat="1" applyFont="1" applyFill="1" applyBorder="1" applyAlignment="1" applyProtection="1">
      <alignment horizontal="right"/>
      <protection locked="0"/>
    </xf>
    <xf numFmtId="180" fontId="9" fillId="0" borderId="24" xfId="60" applyNumberFormat="1" applyFont="1" applyFill="1" applyBorder="1" applyAlignment="1" applyProtection="1">
      <alignment horizontal="right"/>
      <protection locked="0"/>
    </xf>
    <xf numFmtId="180" fontId="9" fillId="0" borderId="25" xfId="60" applyNumberFormat="1" applyFont="1" applyFill="1" applyBorder="1" applyAlignment="1" applyProtection="1">
      <alignment horizontal="right"/>
      <protection locked="0"/>
    </xf>
    <xf numFmtId="181" fontId="9" fillId="0" borderId="0" xfId="60" applyNumberFormat="1" applyFont="1" applyFill="1" applyBorder="1" applyAlignment="1" applyProtection="1">
      <alignment horizontal="center" vertical="center"/>
      <protection locked="0"/>
    </xf>
    <xf numFmtId="181" fontId="9" fillId="0" borderId="13" xfId="60" applyNumberFormat="1" applyFont="1" applyFill="1" applyBorder="1" applyAlignment="1" applyProtection="1">
      <alignment horizontal="center" vertical="center"/>
      <protection locked="0"/>
    </xf>
    <xf numFmtId="180" fontId="9" fillId="0" borderId="23" xfId="60" applyNumberFormat="1" applyFont="1" applyFill="1" applyBorder="1" applyAlignment="1" applyProtection="1">
      <alignment horizontal="right"/>
      <protection locked="0"/>
    </xf>
    <xf numFmtId="179" fontId="9" fillId="0" borderId="16" xfId="60" applyNumberFormat="1" applyFont="1" applyFill="1" applyBorder="1" applyAlignment="1" applyProtection="1">
      <alignment horizontal="right"/>
      <protection/>
    </xf>
    <xf numFmtId="182" fontId="9" fillId="0" borderId="26" xfId="60" applyNumberFormat="1" applyFont="1" applyFill="1" applyBorder="1" applyAlignment="1" applyProtection="1">
      <alignment horizontal="right"/>
      <protection/>
    </xf>
    <xf numFmtId="182" fontId="9" fillId="0" borderId="27" xfId="60" applyNumberFormat="1" applyFont="1" applyFill="1" applyBorder="1" applyAlignment="1" applyProtection="1">
      <alignment horizontal="right"/>
      <protection/>
    </xf>
    <xf numFmtId="179" fontId="9" fillId="0" borderId="28" xfId="60" applyNumberFormat="1" applyFont="1" applyFill="1" applyBorder="1" applyAlignment="1" applyProtection="1">
      <alignment horizontal="right"/>
      <protection/>
    </xf>
    <xf numFmtId="0" fontId="8" fillId="0" borderId="0" xfId="60" applyFont="1" applyFill="1" applyAlignment="1">
      <alignment vertical="center"/>
      <protection/>
    </xf>
    <xf numFmtId="0" fontId="8" fillId="0" borderId="0" xfId="60" applyFont="1" applyFill="1">
      <alignment/>
      <protection/>
    </xf>
    <xf numFmtId="0" fontId="9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Alignment="1" applyProtection="1">
      <alignment/>
      <protection/>
    </xf>
    <xf numFmtId="0" fontId="4" fillId="0" borderId="24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Continuous"/>
      <protection/>
    </xf>
    <xf numFmtId="0" fontId="4" fillId="0" borderId="30" xfId="0" applyFont="1" applyFill="1" applyBorder="1" applyAlignment="1" applyProtection="1">
      <alignment horizontal="centerContinuous"/>
      <protection/>
    </xf>
    <xf numFmtId="0" fontId="4" fillId="0" borderId="11" xfId="0" applyFont="1" applyFill="1" applyBorder="1" applyAlignment="1" applyProtection="1">
      <alignment horizontal="centerContinuous"/>
      <protection/>
    </xf>
    <xf numFmtId="0" fontId="4" fillId="0" borderId="12" xfId="0" applyFont="1" applyFill="1" applyBorder="1" applyAlignment="1" applyProtection="1">
      <alignment horizontal="centerContinuous"/>
      <protection/>
    </xf>
    <xf numFmtId="0" fontId="6" fillId="0" borderId="31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horizontal="centerContinuous"/>
      <protection/>
    </xf>
    <xf numFmtId="0" fontId="6" fillId="0" borderId="32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38" fontId="4" fillId="0" borderId="14" xfId="48" applyFont="1" applyFill="1" applyBorder="1" applyAlignment="1" applyProtection="1">
      <alignment/>
      <protection/>
    </xf>
    <xf numFmtId="38" fontId="4" fillId="0" borderId="17" xfId="48" applyFont="1" applyFill="1" applyBorder="1" applyAlignment="1" applyProtection="1">
      <alignment/>
      <protection/>
    </xf>
    <xf numFmtId="38" fontId="4" fillId="0" borderId="17" xfId="48" applyFont="1" applyFill="1" applyBorder="1" applyAlignment="1" applyProtection="1">
      <alignment/>
      <protection locked="0"/>
    </xf>
    <xf numFmtId="38" fontId="4" fillId="0" borderId="17" xfId="0" applyNumberFormat="1" applyFont="1" applyFill="1" applyBorder="1" applyAlignment="1" applyProtection="1">
      <alignment/>
      <protection locked="0"/>
    </xf>
    <xf numFmtId="38" fontId="4" fillId="0" borderId="15" xfId="48" applyFont="1" applyFill="1" applyBorder="1" applyAlignment="1" applyProtection="1">
      <alignment/>
      <protection/>
    </xf>
    <xf numFmtId="38" fontId="4" fillId="0" borderId="16" xfId="48" applyFont="1" applyFill="1" applyBorder="1" applyAlignment="1" applyProtection="1">
      <alignment/>
      <protection/>
    </xf>
    <xf numFmtId="38" fontId="53" fillId="0" borderId="14" xfId="48" applyFont="1" applyFill="1" applyBorder="1" applyAlignment="1" applyProtection="1">
      <alignment/>
      <protection/>
    </xf>
    <xf numFmtId="0" fontId="53" fillId="0" borderId="0" xfId="0" applyFont="1" applyFill="1" applyAlignment="1" applyProtection="1">
      <alignment/>
      <protection/>
    </xf>
    <xf numFmtId="38" fontId="53" fillId="0" borderId="15" xfId="48" applyFont="1" applyFill="1" applyBorder="1" applyAlignment="1" applyProtection="1">
      <alignment/>
      <protection/>
    </xf>
    <xf numFmtId="38" fontId="4" fillId="0" borderId="33" xfId="48" applyFont="1" applyFill="1" applyBorder="1" applyAlignment="1" applyProtection="1">
      <alignment/>
      <protection/>
    </xf>
    <xf numFmtId="0" fontId="54" fillId="0" borderId="31" xfId="0" applyFont="1" applyFill="1" applyBorder="1" applyAlignment="1" applyProtection="1">
      <alignment/>
      <protection/>
    </xf>
    <xf numFmtId="38" fontId="4" fillId="0" borderId="34" xfId="48" applyFont="1" applyFill="1" applyBorder="1" applyAlignment="1" applyProtection="1">
      <alignment/>
      <protection/>
    </xf>
    <xf numFmtId="38" fontId="4" fillId="0" borderId="35" xfId="48" applyFont="1" applyFill="1" applyBorder="1" applyAlignment="1" applyProtection="1">
      <alignment/>
      <protection/>
    </xf>
    <xf numFmtId="38" fontId="4" fillId="0" borderId="12" xfId="48" applyFont="1" applyFill="1" applyBorder="1" applyAlignment="1" applyProtection="1">
      <alignment/>
      <protection/>
    </xf>
    <xf numFmtId="38" fontId="4" fillId="0" borderId="36" xfId="48" applyFont="1" applyFill="1" applyBorder="1" applyAlignment="1" applyProtection="1">
      <alignment/>
      <protection/>
    </xf>
    <xf numFmtId="0" fontId="54" fillId="0" borderId="32" xfId="0" applyFont="1" applyFill="1" applyBorder="1" applyAlignment="1" applyProtection="1">
      <alignment/>
      <protection/>
    </xf>
    <xf numFmtId="38" fontId="4" fillId="0" borderId="37" xfId="48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/>
      <protection/>
    </xf>
    <xf numFmtId="0" fontId="54" fillId="0" borderId="0" xfId="0" applyFont="1" applyFill="1" applyAlignment="1" applyProtection="1">
      <alignment horizontal="centerContinuous"/>
      <protection/>
    </xf>
    <xf numFmtId="0" fontId="53" fillId="0" borderId="0" xfId="0" applyFont="1" applyFill="1" applyAlignment="1" applyProtection="1">
      <alignment horizontal="centerContinuous"/>
      <protection/>
    </xf>
    <xf numFmtId="0" fontId="10" fillId="0" borderId="29" xfId="60" applyFont="1" applyFill="1" applyBorder="1" applyAlignment="1">
      <alignment horizontal="center" vertical="center"/>
      <protection/>
    </xf>
    <xf numFmtId="0" fontId="8" fillId="0" borderId="35" xfId="60" applyFont="1" applyFill="1" applyBorder="1">
      <alignment/>
      <protection/>
    </xf>
    <xf numFmtId="0" fontId="8" fillId="0" borderId="38" xfId="60" applyFont="1" applyFill="1" applyBorder="1" applyAlignment="1">
      <alignment horizontal="center" vertical="center"/>
      <protection/>
    </xf>
    <xf numFmtId="0" fontId="8" fillId="0" borderId="18" xfId="60" applyFont="1" applyFill="1" applyBorder="1">
      <alignment/>
      <protection/>
    </xf>
    <xf numFmtId="0" fontId="8" fillId="0" borderId="17" xfId="60" applyFont="1" applyFill="1" applyBorder="1" applyAlignment="1">
      <alignment horizontal="distributed" vertical="center"/>
      <protection/>
    </xf>
    <xf numFmtId="0" fontId="8" fillId="0" borderId="39" xfId="60" applyFont="1" applyFill="1" applyBorder="1" applyAlignment="1">
      <alignment horizontal="distributed" vertical="center"/>
      <protection/>
    </xf>
    <xf numFmtId="180" fontId="9" fillId="0" borderId="38" xfId="60" applyNumberFormat="1" applyFont="1" applyFill="1" applyBorder="1" applyAlignment="1" applyProtection="1">
      <alignment horizontal="right" vertical="center"/>
      <protection locked="0"/>
    </xf>
    <xf numFmtId="179" fontId="9" fillId="0" borderId="39" xfId="60" applyNumberFormat="1" applyFont="1" applyFill="1" applyBorder="1" applyAlignment="1" applyProtection="1">
      <alignment horizontal="right"/>
      <protection locked="0"/>
    </xf>
    <xf numFmtId="179" fontId="9" fillId="0" borderId="40" xfId="60" applyNumberFormat="1" applyFont="1" applyFill="1" applyBorder="1" applyAlignment="1">
      <alignment horizontal="right"/>
      <protection/>
    </xf>
    <xf numFmtId="0" fontId="8" fillId="0" borderId="31" xfId="60" applyFont="1" applyFill="1" applyBorder="1">
      <alignment/>
      <protection/>
    </xf>
    <xf numFmtId="0" fontId="8" fillId="0" borderId="41" xfId="60" applyFont="1" applyFill="1" applyBorder="1" applyAlignment="1">
      <alignment horizontal="right" vertical="center"/>
      <protection/>
    </xf>
    <xf numFmtId="180" fontId="9" fillId="0" borderId="42" xfId="60" applyNumberFormat="1" applyFont="1" applyFill="1" applyBorder="1" applyAlignment="1" applyProtection="1">
      <alignment horizontal="right" vertical="center"/>
      <protection locked="0"/>
    </xf>
    <xf numFmtId="179" fontId="9" fillId="0" borderId="41" xfId="60" applyNumberFormat="1" applyFont="1" applyFill="1" applyBorder="1" applyAlignment="1" applyProtection="1">
      <alignment horizontal="right"/>
      <protection locked="0"/>
    </xf>
    <xf numFmtId="0" fontId="8" fillId="0" borderId="43" xfId="60" applyFont="1" applyFill="1" applyBorder="1">
      <alignment/>
      <protection/>
    </xf>
    <xf numFmtId="180" fontId="9" fillId="0" borderId="44" xfId="60" applyNumberFormat="1" applyFont="1" applyFill="1" applyBorder="1" applyAlignment="1" applyProtection="1">
      <alignment horizontal="right"/>
      <protection locked="0"/>
    </xf>
    <xf numFmtId="179" fontId="9" fillId="0" borderId="45" xfId="60" applyNumberFormat="1" applyFont="1" applyFill="1" applyBorder="1" applyAlignment="1" applyProtection="1">
      <alignment horizontal="right"/>
      <protection locked="0"/>
    </xf>
    <xf numFmtId="180" fontId="9" fillId="0" borderId="21" xfId="60" applyNumberFormat="1" applyFont="1" applyFill="1" applyBorder="1" applyAlignment="1">
      <alignment horizontal="right"/>
      <protection/>
    </xf>
    <xf numFmtId="179" fontId="9" fillId="0" borderId="40" xfId="60" applyNumberFormat="1" applyFont="1" applyFill="1" applyBorder="1" applyAlignment="1" applyProtection="1">
      <alignment horizontal="right"/>
      <protection/>
    </xf>
    <xf numFmtId="0" fontId="8" fillId="0" borderId="31" xfId="60" applyFont="1" applyFill="1" applyBorder="1" applyAlignment="1">
      <alignment horizontal="right"/>
      <protection/>
    </xf>
    <xf numFmtId="0" fontId="8" fillId="0" borderId="19" xfId="60" applyFont="1" applyFill="1" applyBorder="1" applyAlignment="1">
      <alignment horizontal="right" vertical="center"/>
      <protection/>
    </xf>
    <xf numFmtId="0" fontId="8" fillId="0" borderId="32" xfId="60" applyFont="1" applyFill="1" applyBorder="1" applyAlignment="1">
      <alignment horizontal="right"/>
      <protection/>
    </xf>
    <xf numFmtId="0" fontId="8" fillId="0" borderId="23" xfId="60" applyFont="1" applyFill="1" applyBorder="1" applyAlignment="1">
      <alignment horizontal="right" vertical="center"/>
      <protection/>
    </xf>
    <xf numFmtId="180" fontId="9" fillId="0" borderId="46" xfId="60" applyNumberFormat="1" applyFont="1" applyFill="1" applyBorder="1" applyAlignment="1">
      <alignment horizontal="right"/>
      <protection/>
    </xf>
    <xf numFmtId="179" fontId="9" fillId="0" borderId="47" xfId="60" applyNumberFormat="1" applyFont="1" applyFill="1" applyBorder="1" applyAlignment="1" applyProtection="1">
      <alignment horizontal="right"/>
      <protection/>
    </xf>
    <xf numFmtId="180" fontId="9" fillId="0" borderId="38" xfId="60" applyNumberFormat="1" applyFont="1" applyFill="1" applyBorder="1" applyAlignment="1" applyProtection="1">
      <alignment/>
      <protection locked="0"/>
    </xf>
    <xf numFmtId="180" fontId="9" fillId="0" borderId="48" xfId="60" applyNumberFormat="1" applyFont="1" applyFill="1" applyBorder="1" applyAlignment="1" applyProtection="1">
      <alignment horizontal="right"/>
      <protection locked="0"/>
    </xf>
    <xf numFmtId="179" fontId="9" fillId="0" borderId="49" xfId="60" applyNumberFormat="1" applyFont="1" applyFill="1" applyBorder="1" applyAlignment="1" applyProtection="1">
      <alignment horizontal="right"/>
      <protection locked="0"/>
    </xf>
    <xf numFmtId="179" fontId="9" fillId="0" borderId="50" xfId="60" applyNumberFormat="1" applyFont="1" applyFill="1" applyBorder="1" applyAlignment="1" applyProtection="1">
      <alignment horizontal="right"/>
      <protection locked="0"/>
    </xf>
    <xf numFmtId="0" fontId="9" fillId="0" borderId="31" xfId="60" applyFont="1" applyFill="1" applyBorder="1" applyAlignment="1">
      <alignment horizontal="right"/>
      <protection/>
    </xf>
    <xf numFmtId="0" fontId="9" fillId="0" borderId="0" xfId="60" applyFont="1" applyFill="1" applyBorder="1">
      <alignment/>
      <protection/>
    </xf>
    <xf numFmtId="180" fontId="9" fillId="0" borderId="42" xfId="60" applyNumberFormat="1" applyFont="1" applyFill="1" applyBorder="1" applyAlignment="1" applyProtection="1">
      <alignment vertical="center"/>
      <protection locked="0"/>
    </xf>
    <xf numFmtId="0" fontId="9" fillId="0" borderId="32" xfId="60" applyFont="1" applyFill="1" applyBorder="1" applyAlignment="1">
      <alignment horizontal="right"/>
      <protection/>
    </xf>
    <xf numFmtId="0" fontId="9" fillId="0" borderId="13" xfId="60" applyFont="1" applyFill="1" applyBorder="1">
      <alignment/>
      <protection/>
    </xf>
    <xf numFmtId="180" fontId="9" fillId="0" borderId="46" xfId="60" applyNumberFormat="1" applyFont="1" applyFill="1" applyBorder="1" applyAlignment="1" applyProtection="1">
      <alignment vertical="center"/>
      <protection locked="0"/>
    </xf>
    <xf numFmtId="179" fontId="9" fillId="0" borderId="51" xfId="60" applyNumberFormat="1" applyFont="1" applyFill="1" applyBorder="1" applyAlignment="1" applyProtection="1">
      <alignment horizontal="right"/>
      <protection locked="0"/>
    </xf>
    <xf numFmtId="179" fontId="9" fillId="0" borderId="47" xfId="60" applyNumberFormat="1" applyFont="1" applyFill="1" applyBorder="1" applyAlignment="1">
      <alignment horizontal="right"/>
      <protection/>
    </xf>
    <xf numFmtId="182" fontId="8" fillId="0" borderId="32" xfId="60" applyNumberFormat="1" applyFont="1" applyFill="1" applyBorder="1" applyAlignment="1">
      <alignment/>
      <protection/>
    </xf>
    <xf numFmtId="179" fontId="9" fillId="0" borderId="15" xfId="60" applyNumberFormat="1" applyFont="1" applyFill="1" applyBorder="1" applyAlignment="1" applyProtection="1">
      <alignment horizontal="right"/>
      <protection/>
    </xf>
    <xf numFmtId="0" fontId="9" fillId="0" borderId="0" xfId="60" applyFont="1" applyFill="1">
      <alignment/>
      <protection/>
    </xf>
    <xf numFmtId="182" fontId="9" fillId="0" borderId="32" xfId="60" applyNumberFormat="1" applyFont="1" applyFill="1" applyBorder="1" applyAlignment="1">
      <alignment/>
      <protection/>
    </xf>
    <xf numFmtId="179" fontId="9" fillId="0" borderId="0" xfId="0" applyNumberFormat="1" applyFont="1" applyFill="1" applyAlignment="1">
      <alignment/>
    </xf>
    <xf numFmtId="0" fontId="11" fillId="0" borderId="0" xfId="60" applyFont="1" applyFill="1" applyAlignment="1">
      <alignment vertical="center"/>
      <protection/>
    </xf>
    <xf numFmtId="0" fontId="11" fillId="0" borderId="41" xfId="60" applyFont="1" applyFill="1" applyBorder="1" applyAlignment="1">
      <alignment horizontal="center" vertical="center"/>
      <protection/>
    </xf>
    <xf numFmtId="0" fontId="9" fillId="0" borderId="41" xfId="60" applyFont="1" applyFill="1" applyBorder="1" applyAlignment="1">
      <alignment horizontal="center" wrapText="1"/>
      <protection/>
    </xf>
    <xf numFmtId="180" fontId="9" fillId="0" borderId="52" xfId="60" applyNumberFormat="1" applyFont="1" applyFill="1" applyBorder="1" applyAlignment="1">
      <alignment horizontal="right" vertical="center"/>
      <protection/>
    </xf>
    <xf numFmtId="179" fontId="9" fillId="0" borderId="39" xfId="60" applyNumberFormat="1" applyFont="1" applyFill="1" applyBorder="1" applyAlignment="1">
      <alignment horizontal="right" vertical="center"/>
      <protection/>
    </xf>
    <xf numFmtId="0" fontId="9" fillId="0" borderId="31" xfId="60" applyFont="1" applyFill="1" applyBorder="1">
      <alignment/>
      <protection/>
    </xf>
    <xf numFmtId="0" fontId="9" fillId="0" borderId="0" xfId="60" applyFont="1" applyFill="1" applyBorder="1" applyAlignment="1">
      <alignment/>
      <protection/>
    </xf>
    <xf numFmtId="0" fontId="9" fillId="0" borderId="14" xfId="60" applyFont="1" applyFill="1" applyBorder="1">
      <alignment/>
      <protection/>
    </xf>
    <xf numFmtId="0" fontId="6" fillId="0" borderId="53" xfId="0" applyFont="1" applyFill="1" applyBorder="1" applyAlignment="1" applyProtection="1">
      <alignment horizontal="center" vertical="center" textRotation="255"/>
      <protection/>
    </xf>
    <xf numFmtId="0" fontId="6" fillId="0" borderId="54" xfId="0" applyFont="1" applyFill="1" applyBorder="1" applyAlignment="1">
      <alignment horizontal="center" vertical="center" textRotation="255"/>
    </xf>
    <xf numFmtId="0" fontId="6" fillId="0" borderId="55" xfId="0" applyFont="1" applyFill="1" applyBorder="1" applyAlignment="1">
      <alignment horizontal="center" vertical="center" textRotation="255"/>
    </xf>
    <xf numFmtId="0" fontId="4" fillId="0" borderId="53" xfId="0" applyFont="1" applyFill="1" applyBorder="1" applyAlignment="1" applyProtection="1">
      <alignment horizontal="center" vertical="top" textRotation="255"/>
      <protection/>
    </xf>
    <xf numFmtId="0" fontId="4" fillId="0" borderId="54" xfId="0" applyFont="1" applyFill="1" applyBorder="1" applyAlignment="1">
      <alignment horizontal="center" vertical="top" textRotation="255"/>
    </xf>
    <xf numFmtId="0" fontId="4" fillId="0" borderId="55" xfId="0" applyFont="1" applyFill="1" applyBorder="1" applyAlignment="1">
      <alignment horizontal="center" vertical="top" textRotation="255"/>
    </xf>
    <xf numFmtId="0" fontId="6" fillId="0" borderId="53" xfId="0" applyFont="1" applyFill="1" applyBorder="1" applyAlignment="1" applyProtection="1">
      <alignment horizontal="left" vertical="center"/>
      <protection/>
    </xf>
    <xf numFmtId="0" fontId="0" fillId="0" borderId="54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left" vertical="center"/>
    </xf>
    <xf numFmtId="0" fontId="0" fillId="0" borderId="54" xfId="0" applyFill="1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6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6" fillId="0" borderId="53" xfId="0" applyFont="1" applyFill="1" applyBorder="1" applyAlignment="1" applyProtection="1">
      <alignment horizontal="left" vertical="center" wrapText="1"/>
      <protection/>
    </xf>
    <xf numFmtId="0" fontId="0" fillId="0" borderId="54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9" fillId="0" borderId="0" xfId="60" applyFont="1" applyFill="1" applyAlignment="1">
      <alignment horizontal="center"/>
      <protection/>
    </xf>
    <xf numFmtId="0" fontId="11" fillId="0" borderId="0" xfId="60" applyFont="1" applyFill="1" applyAlignment="1">
      <alignment horizontal="center"/>
      <protection/>
    </xf>
    <xf numFmtId="0" fontId="9" fillId="0" borderId="13" xfId="60" applyFont="1" applyFill="1" applyBorder="1" applyAlignment="1">
      <alignment horizontal="right"/>
      <protection/>
    </xf>
    <xf numFmtId="0" fontId="8" fillId="0" borderId="56" xfId="60" applyFont="1" applyFill="1" applyBorder="1" applyAlignment="1">
      <alignment horizontal="center" vertical="center"/>
      <protection/>
    </xf>
    <xf numFmtId="0" fontId="8" fillId="0" borderId="57" xfId="60" applyFont="1" applyFill="1" applyBorder="1" applyAlignment="1">
      <alignment horizontal="center" vertical="center"/>
      <protection/>
    </xf>
    <xf numFmtId="0" fontId="8" fillId="0" borderId="58" xfId="60" applyFont="1" applyFill="1" applyBorder="1" applyAlignment="1">
      <alignment horizontal="center" vertical="center"/>
      <protection/>
    </xf>
    <xf numFmtId="0" fontId="8" fillId="0" borderId="31" xfId="60" applyFont="1" applyFill="1" applyBorder="1" applyAlignment="1">
      <alignment horizontal="center" vertical="center"/>
      <protection/>
    </xf>
    <xf numFmtId="0" fontId="8" fillId="0" borderId="17" xfId="60" applyFont="1" applyFill="1" applyBorder="1" applyAlignment="1">
      <alignment/>
      <protection/>
    </xf>
    <xf numFmtId="0" fontId="8" fillId="0" borderId="21" xfId="60" applyFont="1" applyFill="1" applyBorder="1" applyAlignment="1">
      <alignment horizontal="center" vertical="center"/>
      <protection/>
    </xf>
    <xf numFmtId="0" fontId="8" fillId="0" borderId="20" xfId="60" applyFont="1" applyFill="1" applyBorder="1" applyAlignment="1">
      <alignment horizontal="center" vertical="center"/>
      <protection/>
    </xf>
    <xf numFmtId="0" fontId="8" fillId="0" borderId="52" xfId="60" applyFont="1" applyFill="1" applyBorder="1" applyAlignment="1">
      <alignment horizontal="distributed" vertical="center"/>
      <protection/>
    </xf>
    <xf numFmtId="0" fontId="8" fillId="0" borderId="39" xfId="60" applyFont="1" applyFill="1" applyBorder="1" applyAlignment="1">
      <alignment horizontal="distributed" vertical="center"/>
      <protection/>
    </xf>
    <xf numFmtId="0" fontId="8" fillId="0" borderId="59" xfId="60" applyFont="1" applyFill="1" applyBorder="1" applyAlignment="1">
      <alignment horizontal="center" vertical="center"/>
      <protection/>
    </xf>
    <xf numFmtId="0" fontId="8" fillId="0" borderId="14" xfId="60" applyFont="1" applyFill="1" applyBorder="1" applyAlignment="1">
      <alignment horizontal="center" vertical="center"/>
      <protection/>
    </xf>
    <xf numFmtId="0" fontId="8" fillId="0" borderId="42" xfId="60" applyFont="1" applyFill="1" applyBorder="1" applyAlignment="1">
      <alignment horizontal="center" vertical="center"/>
      <protection/>
    </xf>
    <xf numFmtId="0" fontId="8" fillId="0" borderId="19" xfId="60" applyFont="1" applyFill="1" applyBorder="1" applyAlignment="1">
      <alignment horizontal="center" vertical="center"/>
      <protection/>
    </xf>
    <xf numFmtId="0" fontId="8" fillId="0" borderId="44" xfId="60" applyFont="1" applyFill="1" applyBorder="1" applyAlignment="1">
      <alignment horizontal="distributed" vertical="center"/>
      <protection/>
    </xf>
    <xf numFmtId="0" fontId="8" fillId="0" borderId="59" xfId="60" applyFont="1" applyFill="1" applyBorder="1" applyAlignment="1">
      <alignment horizontal="distributed" vertical="center"/>
      <protection/>
    </xf>
    <xf numFmtId="0" fontId="8" fillId="0" borderId="25" xfId="60" applyFont="1" applyFill="1" applyBorder="1" applyAlignment="1">
      <alignment horizontal="distributed" vertical="center"/>
      <protection/>
    </xf>
    <xf numFmtId="0" fontId="8" fillId="0" borderId="40" xfId="60" applyFont="1" applyFill="1" applyBorder="1" applyAlignment="1">
      <alignment horizontal="distributed" vertical="center"/>
      <protection/>
    </xf>
    <xf numFmtId="0" fontId="8" fillId="0" borderId="42" xfId="60" applyFont="1" applyFill="1" applyBorder="1" applyAlignment="1">
      <alignment horizontal="distributed" vertical="center"/>
      <protection/>
    </xf>
    <xf numFmtId="0" fontId="8" fillId="0" borderId="20" xfId="60" applyFont="1" applyFill="1" applyBorder="1" applyAlignment="1">
      <alignment horizontal="distributed" vertical="center"/>
      <protection/>
    </xf>
    <xf numFmtId="0" fontId="8" fillId="0" borderId="19" xfId="60" applyFont="1" applyFill="1" applyBorder="1" applyAlignment="1">
      <alignment horizontal="distributed" vertical="center"/>
      <protection/>
    </xf>
    <xf numFmtId="0" fontId="8" fillId="0" borderId="21" xfId="60" applyFont="1" applyFill="1" applyBorder="1" applyAlignment="1">
      <alignment horizontal="distributed" vertical="center"/>
      <protection/>
    </xf>
    <xf numFmtId="179" fontId="9" fillId="0" borderId="52" xfId="60" applyNumberFormat="1" applyFont="1" applyFill="1" applyBorder="1" applyAlignment="1" applyProtection="1">
      <alignment horizontal="right" vertical="center"/>
      <protection locked="0"/>
    </xf>
    <xf numFmtId="179" fontId="9" fillId="0" borderId="60" xfId="60" applyNumberFormat="1" applyFont="1" applyFill="1" applyBorder="1" applyAlignment="1" applyProtection="1">
      <alignment horizontal="right" vertical="center"/>
      <protection locked="0"/>
    </xf>
    <xf numFmtId="179" fontId="9" fillId="0" borderId="39" xfId="60" applyNumberFormat="1" applyFont="1" applyFill="1" applyBorder="1" applyAlignment="1" applyProtection="1">
      <alignment horizontal="right" vertical="center"/>
      <protection locked="0"/>
    </xf>
    <xf numFmtId="179" fontId="9" fillId="0" borderId="61" xfId="60" applyNumberFormat="1" applyFont="1" applyFill="1" applyBorder="1" applyAlignment="1" applyProtection="1">
      <alignment horizontal="right" vertical="center"/>
      <protection/>
    </xf>
    <xf numFmtId="179" fontId="9" fillId="0" borderId="62" xfId="60" applyNumberFormat="1" applyFont="1" applyFill="1" applyBorder="1" applyAlignment="1" applyProtection="1">
      <alignment horizontal="right" vertical="center"/>
      <protection/>
    </xf>
    <xf numFmtId="179" fontId="9" fillId="0" borderId="63" xfId="60" applyNumberFormat="1" applyFont="1" applyFill="1" applyBorder="1" applyAlignment="1" applyProtection="1">
      <alignment horizontal="right" vertical="center"/>
      <protection/>
    </xf>
    <xf numFmtId="0" fontId="8" fillId="0" borderId="64" xfId="60" applyFont="1" applyFill="1" applyBorder="1" applyAlignment="1">
      <alignment vertical="center"/>
      <protection/>
    </xf>
    <xf numFmtId="0" fontId="8" fillId="0" borderId="45" xfId="60" applyFont="1" applyFill="1" applyBorder="1" applyAlignment="1">
      <alignment vertical="center"/>
      <protection/>
    </xf>
    <xf numFmtId="0" fontId="8" fillId="0" borderId="31" xfId="60" applyFont="1" applyFill="1" applyBorder="1" applyAlignment="1">
      <alignment vertical="center"/>
      <protection/>
    </xf>
    <xf numFmtId="0" fontId="8" fillId="0" borderId="17" xfId="60" applyFont="1" applyFill="1" applyBorder="1" applyAlignment="1">
      <alignment vertical="center"/>
      <protection/>
    </xf>
    <xf numFmtId="0" fontId="8" fillId="0" borderId="64" xfId="60" applyFont="1" applyFill="1" applyBorder="1" applyAlignment="1">
      <alignment horizontal="distributed" vertical="center"/>
      <protection/>
    </xf>
    <xf numFmtId="0" fontId="8" fillId="0" borderId="45" xfId="60" applyFont="1" applyFill="1" applyBorder="1" applyAlignment="1">
      <alignment horizontal="distributed" vertical="center"/>
      <protection/>
    </xf>
    <xf numFmtId="179" fontId="9" fillId="0" borderId="52" xfId="60" applyNumberFormat="1" applyFont="1" applyFill="1" applyBorder="1" applyAlignment="1" applyProtection="1">
      <alignment horizontal="right" vertical="center"/>
      <protection/>
    </xf>
    <xf numFmtId="179" fontId="9" fillId="0" borderId="60" xfId="60" applyNumberFormat="1" applyFont="1" applyFill="1" applyBorder="1" applyAlignment="1" applyProtection="1">
      <alignment horizontal="right" vertical="center"/>
      <protection/>
    </xf>
    <xf numFmtId="179" fontId="9" fillId="0" borderId="65" xfId="60" applyNumberFormat="1" applyFont="1" applyFill="1" applyBorder="1" applyAlignment="1" applyProtection="1">
      <alignment horizontal="right" vertical="center"/>
      <protection/>
    </xf>
    <xf numFmtId="179" fontId="9" fillId="0" borderId="33" xfId="60" applyNumberFormat="1" applyFont="1" applyFill="1" applyBorder="1" applyAlignment="1" applyProtection="1">
      <alignment horizontal="right" vertical="center"/>
      <protection/>
    </xf>
    <xf numFmtId="0" fontId="9" fillId="0" borderId="29" xfId="60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>
      <alignment horizontal="center" vertical="center"/>
      <protection/>
    </xf>
    <xf numFmtId="0" fontId="9" fillId="0" borderId="12" xfId="60" applyFont="1" applyFill="1" applyBorder="1" applyAlignment="1">
      <alignment horizontal="center" vertical="center"/>
      <protection/>
    </xf>
    <xf numFmtId="181" fontId="9" fillId="0" borderId="19" xfId="60" applyNumberFormat="1" applyFont="1" applyFill="1" applyBorder="1" applyAlignment="1" applyProtection="1">
      <alignment horizontal="distributed" vertical="center"/>
      <protection locked="0"/>
    </xf>
    <xf numFmtId="0" fontId="9" fillId="0" borderId="21" xfId="60" applyFont="1" applyFill="1" applyBorder="1" applyAlignment="1">
      <alignment vertical="center"/>
      <protection/>
    </xf>
    <xf numFmtId="0" fontId="9" fillId="0" borderId="66" xfId="60" applyFont="1" applyFill="1" applyBorder="1" applyAlignment="1">
      <alignment vertical="center"/>
      <protection/>
    </xf>
    <xf numFmtId="181" fontId="9" fillId="0" borderId="23" xfId="60" applyNumberFormat="1" applyFont="1" applyFill="1" applyBorder="1" applyAlignment="1" applyProtection="1">
      <alignment horizontal="distributed" vertical="center"/>
      <protection locked="0"/>
    </xf>
    <xf numFmtId="0" fontId="9" fillId="0" borderId="67" xfId="60" applyFont="1" applyFill="1" applyBorder="1" applyAlignment="1">
      <alignment vertical="center"/>
      <protection/>
    </xf>
    <xf numFmtId="0" fontId="9" fillId="0" borderId="47" xfId="60" applyFont="1" applyFill="1" applyBorder="1" applyAlignment="1">
      <alignment vertical="center"/>
      <protection/>
    </xf>
    <xf numFmtId="0" fontId="9" fillId="0" borderId="68" xfId="60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/>
      <protection/>
    </xf>
    <xf numFmtId="0" fontId="9" fillId="0" borderId="30" xfId="60" applyFont="1" applyFill="1" applyBorder="1" applyAlignment="1">
      <alignment/>
      <protection/>
    </xf>
    <xf numFmtId="179" fontId="9" fillId="0" borderId="52" xfId="60" applyNumberFormat="1" applyFont="1" applyFill="1" applyBorder="1" applyAlignment="1" applyProtection="1">
      <alignment vertical="center"/>
      <protection locked="0"/>
    </xf>
    <xf numFmtId="179" fontId="9" fillId="0" borderId="60" xfId="60" applyNumberFormat="1" applyFont="1" applyFill="1" applyBorder="1" applyAlignment="1" applyProtection="1">
      <alignment vertical="center"/>
      <protection locked="0"/>
    </xf>
    <xf numFmtId="179" fontId="9" fillId="0" borderId="39" xfId="60" applyNumberFormat="1" applyFont="1" applyFill="1" applyBorder="1" applyAlignment="1" applyProtection="1">
      <alignment vertical="center"/>
      <protection locked="0"/>
    </xf>
    <xf numFmtId="0" fontId="11" fillId="0" borderId="0" xfId="60" applyFont="1" applyFill="1" applyAlignment="1">
      <alignment horizontal="center" vertical="center"/>
      <protection/>
    </xf>
    <xf numFmtId="0" fontId="11" fillId="0" borderId="34" xfId="60" applyFont="1" applyFill="1" applyBorder="1" applyAlignment="1">
      <alignment horizontal="center" vertical="center"/>
      <protection/>
    </xf>
    <xf numFmtId="0" fontId="9" fillId="0" borderId="36" xfId="60" applyFont="1" applyFill="1" applyBorder="1" applyAlignment="1">
      <alignment horizontal="center" vertical="center"/>
      <protection/>
    </xf>
    <xf numFmtId="0" fontId="9" fillId="0" borderId="43" xfId="60" applyFont="1" applyFill="1" applyBorder="1" applyAlignment="1">
      <alignment horizontal="center" vertical="center"/>
      <protection/>
    </xf>
    <xf numFmtId="0" fontId="11" fillId="0" borderId="48" xfId="60" applyFont="1" applyFill="1" applyBorder="1" applyAlignment="1">
      <alignment horizontal="center" vertical="center"/>
      <protection/>
    </xf>
    <xf numFmtId="0" fontId="11" fillId="0" borderId="56" xfId="60" applyFont="1" applyFill="1" applyBorder="1" applyAlignment="1">
      <alignment horizontal="center" vertical="center"/>
      <protection/>
    </xf>
    <xf numFmtId="0" fontId="11" fillId="0" borderId="49" xfId="60" applyFont="1" applyFill="1" applyBorder="1" applyAlignment="1">
      <alignment horizontal="center" vertical="center"/>
      <protection/>
    </xf>
    <xf numFmtId="0" fontId="11" fillId="0" borderId="69" xfId="60" applyFont="1" applyFill="1" applyBorder="1" applyAlignment="1">
      <alignment horizontal="center" vertical="center"/>
      <protection/>
    </xf>
    <xf numFmtId="0" fontId="11" fillId="0" borderId="62" xfId="60" applyFont="1" applyFill="1" applyBorder="1" applyAlignment="1">
      <alignment horizontal="center" vertical="center"/>
      <protection/>
    </xf>
    <xf numFmtId="0" fontId="11" fillId="0" borderId="63" xfId="60" applyFont="1" applyFill="1" applyBorder="1" applyAlignment="1">
      <alignment horizontal="center" vertical="center"/>
      <protection/>
    </xf>
    <xf numFmtId="0" fontId="11" fillId="0" borderId="52" xfId="60" applyFont="1" applyFill="1" applyBorder="1" applyAlignment="1">
      <alignment horizontal="center" vertical="center"/>
      <protection/>
    </xf>
    <xf numFmtId="0" fontId="11" fillId="0" borderId="39" xfId="60" applyFont="1" applyFill="1" applyBorder="1" applyAlignment="1">
      <alignment horizontal="center" vertical="center"/>
      <protection/>
    </xf>
    <xf numFmtId="0" fontId="11" fillId="0" borderId="19" xfId="60" applyFont="1" applyFill="1" applyBorder="1" applyAlignment="1">
      <alignment horizontal="center" vertical="center"/>
      <protection/>
    </xf>
    <xf numFmtId="0" fontId="11" fillId="0" borderId="20" xfId="60" applyFont="1" applyFill="1" applyBorder="1" applyAlignment="1">
      <alignment horizontal="center" vertical="center"/>
      <protection/>
    </xf>
    <xf numFmtId="0" fontId="11" fillId="0" borderId="70" xfId="60" applyFont="1" applyFill="1" applyBorder="1" applyAlignment="1">
      <alignment horizontal="distributed" vertical="center"/>
      <protection/>
    </xf>
    <xf numFmtId="0" fontId="11" fillId="0" borderId="43" xfId="60" applyFont="1" applyFill="1" applyBorder="1" applyAlignment="1">
      <alignment horizontal="distributed" vertical="center"/>
      <protection/>
    </xf>
    <xf numFmtId="179" fontId="9" fillId="0" borderId="52" xfId="60" applyNumberFormat="1" applyFont="1" applyFill="1" applyBorder="1" applyAlignment="1">
      <alignment horizontal="right" vertical="center"/>
      <protection/>
    </xf>
    <xf numFmtId="0" fontId="9" fillId="0" borderId="39" xfId="60" applyFont="1" applyFill="1" applyBorder="1" applyAlignment="1">
      <alignment horizontal="right" vertical="center"/>
      <protection/>
    </xf>
    <xf numFmtId="0" fontId="9" fillId="0" borderId="39" xfId="60" applyFont="1" applyFill="1" applyBorder="1" applyAlignment="1" applyProtection="1">
      <alignment horizontal="right" vertical="center"/>
      <protection locked="0"/>
    </xf>
    <xf numFmtId="179" fontId="9" fillId="0" borderId="61" xfId="60" applyNumberFormat="1" applyFont="1" applyFill="1" applyBorder="1" applyAlignment="1">
      <alignment horizontal="right" vertical="center"/>
      <protection/>
    </xf>
    <xf numFmtId="0" fontId="9" fillId="0" borderId="63" xfId="60" applyFont="1" applyFill="1" applyBorder="1" applyAlignment="1">
      <alignment horizontal="right" vertical="center"/>
      <protection/>
    </xf>
    <xf numFmtId="0" fontId="9" fillId="0" borderId="43" xfId="60" applyFont="1" applyFill="1" applyBorder="1" applyAlignment="1">
      <alignment horizontal="distributed" vertical="center"/>
      <protection/>
    </xf>
    <xf numFmtId="0" fontId="9" fillId="0" borderId="70" xfId="60" applyFont="1" applyFill="1" applyBorder="1" applyAlignment="1">
      <alignment horizontal="distributed" vertical="center"/>
      <protection/>
    </xf>
    <xf numFmtId="179" fontId="9" fillId="0" borderId="71" xfId="60" applyNumberFormat="1" applyFont="1" applyFill="1" applyBorder="1" applyAlignment="1">
      <alignment horizontal="right" vertical="center"/>
      <protection/>
    </xf>
    <xf numFmtId="179" fontId="9" fillId="0" borderId="72" xfId="60" applyNumberFormat="1" applyFont="1" applyFill="1" applyBorder="1" applyAlignment="1">
      <alignment horizontal="right" vertical="center"/>
      <protection/>
    </xf>
    <xf numFmtId="179" fontId="9" fillId="0" borderId="63" xfId="60" applyNumberFormat="1" applyFont="1" applyFill="1" applyBorder="1" applyAlignment="1">
      <alignment horizontal="right" vertical="center"/>
      <protection/>
    </xf>
    <xf numFmtId="0" fontId="9" fillId="0" borderId="37" xfId="60" applyFont="1" applyFill="1" applyBorder="1" applyAlignment="1">
      <alignment horizontal="distributed" vertical="center"/>
      <protection/>
    </xf>
    <xf numFmtId="0" fontId="9" fillId="0" borderId="65" xfId="60" applyFont="1" applyFill="1" applyBorder="1" applyAlignment="1">
      <alignment horizontal="right" vertical="center"/>
      <protection/>
    </xf>
    <xf numFmtId="183" fontId="9" fillId="0" borderId="52" xfId="60" applyNumberFormat="1" applyFont="1" applyFill="1" applyBorder="1" applyAlignment="1">
      <alignment horizontal="right" vertical="center"/>
      <protection/>
    </xf>
    <xf numFmtId="183" fontId="9" fillId="0" borderId="65" xfId="60" applyNumberFormat="1" applyFont="1" applyFill="1" applyBorder="1" applyAlignment="1">
      <alignment horizontal="right" vertical="center"/>
      <protection/>
    </xf>
    <xf numFmtId="183" fontId="9" fillId="0" borderId="61" xfId="60" applyNumberFormat="1" applyFont="1" applyFill="1" applyBorder="1" applyAlignment="1">
      <alignment horizontal="right" vertical="center"/>
      <protection/>
    </xf>
    <xf numFmtId="183" fontId="9" fillId="0" borderId="33" xfId="60" applyNumberFormat="1" applyFont="1" applyFill="1" applyBorder="1" applyAlignment="1">
      <alignment horizontal="right" vertical="center"/>
      <protection/>
    </xf>
    <xf numFmtId="179" fontId="9" fillId="0" borderId="52" xfId="60" applyNumberFormat="1" applyFont="1" applyFill="1" applyBorder="1" applyAlignment="1">
      <alignment vertical="center"/>
      <protection/>
    </xf>
    <xf numFmtId="179" fontId="9" fillId="0" borderId="39" xfId="60" applyNumberFormat="1" applyFont="1" applyFill="1" applyBorder="1" applyAlignment="1">
      <alignment vertical="center"/>
      <protection/>
    </xf>
    <xf numFmtId="0" fontId="11" fillId="0" borderId="0" xfId="0" applyFont="1" applyFill="1" applyAlignment="1">
      <alignment horizontal="center"/>
    </xf>
    <xf numFmtId="0" fontId="11" fillId="0" borderId="68" xfId="60" applyFont="1" applyFill="1" applyBorder="1" applyAlignment="1">
      <alignment horizontal="center" vertical="center"/>
      <protection/>
    </xf>
    <xf numFmtId="0" fontId="11" fillId="0" borderId="10" xfId="60" applyFont="1" applyFill="1" applyBorder="1" applyAlignment="1">
      <alignment horizontal="center" vertical="center"/>
      <protection/>
    </xf>
    <xf numFmtId="0" fontId="11" fillId="0" borderId="30" xfId="60" applyFont="1" applyFill="1" applyBorder="1" applyAlignment="1">
      <alignment horizontal="center" vertical="center"/>
      <protection/>
    </xf>
    <xf numFmtId="0" fontId="11" fillId="0" borderId="58" xfId="60" applyFont="1" applyFill="1" applyBorder="1" applyAlignment="1">
      <alignment horizontal="center" vertical="center"/>
      <protection/>
    </xf>
    <xf numFmtId="0" fontId="11" fillId="0" borderId="57" xfId="60" applyFont="1" applyFill="1" applyBorder="1" applyAlignment="1">
      <alignment horizontal="center" vertical="center"/>
      <protection/>
    </xf>
    <xf numFmtId="0" fontId="11" fillId="0" borderId="42" xfId="60" applyFont="1" applyFill="1" applyBorder="1" applyAlignment="1">
      <alignment horizontal="center" vertical="center"/>
      <protection/>
    </xf>
    <xf numFmtId="179" fontId="9" fillId="0" borderId="19" xfId="60" applyNumberFormat="1" applyFont="1" applyFill="1" applyBorder="1" applyAlignment="1" applyProtection="1">
      <alignment horizontal="right" vertical="center"/>
      <protection locked="0"/>
    </xf>
    <xf numFmtId="0" fontId="9" fillId="0" borderId="20" xfId="60" applyFont="1" applyFill="1" applyBorder="1" applyAlignment="1" applyProtection="1">
      <alignment horizontal="right" vertical="center"/>
      <protection locked="0"/>
    </xf>
    <xf numFmtId="179" fontId="9" fillId="0" borderId="20" xfId="60" applyNumberFormat="1" applyFont="1" applyFill="1" applyBorder="1" applyAlignment="1" applyProtection="1">
      <alignment horizontal="right" vertical="center"/>
      <protection locked="0"/>
    </xf>
    <xf numFmtId="179" fontId="9" fillId="0" borderId="19" xfId="60" applyNumberFormat="1" applyFont="1" applyFill="1" applyBorder="1" applyAlignment="1">
      <alignment horizontal="right" vertical="center"/>
      <protection/>
    </xf>
    <xf numFmtId="0" fontId="9" fillId="0" borderId="66" xfId="60" applyFont="1" applyFill="1" applyBorder="1" applyAlignment="1">
      <alignment horizontal="right" vertical="center"/>
      <protection/>
    </xf>
    <xf numFmtId="0" fontId="11" fillId="0" borderId="46" xfId="60" applyFont="1" applyFill="1" applyBorder="1" applyAlignment="1">
      <alignment horizontal="center" vertical="center"/>
      <protection/>
    </xf>
    <xf numFmtId="0" fontId="11" fillId="0" borderId="22" xfId="60" applyFont="1" applyFill="1" applyBorder="1" applyAlignment="1">
      <alignment horizontal="center" vertical="center"/>
      <protection/>
    </xf>
    <xf numFmtId="179" fontId="9" fillId="0" borderId="23" xfId="60" applyNumberFormat="1" applyFont="1" applyFill="1" applyBorder="1" applyAlignment="1" applyProtection="1">
      <alignment horizontal="right" vertical="center"/>
      <protection locked="0"/>
    </xf>
    <xf numFmtId="0" fontId="9" fillId="0" borderId="22" xfId="60" applyFont="1" applyFill="1" applyBorder="1" applyAlignment="1" applyProtection="1">
      <alignment horizontal="right" vertical="center"/>
      <protection locked="0"/>
    </xf>
    <xf numFmtId="179" fontId="9" fillId="0" borderId="23" xfId="60" applyNumberFormat="1" applyFont="1" applyFill="1" applyBorder="1" applyAlignment="1">
      <alignment horizontal="right" vertical="center"/>
      <protection/>
    </xf>
    <xf numFmtId="0" fontId="9" fillId="0" borderId="47" xfId="60" applyFont="1" applyFill="1" applyBorder="1" applyAlignment="1">
      <alignment horizontal="right" vertical="center"/>
      <protection/>
    </xf>
    <xf numFmtId="0" fontId="9" fillId="0" borderId="56" xfId="60" applyFont="1" applyFill="1" applyBorder="1" applyAlignment="1">
      <alignment horizontal="center" vertical="center"/>
      <protection/>
    </xf>
    <xf numFmtId="0" fontId="9" fillId="0" borderId="49" xfId="60" applyFont="1" applyFill="1" applyBorder="1" applyAlignment="1">
      <alignment horizontal="center" vertical="center"/>
      <protection/>
    </xf>
    <xf numFmtId="0" fontId="9" fillId="0" borderId="21" xfId="60" applyFont="1" applyFill="1" applyBorder="1" applyAlignment="1">
      <alignment horizontal="center" vertical="center"/>
      <protection/>
    </xf>
    <xf numFmtId="0" fontId="9" fillId="0" borderId="20" xfId="60" applyFont="1" applyFill="1" applyBorder="1" applyAlignment="1">
      <alignment horizontal="center" vertical="center"/>
      <protection/>
    </xf>
    <xf numFmtId="0" fontId="9" fillId="0" borderId="57" xfId="60" applyFont="1" applyFill="1" applyBorder="1" applyAlignment="1">
      <alignment horizontal="center" vertical="center"/>
      <protection/>
    </xf>
    <xf numFmtId="0" fontId="9" fillId="0" borderId="67" xfId="60" applyFont="1" applyFill="1" applyBorder="1" applyAlignment="1">
      <alignment horizontal="center" vertical="center"/>
      <protection/>
    </xf>
    <xf numFmtId="0" fontId="9" fillId="0" borderId="22" xfId="60" applyFont="1" applyFill="1" applyBorder="1" applyAlignment="1">
      <alignment horizontal="center" vertical="center"/>
      <protection/>
    </xf>
    <xf numFmtId="178" fontId="9" fillId="0" borderId="19" xfId="60" applyNumberFormat="1" applyFont="1" applyFill="1" applyBorder="1" applyAlignment="1">
      <alignment horizontal="right" vertical="center"/>
      <protection/>
    </xf>
    <xf numFmtId="178" fontId="9" fillId="0" borderId="20" xfId="60" applyNumberFormat="1" applyFont="1" applyFill="1" applyBorder="1" applyAlignment="1">
      <alignment horizontal="right" vertical="center"/>
      <protection/>
    </xf>
    <xf numFmtId="9" fontId="9" fillId="0" borderId="19" xfId="60" applyNumberFormat="1" applyFont="1" applyFill="1" applyBorder="1" applyAlignment="1">
      <alignment horizontal="right" vertical="center"/>
      <protection/>
    </xf>
    <xf numFmtId="9" fontId="9" fillId="0" borderId="66" xfId="60" applyNumberFormat="1" applyFont="1" applyFill="1" applyBorder="1" applyAlignment="1">
      <alignment horizontal="right" vertical="center"/>
      <protection/>
    </xf>
    <xf numFmtId="178" fontId="9" fillId="0" borderId="23" xfId="60" applyNumberFormat="1" applyFont="1" applyFill="1" applyBorder="1" applyAlignment="1">
      <alignment horizontal="right" vertical="center"/>
      <protection/>
    </xf>
    <xf numFmtId="178" fontId="9" fillId="0" borderId="22" xfId="60" applyNumberFormat="1" applyFont="1" applyFill="1" applyBorder="1" applyAlignment="1">
      <alignment horizontal="right" vertical="center"/>
      <protection/>
    </xf>
    <xf numFmtId="9" fontId="9" fillId="0" borderId="23" xfId="60" applyNumberFormat="1" applyFont="1" applyFill="1" applyBorder="1" applyAlignment="1">
      <alignment horizontal="right" vertical="center"/>
      <protection/>
    </xf>
    <xf numFmtId="9" fontId="9" fillId="0" borderId="47" xfId="60" applyNumberFormat="1" applyFont="1" applyFill="1" applyBorder="1" applyAlignment="1">
      <alignment horizontal="right" vertical="center"/>
      <protection/>
    </xf>
    <xf numFmtId="0" fontId="11" fillId="0" borderId="21" xfId="60" applyFont="1" applyFill="1" applyBorder="1" applyAlignment="1">
      <alignment horizontal="center" vertical="center"/>
      <protection/>
    </xf>
    <xf numFmtId="0" fontId="11" fillId="0" borderId="67" xfId="60" applyFont="1" applyFill="1" applyBorder="1" applyAlignment="1">
      <alignment horizontal="center" vertical="center"/>
      <protection/>
    </xf>
    <xf numFmtId="179" fontId="9" fillId="0" borderId="22" xfId="60" applyNumberFormat="1" applyFont="1" applyFill="1" applyBorder="1" applyAlignment="1" applyProtection="1">
      <alignment horizontal="right" vertical="center"/>
      <protection locked="0"/>
    </xf>
    <xf numFmtId="0" fontId="31" fillId="33" borderId="0" xfId="0" applyFont="1" applyFill="1" applyAlignment="1" applyProtection="1">
      <alignment horizontal="center"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right"/>
      <protection/>
    </xf>
    <xf numFmtId="0" fontId="0" fillId="33" borderId="29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53" xfId="0" applyFill="1" applyBorder="1" applyAlignment="1" applyProtection="1">
      <alignment vertical="center"/>
      <protection/>
    </xf>
    <xf numFmtId="0" fontId="0" fillId="33" borderId="3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32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54" xfId="0" applyFill="1" applyBorder="1" applyAlignment="1" applyProtection="1">
      <alignment vertical="center"/>
      <protection/>
    </xf>
    <xf numFmtId="0" fontId="33" fillId="33" borderId="32" xfId="0" applyNumberFormat="1" applyFont="1" applyFill="1" applyBorder="1" applyAlignment="1" applyProtection="1">
      <alignment horizontal="centerContinuous"/>
      <protection/>
    </xf>
    <xf numFmtId="0" fontId="0" fillId="33" borderId="13" xfId="0" applyFill="1" applyBorder="1" applyAlignment="1" applyProtection="1">
      <alignment horizontal="centerContinuous"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73" xfId="0" applyFill="1" applyBorder="1" applyAlignment="1" applyProtection="1">
      <alignment/>
      <protection/>
    </xf>
    <xf numFmtId="0" fontId="0" fillId="33" borderId="55" xfId="0" applyFill="1" applyBorder="1" applyAlignment="1" applyProtection="1">
      <alignment vertical="center"/>
      <protection/>
    </xf>
    <xf numFmtId="0" fontId="33" fillId="33" borderId="53" xfId="0" applyNumberFormat="1" applyFont="1" applyFill="1" applyBorder="1" applyAlignment="1" applyProtection="1">
      <alignment horizontal="center" vertical="center" textRotation="255"/>
      <protection/>
    </xf>
    <xf numFmtId="0" fontId="33" fillId="33" borderId="58" xfId="0" applyNumberFormat="1" applyFont="1" applyFill="1" applyBorder="1" applyAlignment="1" applyProtection="1">
      <alignment vertical="center"/>
      <protection/>
    </xf>
    <xf numFmtId="0" fontId="0" fillId="33" borderId="57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 locked="0"/>
    </xf>
    <xf numFmtId="0" fontId="0" fillId="33" borderId="74" xfId="0" applyFill="1" applyBorder="1" applyAlignment="1" applyProtection="1">
      <alignment vertical="center"/>
      <protection/>
    </xf>
    <xf numFmtId="0" fontId="0" fillId="33" borderId="24" xfId="0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/>
    </xf>
    <xf numFmtId="0" fontId="0" fillId="33" borderId="24" xfId="0" applyFill="1" applyBorder="1" applyAlignment="1" applyProtection="1">
      <alignment vertical="center"/>
      <protection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/>
    </xf>
    <xf numFmtId="0" fontId="33" fillId="33" borderId="54" xfId="0" applyNumberFormat="1" applyFont="1" applyFill="1" applyBorder="1" applyAlignment="1" applyProtection="1" quotePrefix="1">
      <alignment horizontal="center" vertical="center" textRotation="255"/>
      <protection/>
    </xf>
    <xf numFmtId="0" fontId="33" fillId="33" borderId="70" xfId="0" applyNumberFormat="1" applyFont="1" applyFill="1" applyBorder="1" applyAlignment="1" applyProtection="1">
      <alignment horizontal="distributed" vertical="center" wrapText="1"/>
      <protection/>
    </xf>
    <xf numFmtId="0" fontId="33" fillId="33" borderId="40" xfId="0" applyNumberFormat="1" applyFont="1" applyFill="1" applyBorder="1" applyAlignment="1" applyProtection="1">
      <alignment vertical="center"/>
      <protection/>
    </xf>
    <xf numFmtId="0" fontId="0" fillId="33" borderId="36" xfId="0" applyFill="1" applyBorder="1" applyAlignment="1" applyProtection="1">
      <alignment horizontal="distributed" vertical="center"/>
      <protection/>
    </xf>
    <xf numFmtId="0" fontId="33" fillId="33" borderId="14" xfId="0" applyNumberFormat="1" applyFont="1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75" xfId="0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 locked="0"/>
    </xf>
    <xf numFmtId="0" fontId="33" fillId="33" borderId="76" xfId="0" applyNumberFormat="1" applyFont="1" applyFill="1" applyBorder="1" applyAlignment="1" applyProtection="1">
      <alignment horizontal="center" vertical="center"/>
      <protection/>
    </xf>
    <xf numFmtId="0" fontId="0" fillId="33" borderId="77" xfId="0" applyFill="1" applyBorder="1" applyAlignment="1" applyProtection="1">
      <alignment horizontal="center" vertical="center"/>
      <protection/>
    </xf>
    <xf numFmtId="0" fontId="0" fillId="33" borderId="78" xfId="0" applyFill="1" applyBorder="1" applyAlignment="1" applyProtection="1">
      <alignment vertical="center"/>
      <protection/>
    </xf>
    <xf numFmtId="0" fontId="0" fillId="33" borderId="79" xfId="0" applyFill="1" applyBorder="1" applyAlignment="1" applyProtection="1">
      <alignment vertical="center"/>
      <protection/>
    </xf>
    <xf numFmtId="0" fontId="0" fillId="33" borderId="80" xfId="0" applyFill="1" applyBorder="1" applyAlignment="1" applyProtection="1">
      <alignment vertical="center"/>
      <protection/>
    </xf>
    <xf numFmtId="0" fontId="0" fillId="33" borderId="77" xfId="0" applyFill="1" applyBorder="1" applyAlignment="1" applyProtection="1">
      <alignment vertical="center"/>
      <protection/>
    </xf>
    <xf numFmtId="0" fontId="33" fillId="33" borderId="42" xfId="0" applyNumberFormat="1" applyFont="1" applyFill="1" applyBorder="1" applyAlignment="1" applyProtection="1">
      <alignment vertical="center"/>
      <protection/>
    </xf>
    <xf numFmtId="0" fontId="0" fillId="33" borderId="66" xfId="0" applyFill="1" applyBorder="1" applyAlignment="1" applyProtection="1">
      <alignment vertical="center"/>
      <protection/>
    </xf>
    <xf numFmtId="0" fontId="33" fillId="33" borderId="64" xfId="0" applyNumberFormat="1" applyFont="1" applyFill="1" applyBorder="1" applyAlignment="1" applyProtection="1">
      <alignment vertical="center"/>
      <protection/>
    </xf>
    <xf numFmtId="0" fontId="0" fillId="33" borderId="59" xfId="0" applyFill="1" applyBorder="1" applyAlignment="1" applyProtection="1">
      <alignment vertical="center"/>
      <protection/>
    </xf>
    <xf numFmtId="0" fontId="33" fillId="33" borderId="55" xfId="0" applyNumberFormat="1" applyFont="1" applyFill="1" applyBorder="1" applyAlignment="1" applyProtection="1" quotePrefix="1">
      <alignment horizontal="center" vertical="center" textRotation="255"/>
      <protection/>
    </xf>
    <xf numFmtId="0" fontId="33" fillId="33" borderId="76" xfId="0" applyNumberFormat="1" applyFont="1" applyFill="1" applyBorder="1" applyAlignment="1" applyProtection="1">
      <alignment horizontal="centerContinuous" vertical="center"/>
      <protection/>
    </xf>
    <xf numFmtId="0" fontId="0" fillId="33" borderId="77" xfId="0" applyFill="1" applyBorder="1" applyAlignment="1" applyProtection="1">
      <alignment horizontal="centerContinuous" vertical="center"/>
      <protection/>
    </xf>
    <xf numFmtId="0" fontId="33" fillId="33" borderId="32" xfId="0" applyNumberFormat="1" applyFont="1" applyFill="1" applyBorder="1" applyAlignment="1" applyProtection="1">
      <alignment horizontal="centerContinuous" vertical="center"/>
      <protection/>
    </xf>
    <xf numFmtId="0" fontId="0" fillId="33" borderId="13" xfId="0" applyFill="1" applyBorder="1" applyAlignment="1" applyProtection="1">
      <alignment horizontal="centerContinuous" vertical="center"/>
      <protection/>
    </xf>
    <xf numFmtId="0" fontId="0" fillId="33" borderId="15" xfId="0" applyFill="1" applyBorder="1" applyAlignment="1" applyProtection="1">
      <alignment horizontal="centerContinuous" vertical="center"/>
      <protection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81" xfId="0" applyFill="1" applyBorder="1" applyAlignment="1" applyProtection="1">
      <alignment vertical="center"/>
      <protection locked="0"/>
    </xf>
    <xf numFmtId="0" fontId="0" fillId="33" borderId="82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0" fillId="33" borderId="81" xfId="0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 locked="0"/>
    </xf>
    <xf numFmtId="0" fontId="33" fillId="33" borderId="58" xfId="0" applyNumberFormat="1" applyFont="1" applyFill="1" applyBorder="1" applyAlignment="1" applyProtection="1">
      <alignment horizontal="left" vertical="center"/>
      <protection/>
    </xf>
    <xf numFmtId="0" fontId="0" fillId="33" borderId="57" xfId="0" applyFill="1" applyBorder="1" applyAlignment="1" applyProtection="1">
      <alignment horizontal="left" vertical="center"/>
      <protection/>
    </xf>
    <xf numFmtId="0" fontId="0" fillId="33" borderId="83" xfId="0" applyFill="1" applyBorder="1" applyAlignment="1" applyProtection="1">
      <alignment vertical="center"/>
      <protection locked="0"/>
    </xf>
    <xf numFmtId="0" fontId="0" fillId="33" borderId="83" xfId="0" applyFill="1" applyBorder="1" applyAlignment="1" applyProtection="1">
      <alignment vertical="center"/>
      <protection/>
    </xf>
    <xf numFmtId="0" fontId="0" fillId="33" borderId="54" xfId="0" applyFill="1" applyBorder="1" applyAlignment="1" applyProtection="1">
      <alignment horizontal="center" vertical="center" textRotation="255"/>
      <protection/>
    </xf>
    <xf numFmtId="0" fontId="0" fillId="33" borderId="84" xfId="0" applyFill="1" applyBorder="1" applyAlignment="1" applyProtection="1">
      <alignment vertical="center"/>
      <protection/>
    </xf>
    <xf numFmtId="0" fontId="0" fillId="33" borderId="85" xfId="0" applyFill="1" applyBorder="1" applyAlignment="1" applyProtection="1">
      <alignment vertical="center"/>
      <protection locked="0"/>
    </xf>
    <xf numFmtId="0" fontId="0" fillId="33" borderId="55" xfId="0" applyFill="1" applyBorder="1" applyAlignment="1" applyProtection="1">
      <alignment horizontal="center" vertical="center" textRotation="255"/>
      <protection/>
    </xf>
    <xf numFmtId="0" fontId="0" fillId="33" borderId="86" xfId="0" applyFill="1" applyBorder="1" applyAlignment="1" applyProtection="1">
      <alignment vertical="center"/>
      <protection locked="0"/>
    </xf>
    <xf numFmtId="0" fontId="31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0" fillId="33" borderId="2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9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53" xfId="0" applyFill="1" applyBorder="1" applyAlignment="1">
      <alignment vertical="center"/>
    </xf>
    <xf numFmtId="0" fontId="0" fillId="33" borderId="31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3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54" xfId="0" applyFill="1" applyBorder="1" applyAlignment="1">
      <alignment vertical="center"/>
    </xf>
    <xf numFmtId="0" fontId="0" fillId="33" borderId="31" xfId="0" applyFill="1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0" fillId="33" borderId="15" xfId="0" applyFill="1" applyBorder="1" applyAlignment="1">
      <alignment/>
    </xf>
    <xf numFmtId="0" fontId="0" fillId="33" borderId="8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73" xfId="0" applyFill="1" applyBorder="1" applyAlignment="1">
      <alignment/>
    </xf>
    <xf numFmtId="0" fontId="0" fillId="33" borderId="55" xfId="0" applyFill="1" applyBorder="1" applyAlignment="1">
      <alignment vertical="center"/>
    </xf>
    <xf numFmtId="0" fontId="0" fillId="33" borderId="53" xfId="0" applyFill="1" applyBorder="1" applyAlignment="1">
      <alignment vertical="distributed" textRotation="255" indent="4"/>
    </xf>
    <xf numFmtId="0" fontId="0" fillId="33" borderId="58" xfId="0" applyFill="1" applyBorder="1" applyAlignment="1">
      <alignment horizontal="left" indent="1"/>
    </xf>
    <xf numFmtId="0" fontId="0" fillId="33" borderId="57" xfId="0" applyFill="1" applyBorder="1" applyAlignment="1">
      <alignment horizontal="left" indent="1"/>
    </xf>
    <xf numFmtId="0" fontId="0" fillId="33" borderId="18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74" xfId="0" applyFill="1" applyBorder="1" applyAlignment="1">
      <alignment/>
    </xf>
    <xf numFmtId="0" fontId="0" fillId="33" borderId="88" xfId="0" applyFill="1" applyBorder="1" applyAlignment="1">
      <alignment/>
    </xf>
    <xf numFmtId="0" fontId="0" fillId="33" borderId="57" xfId="0" applyFill="1" applyBorder="1" applyAlignment="1">
      <alignment/>
    </xf>
    <xf numFmtId="0" fontId="0" fillId="33" borderId="54" xfId="0" applyFill="1" applyBorder="1" applyAlignment="1">
      <alignment vertical="distributed" textRotation="255" indent="4"/>
    </xf>
    <xf numFmtId="0" fontId="0" fillId="33" borderId="42" xfId="0" applyFill="1" applyBorder="1" applyAlignment="1">
      <alignment horizontal="left" vertical="center" indent="1"/>
    </xf>
    <xf numFmtId="0" fontId="0" fillId="33" borderId="66" xfId="0" applyFill="1" applyBorder="1" applyAlignment="1">
      <alignment horizontal="left" vertical="center" indent="1"/>
    </xf>
    <xf numFmtId="0" fontId="0" fillId="33" borderId="40" xfId="0" applyFill="1" applyBorder="1" applyAlignment="1">
      <alignment/>
    </xf>
    <xf numFmtId="0" fontId="0" fillId="33" borderId="42" xfId="0" applyFill="1" applyBorder="1" applyAlignment="1">
      <alignment horizontal="left" indent="1"/>
    </xf>
    <xf numFmtId="0" fontId="0" fillId="33" borderId="66" xfId="0" applyFill="1" applyBorder="1" applyAlignment="1">
      <alignment horizontal="left" indent="1"/>
    </xf>
    <xf numFmtId="0" fontId="0" fillId="33" borderId="70" xfId="0" applyFill="1" applyBorder="1" applyAlignment="1">
      <alignment horizontal="left" vertical="top" indent="1"/>
    </xf>
    <xf numFmtId="0" fontId="0" fillId="33" borderId="40" xfId="0" applyFill="1" applyBorder="1" applyAlignment="1">
      <alignment horizontal="left" indent="1"/>
    </xf>
    <xf numFmtId="0" fontId="0" fillId="33" borderId="36" xfId="0" applyFill="1" applyBorder="1" applyAlignment="1">
      <alignment horizontal="left" vertical="top" indent="1"/>
    </xf>
    <xf numFmtId="0" fontId="0" fillId="33" borderId="43" xfId="0" applyFill="1" applyBorder="1" applyAlignment="1">
      <alignment horizontal="left" vertical="top" indent="1"/>
    </xf>
    <xf numFmtId="0" fontId="0" fillId="33" borderId="64" xfId="0" applyFill="1" applyBorder="1" applyAlignment="1">
      <alignment horizontal="left" vertical="top" indent="1"/>
    </xf>
    <xf numFmtId="0" fontId="0" fillId="33" borderId="66" xfId="0" applyFill="1" applyBorder="1" applyAlignment="1">
      <alignment horizontal="left" indent="1"/>
    </xf>
    <xf numFmtId="0" fontId="0" fillId="33" borderId="70" xfId="0" applyFill="1" applyBorder="1" applyAlignment="1">
      <alignment vertical="top"/>
    </xf>
    <xf numFmtId="0" fontId="0" fillId="33" borderId="36" xfId="0" applyFill="1" applyBorder="1" applyAlignment="1">
      <alignment vertical="top"/>
    </xf>
    <xf numFmtId="0" fontId="0" fillId="33" borderId="43" xfId="0" applyFill="1" applyBorder="1" applyAlignment="1">
      <alignment vertical="top"/>
    </xf>
    <xf numFmtId="0" fontId="0" fillId="33" borderId="64" xfId="0" applyFill="1" applyBorder="1" applyAlignment="1">
      <alignment horizontal="left" vertical="center" indent="1"/>
    </xf>
    <xf numFmtId="0" fontId="0" fillId="33" borderId="59" xfId="0" applyFill="1" applyBorder="1" applyAlignment="1">
      <alignment horizontal="left" vertical="center" indent="1"/>
    </xf>
    <xf numFmtId="0" fontId="0" fillId="33" borderId="17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75" xfId="0" applyFill="1" applyBorder="1" applyAlignment="1">
      <alignment/>
    </xf>
    <xf numFmtId="0" fontId="0" fillId="33" borderId="55" xfId="0" applyFill="1" applyBorder="1" applyAlignment="1">
      <alignment vertical="distributed" textRotation="255" indent="4"/>
    </xf>
    <xf numFmtId="0" fontId="0" fillId="33" borderId="76" xfId="0" applyFill="1" applyBorder="1" applyAlignment="1">
      <alignment horizontal="center"/>
    </xf>
    <xf numFmtId="0" fontId="0" fillId="33" borderId="77" xfId="0" applyFill="1" applyBorder="1" applyAlignment="1">
      <alignment horizontal="center"/>
    </xf>
    <xf numFmtId="0" fontId="0" fillId="33" borderId="78" xfId="0" applyFill="1" applyBorder="1" applyAlignment="1">
      <alignment/>
    </xf>
    <xf numFmtId="0" fontId="0" fillId="33" borderId="79" xfId="0" applyFill="1" applyBorder="1" applyAlignment="1">
      <alignment/>
    </xf>
    <xf numFmtId="0" fontId="0" fillId="33" borderId="80" xfId="0" applyFill="1" applyBorder="1" applyAlignment="1">
      <alignment/>
    </xf>
    <xf numFmtId="0" fontId="0" fillId="33" borderId="77" xfId="0" applyFill="1" applyBorder="1" applyAlignment="1">
      <alignment/>
    </xf>
    <xf numFmtId="0" fontId="0" fillId="33" borderId="53" xfId="0" applyFill="1" applyBorder="1" applyAlignment="1">
      <alignment vertical="top" textRotation="255" indent="2"/>
    </xf>
    <xf numFmtId="0" fontId="0" fillId="33" borderId="34" xfId="0" applyFill="1" applyBorder="1" applyAlignment="1">
      <alignment vertical="top"/>
    </xf>
    <xf numFmtId="0" fontId="0" fillId="33" borderId="54" xfId="0" applyFill="1" applyBorder="1" applyAlignment="1">
      <alignment vertical="top" textRotation="255" indent="2"/>
    </xf>
    <xf numFmtId="0" fontId="0" fillId="33" borderId="64" xfId="0" applyFill="1" applyBorder="1" applyAlignment="1">
      <alignment horizontal="left" indent="1"/>
    </xf>
    <xf numFmtId="0" fontId="0" fillId="33" borderId="59" xfId="0" applyFill="1" applyBorder="1" applyAlignment="1">
      <alignment horizontal="left" indent="1"/>
    </xf>
    <xf numFmtId="0" fontId="0" fillId="33" borderId="55" xfId="0" applyFill="1" applyBorder="1" applyAlignment="1">
      <alignment vertical="top" textRotation="255" indent="2"/>
    </xf>
    <xf numFmtId="0" fontId="3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3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3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37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0" fontId="34" fillId="33" borderId="53" xfId="0" applyFont="1" applyFill="1" applyBorder="1" applyAlignment="1">
      <alignment vertical="center" textRotation="255"/>
    </xf>
    <xf numFmtId="0" fontId="0" fillId="33" borderId="58" xfId="0" applyFill="1" applyBorder="1" applyAlignment="1">
      <alignment horizontal="left"/>
    </xf>
    <xf numFmtId="0" fontId="0" fillId="33" borderId="57" xfId="0" applyFill="1" applyBorder="1" applyAlignment="1">
      <alignment horizontal="left"/>
    </xf>
    <xf numFmtId="0" fontId="0" fillId="33" borderId="89" xfId="0" applyFill="1" applyBorder="1" applyAlignment="1" applyProtection="1">
      <alignment/>
      <protection locked="0"/>
    </xf>
    <xf numFmtId="0" fontId="0" fillId="33" borderId="49" xfId="0" applyFill="1" applyBorder="1" applyAlignment="1" applyProtection="1">
      <alignment/>
      <protection locked="0"/>
    </xf>
    <xf numFmtId="0" fontId="0" fillId="33" borderId="56" xfId="0" applyFill="1" applyBorder="1" applyAlignment="1" applyProtection="1">
      <alignment/>
      <protection locked="0"/>
    </xf>
    <xf numFmtId="0" fontId="0" fillId="33" borderId="49" xfId="0" applyFill="1" applyBorder="1" applyAlignment="1">
      <alignment/>
    </xf>
    <xf numFmtId="0" fontId="0" fillId="33" borderId="56" xfId="0" applyFill="1" applyBorder="1" applyAlignment="1">
      <alignment/>
    </xf>
    <xf numFmtId="0" fontId="0" fillId="33" borderId="57" xfId="0" applyFill="1" applyBorder="1" applyAlignment="1" applyProtection="1">
      <alignment/>
      <protection locked="0"/>
    </xf>
    <xf numFmtId="0" fontId="34" fillId="33" borderId="54" xfId="0" applyFont="1" applyFill="1" applyBorder="1" applyAlignment="1">
      <alignment vertical="center" textRotation="255"/>
    </xf>
    <xf numFmtId="0" fontId="0" fillId="33" borderId="64" xfId="0" applyFill="1" applyBorder="1" applyAlignment="1">
      <alignment/>
    </xf>
    <xf numFmtId="0" fontId="0" fillId="33" borderId="59" xfId="0" applyFill="1" applyBorder="1" applyAlignment="1">
      <alignment/>
    </xf>
    <xf numFmtId="0" fontId="0" fillId="33" borderId="36" xfId="0" applyFill="1" applyBorder="1" applyAlignment="1" applyProtection="1">
      <alignment/>
      <protection locked="0"/>
    </xf>
    <xf numFmtId="0" fontId="0" fillId="33" borderId="17" xfId="0" applyFill="1" applyBorder="1" applyAlignment="1">
      <alignment/>
    </xf>
    <xf numFmtId="0" fontId="0" fillId="33" borderId="14" xfId="0" applyFill="1" applyBorder="1" applyAlignment="1" applyProtection="1">
      <alignment/>
      <protection locked="0"/>
    </xf>
    <xf numFmtId="0" fontId="34" fillId="33" borderId="55" xfId="0" applyFont="1" applyFill="1" applyBorder="1" applyAlignment="1">
      <alignment vertical="center" textRotation="255"/>
    </xf>
    <xf numFmtId="0" fontId="0" fillId="33" borderId="90" xfId="0" applyFill="1" applyBorder="1" applyAlignment="1">
      <alignment/>
    </xf>
    <xf numFmtId="0" fontId="0" fillId="33" borderId="77" xfId="0" applyFill="1" applyBorder="1" applyAlignment="1" applyProtection="1">
      <alignment/>
      <protection locked="0"/>
    </xf>
    <xf numFmtId="0" fontId="0" fillId="33" borderId="53" xfId="0" applyFill="1" applyBorder="1" applyAlignment="1">
      <alignment vertical="center" textRotation="255"/>
    </xf>
    <xf numFmtId="0" fontId="0" fillId="33" borderId="58" xfId="0" applyFill="1" applyBorder="1" applyAlignment="1">
      <alignment/>
    </xf>
    <xf numFmtId="0" fontId="0" fillId="33" borderId="57" xfId="0" applyFill="1" applyBorder="1" applyAlignment="1">
      <alignment/>
    </xf>
    <xf numFmtId="0" fontId="0" fillId="33" borderId="54" xfId="0" applyFill="1" applyBorder="1" applyAlignment="1">
      <alignment vertical="center" textRotation="255"/>
    </xf>
    <xf numFmtId="0" fontId="0" fillId="33" borderId="32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37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82" xfId="0" applyFill="1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33" borderId="53" xfId="0" applyFill="1" applyBorder="1" applyAlignment="1">
      <alignment horizontal="center" vertical="center" textRotation="255"/>
    </xf>
    <xf numFmtId="0" fontId="0" fillId="33" borderId="91" xfId="0" applyFill="1" applyBorder="1" applyAlignment="1">
      <alignment/>
    </xf>
    <xf numFmtId="0" fontId="0" fillId="33" borderId="43" xfId="0" applyFill="1" applyBorder="1" applyAlignment="1" applyProtection="1">
      <alignment/>
      <protection locked="0"/>
    </xf>
    <xf numFmtId="0" fontId="0" fillId="33" borderId="18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40" xfId="0" applyFill="1" applyBorder="1" applyAlignment="1" applyProtection="1">
      <alignment/>
      <protection locked="0"/>
    </xf>
    <xf numFmtId="0" fontId="0" fillId="33" borderId="54" xfId="0" applyFill="1" applyBorder="1" applyAlignment="1">
      <alignment horizontal="center" vertical="center" textRotation="255"/>
    </xf>
    <xf numFmtId="0" fontId="0" fillId="33" borderId="92" xfId="0" applyFill="1" applyBorder="1" applyAlignment="1">
      <alignment/>
    </xf>
    <xf numFmtId="0" fontId="0" fillId="33" borderId="93" xfId="0" applyFill="1" applyBorder="1" applyAlignment="1">
      <alignment/>
    </xf>
    <xf numFmtId="0" fontId="0" fillId="33" borderId="55" xfId="0" applyFill="1" applyBorder="1" applyAlignment="1">
      <alignment horizontal="center" vertical="center" textRotation="255"/>
    </xf>
    <xf numFmtId="0" fontId="0" fillId="33" borderId="94" xfId="0" applyFill="1" applyBorder="1" applyAlignment="1">
      <alignment horizontal="center"/>
    </xf>
    <xf numFmtId="0" fontId="0" fillId="33" borderId="55" xfId="0" applyFill="1" applyBorder="1" applyAlignment="1">
      <alignment vertical="center" textRotation="255"/>
    </xf>
    <xf numFmtId="0" fontId="0" fillId="33" borderId="68" xfId="0" applyFill="1" applyBorder="1" applyAlignment="1">
      <alignment horizontal="centerContinuous"/>
    </xf>
    <xf numFmtId="0" fontId="0" fillId="33" borderId="30" xfId="0" applyFill="1" applyBorder="1" applyAlignment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結果表作成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90550"/>
          <a:ext cx="1847850" cy="4857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19050</xdr:colOff>
      <xdr:row>1</xdr:row>
      <xdr:rowOff>123825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295275" y="42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628650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90487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628650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731520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628650</xdr:colOff>
      <xdr:row>35</xdr:row>
      <xdr:rowOff>0</xdr:rowOff>
    </xdr:to>
    <xdr:sp>
      <xdr:nvSpPr>
        <xdr:cNvPr id="3" name="Line 2"/>
        <xdr:cNvSpPr>
          <a:spLocks/>
        </xdr:cNvSpPr>
      </xdr:nvSpPr>
      <xdr:spPr>
        <a:xfrm flipH="1" flipV="1">
          <a:off x="0" y="731520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2</xdr:col>
      <xdr:colOff>628650</xdr:colOff>
      <xdr:row>63</xdr:row>
      <xdr:rowOff>0</xdr:rowOff>
    </xdr:to>
    <xdr:sp>
      <xdr:nvSpPr>
        <xdr:cNvPr id="4" name="Line 2"/>
        <xdr:cNvSpPr>
          <a:spLocks/>
        </xdr:cNvSpPr>
      </xdr:nvSpPr>
      <xdr:spPr>
        <a:xfrm flipH="1" flipV="1">
          <a:off x="0" y="1372552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2</xdr:col>
      <xdr:colOff>628650</xdr:colOff>
      <xdr:row>63</xdr:row>
      <xdr:rowOff>0</xdr:rowOff>
    </xdr:to>
    <xdr:sp>
      <xdr:nvSpPr>
        <xdr:cNvPr id="5" name="Line 2"/>
        <xdr:cNvSpPr>
          <a:spLocks/>
        </xdr:cNvSpPr>
      </xdr:nvSpPr>
      <xdr:spPr>
        <a:xfrm flipH="1" flipV="1">
          <a:off x="0" y="1372552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2</xdr:col>
      <xdr:colOff>628650</xdr:colOff>
      <xdr:row>91</xdr:row>
      <xdr:rowOff>0</xdr:rowOff>
    </xdr:to>
    <xdr:sp>
      <xdr:nvSpPr>
        <xdr:cNvPr id="6" name="Line 2"/>
        <xdr:cNvSpPr>
          <a:spLocks/>
        </xdr:cNvSpPr>
      </xdr:nvSpPr>
      <xdr:spPr>
        <a:xfrm flipH="1" flipV="1">
          <a:off x="0" y="2013585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2</xdr:col>
      <xdr:colOff>628650</xdr:colOff>
      <xdr:row>91</xdr:row>
      <xdr:rowOff>0</xdr:rowOff>
    </xdr:to>
    <xdr:sp>
      <xdr:nvSpPr>
        <xdr:cNvPr id="7" name="Line 2"/>
        <xdr:cNvSpPr>
          <a:spLocks/>
        </xdr:cNvSpPr>
      </xdr:nvSpPr>
      <xdr:spPr>
        <a:xfrm flipH="1" flipV="1">
          <a:off x="0" y="2013585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2</xdr:col>
      <xdr:colOff>628650</xdr:colOff>
      <xdr:row>119</xdr:row>
      <xdr:rowOff>0</xdr:rowOff>
    </xdr:to>
    <xdr:sp>
      <xdr:nvSpPr>
        <xdr:cNvPr id="8" name="Line 2"/>
        <xdr:cNvSpPr>
          <a:spLocks/>
        </xdr:cNvSpPr>
      </xdr:nvSpPr>
      <xdr:spPr>
        <a:xfrm flipH="1" flipV="1">
          <a:off x="0" y="2654617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2</xdr:col>
      <xdr:colOff>628650</xdr:colOff>
      <xdr:row>119</xdr:row>
      <xdr:rowOff>0</xdr:rowOff>
    </xdr:to>
    <xdr:sp>
      <xdr:nvSpPr>
        <xdr:cNvPr id="9" name="Line 2"/>
        <xdr:cNvSpPr>
          <a:spLocks/>
        </xdr:cNvSpPr>
      </xdr:nvSpPr>
      <xdr:spPr>
        <a:xfrm flipH="1" flipV="1">
          <a:off x="0" y="2654617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144</xdr:row>
      <xdr:rowOff>0</xdr:rowOff>
    </xdr:from>
    <xdr:to>
      <xdr:col>2</xdr:col>
      <xdr:colOff>628650</xdr:colOff>
      <xdr:row>147</xdr:row>
      <xdr:rowOff>0</xdr:rowOff>
    </xdr:to>
    <xdr:sp>
      <xdr:nvSpPr>
        <xdr:cNvPr id="10" name="Line 2"/>
        <xdr:cNvSpPr>
          <a:spLocks/>
        </xdr:cNvSpPr>
      </xdr:nvSpPr>
      <xdr:spPr>
        <a:xfrm flipH="1" flipV="1">
          <a:off x="0" y="3295650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144</xdr:row>
      <xdr:rowOff>0</xdr:rowOff>
    </xdr:from>
    <xdr:to>
      <xdr:col>2</xdr:col>
      <xdr:colOff>628650</xdr:colOff>
      <xdr:row>147</xdr:row>
      <xdr:rowOff>0</xdr:rowOff>
    </xdr:to>
    <xdr:sp>
      <xdr:nvSpPr>
        <xdr:cNvPr id="11" name="Line 2"/>
        <xdr:cNvSpPr>
          <a:spLocks/>
        </xdr:cNvSpPr>
      </xdr:nvSpPr>
      <xdr:spPr>
        <a:xfrm flipH="1" flipV="1">
          <a:off x="0" y="3295650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172</xdr:row>
      <xdr:rowOff>0</xdr:rowOff>
    </xdr:from>
    <xdr:to>
      <xdr:col>2</xdr:col>
      <xdr:colOff>628650</xdr:colOff>
      <xdr:row>175</xdr:row>
      <xdr:rowOff>0</xdr:rowOff>
    </xdr:to>
    <xdr:sp>
      <xdr:nvSpPr>
        <xdr:cNvPr id="12" name="Line 2"/>
        <xdr:cNvSpPr>
          <a:spLocks/>
        </xdr:cNvSpPr>
      </xdr:nvSpPr>
      <xdr:spPr>
        <a:xfrm flipH="1" flipV="1">
          <a:off x="0" y="3936682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172</xdr:row>
      <xdr:rowOff>0</xdr:rowOff>
    </xdr:from>
    <xdr:to>
      <xdr:col>2</xdr:col>
      <xdr:colOff>628650</xdr:colOff>
      <xdr:row>175</xdr:row>
      <xdr:rowOff>0</xdr:rowOff>
    </xdr:to>
    <xdr:sp>
      <xdr:nvSpPr>
        <xdr:cNvPr id="13" name="Line 2"/>
        <xdr:cNvSpPr>
          <a:spLocks/>
        </xdr:cNvSpPr>
      </xdr:nvSpPr>
      <xdr:spPr>
        <a:xfrm flipH="1" flipV="1">
          <a:off x="0" y="3936682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200</xdr:row>
      <xdr:rowOff>0</xdr:rowOff>
    </xdr:from>
    <xdr:to>
      <xdr:col>2</xdr:col>
      <xdr:colOff>628650</xdr:colOff>
      <xdr:row>203</xdr:row>
      <xdr:rowOff>0</xdr:rowOff>
    </xdr:to>
    <xdr:sp>
      <xdr:nvSpPr>
        <xdr:cNvPr id="14" name="Line 2"/>
        <xdr:cNvSpPr>
          <a:spLocks/>
        </xdr:cNvSpPr>
      </xdr:nvSpPr>
      <xdr:spPr>
        <a:xfrm flipH="1" flipV="1">
          <a:off x="0" y="4577715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200</xdr:row>
      <xdr:rowOff>0</xdr:rowOff>
    </xdr:from>
    <xdr:to>
      <xdr:col>2</xdr:col>
      <xdr:colOff>628650</xdr:colOff>
      <xdr:row>203</xdr:row>
      <xdr:rowOff>0</xdr:rowOff>
    </xdr:to>
    <xdr:sp>
      <xdr:nvSpPr>
        <xdr:cNvPr id="15" name="Line 2"/>
        <xdr:cNvSpPr>
          <a:spLocks/>
        </xdr:cNvSpPr>
      </xdr:nvSpPr>
      <xdr:spPr>
        <a:xfrm flipH="1" flipV="1">
          <a:off x="0" y="4577715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2</xdr:col>
      <xdr:colOff>628650</xdr:colOff>
      <xdr:row>231</xdr:row>
      <xdr:rowOff>0</xdr:rowOff>
    </xdr:to>
    <xdr:sp>
      <xdr:nvSpPr>
        <xdr:cNvPr id="16" name="Line 2"/>
        <xdr:cNvSpPr>
          <a:spLocks/>
        </xdr:cNvSpPr>
      </xdr:nvSpPr>
      <xdr:spPr>
        <a:xfrm flipH="1" flipV="1">
          <a:off x="0" y="5218747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2</xdr:col>
      <xdr:colOff>628650</xdr:colOff>
      <xdr:row>231</xdr:row>
      <xdr:rowOff>0</xdr:rowOff>
    </xdr:to>
    <xdr:sp>
      <xdr:nvSpPr>
        <xdr:cNvPr id="17" name="Line 2"/>
        <xdr:cNvSpPr>
          <a:spLocks/>
        </xdr:cNvSpPr>
      </xdr:nvSpPr>
      <xdr:spPr>
        <a:xfrm flipH="1" flipV="1">
          <a:off x="0" y="5218747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256</xdr:row>
      <xdr:rowOff>0</xdr:rowOff>
    </xdr:from>
    <xdr:to>
      <xdr:col>2</xdr:col>
      <xdr:colOff>628650</xdr:colOff>
      <xdr:row>259</xdr:row>
      <xdr:rowOff>0</xdr:rowOff>
    </xdr:to>
    <xdr:sp>
      <xdr:nvSpPr>
        <xdr:cNvPr id="18" name="Line 2"/>
        <xdr:cNvSpPr>
          <a:spLocks/>
        </xdr:cNvSpPr>
      </xdr:nvSpPr>
      <xdr:spPr>
        <a:xfrm flipH="1" flipV="1">
          <a:off x="0" y="5859780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256</xdr:row>
      <xdr:rowOff>0</xdr:rowOff>
    </xdr:from>
    <xdr:to>
      <xdr:col>2</xdr:col>
      <xdr:colOff>628650</xdr:colOff>
      <xdr:row>259</xdr:row>
      <xdr:rowOff>0</xdr:rowOff>
    </xdr:to>
    <xdr:sp>
      <xdr:nvSpPr>
        <xdr:cNvPr id="19" name="Line 2"/>
        <xdr:cNvSpPr>
          <a:spLocks/>
        </xdr:cNvSpPr>
      </xdr:nvSpPr>
      <xdr:spPr>
        <a:xfrm flipH="1" flipV="1">
          <a:off x="0" y="5859780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628650</xdr:colOff>
      <xdr:row>35</xdr:row>
      <xdr:rowOff>0</xdr:rowOff>
    </xdr:to>
    <xdr:sp>
      <xdr:nvSpPr>
        <xdr:cNvPr id="20" name="Line 2"/>
        <xdr:cNvSpPr>
          <a:spLocks/>
        </xdr:cNvSpPr>
      </xdr:nvSpPr>
      <xdr:spPr>
        <a:xfrm flipH="1" flipV="1">
          <a:off x="0" y="731520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2</xdr:col>
      <xdr:colOff>628650</xdr:colOff>
      <xdr:row>63</xdr:row>
      <xdr:rowOff>0</xdr:rowOff>
    </xdr:to>
    <xdr:sp>
      <xdr:nvSpPr>
        <xdr:cNvPr id="21" name="Line 2"/>
        <xdr:cNvSpPr>
          <a:spLocks/>
        </xdr:cNvSpPr>
      </xdr:nvSpPr>
      <xdr:spPr>
        <a:xfrm flipH="1" flipV="1">
          <a:off x="0" y="1372552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2</xdr:col>
      <xdr:colOff>628650</xdr:colOff>
      <xdr:row>91</xdr:row>
      <xdr:rowOff>0</xdr:rowOff>
    </xdr:to>
    <xdr:sp>
      <xdr:nvSpPr>
        <xdr:cNvPr id="22" name="Line 2"/>
        <xdr:cNvSpPr>
          <a:spLocks/>
        </xdr:cNvSpPr>
      </xdr:nvSpPr>
      <xdr:spPr>
        <a:xfrm flipH="1" flipV="1">
          <a:off x="0" y="2013585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2</xdr:col>
      <xdr:colOff>628650</xdr:colOff>
      <xdr:row>119</xdr:row>
      <xdr:rowOff>0</xdr:rowOff>
    </xdr:to>
    <xdr:sp>
      <xdr:nvSpPr>
        <xdr:cNvPr id="23" name="Line 2"/>
        <xdr:cNvSpPr>
          <a:spLocks/>
        </xdr:cNvSpPr>
      </xdr:nvSpPr>
      <xdr:spPr>
        <a:xfrm flipH="1" flipV="1">
          <a:off x="0" y="2654617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144</xdr:row>
      <xdr:rowOff>0</xdr:rowOff>
    </xdr:from>
    <xdr:to>
      <xdr:col>2</xdr:col>
      <xdr:colOff>628650</xdr:colOff>
      <xdr:row>147</xdr:row>
      <xdr:rowOff>0</xdr:rowOff>
    </xdr:to>
    <xdr:sp>
      <xdr:nvSpPr>
        <xdr:cNvPr id="24" name="Line 2"/>
        <xdr:cNvSpPr>
          <a:spLocks/>
        </xdr:cNvSpPr>
      </xdr:nvSpPr>
      <xdr:spPr>
        <a:xfrm flipH="1" flipV="1">
          <a:off x="0" y="3295650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172</xdr:row>
      <xdr:rowOff>0</xdr:rowOff>
    </xdr:from>
    <xdr:to>
      <xdr:col>2</xdr:col>
      <xdr:colOff>628650</xdr:colOff>
      <xdr:row>175</xdr:row>
      <xdr:rowOff>0</xdr:rowOff>
    </xdr:to>
    <xdr:sp>
      <xdr:nvSpPr>
        <xdr:cNvPr id="25" name="Line 2"/>
        <xdr:cNvSpPr>
          <a:spLocks/>
        </xdr:cNvSpPr>
      </xdr:nvSpPr>
      <xdr:spPr>
        <a:xfrm flipH="1" flipV="1">
          <a:off x="0" y="3936682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200</xdr:row>
      <xdr:rowOff>0</xdr:rowOff>
    </xdr:from>
    <xdr:to>
      <xdr:col>2</xdr:col>
      <xdr:colOff>628650</xdr:colOff>
      <xdr:row>203</xdr:row>
      <xdr:rowOff>0</xdr:rowOff>
    </xdr:to>
    <xdr:sp>
      <xdr:nvSpPr>
        <xdr:cNvPr id="26" name="Line 2"/>
        <xdr:cNvSpPr>
          <a:spLocks/>
        </xdr:cNvSpPr>
      </xdr:nvSpPr>
      <xdr:spPr>
        <a:xfrm flipH="1" flipV="1">
          <a:off x="0" y="4577715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2</xdr:col>
      <xdr:colOff>628650</xdr:colOff>
      <xdr:row>231</xdr:row>
      <xdr:rowOff>0</xdr:rowOff>
    </xdr:to>
    <xdr:sp>
      <xdr:nvSpPr>
        <xdr:cNvPr id="27" name="Line 2"/>
        <xdr:cNvSpPr>
          <a:spLocks/>
        </xdr:cNvSpPr>
      </xdr:nvSpPr>
      <xdr:spPr>
        <a:xfrm flipH="1" flipV="1">
          <a:off x="0" y="5218747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256</xdr:row>
      <xdr:rowOff>0</xdr:rowOff>
    </xdr:from>
    <xdr:to>
      <xdr:col>2</xdr:col>
      <xdr:colOff>628650</xdr:colOff>
      <xdr:row>259</xdr:row>
      <xdr:rowOff>0</xdr:rowOff>
    </xdr:to>
    <xdr:sp>
      <xdr:nvSpPr>
        <xdr:cNvPr id="28" name="Line 2"/>
        <xdr:cNvSpPr>
          <a:spLocks/>
        </xdr:cNvSpPr>
      </xdr:nvSpPr>
      <xdr:spPr>
        <a:xfrm flipH="1" flipV="1">
          <a:off x="0" y="5859780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1285875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19075" y="91440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9525</xdr:rowOff>
    </xdr:from>
    <xdr:to>
      <xdr:col>2</xdr:col>
      <xdr:colOff>1285875</xdr:colOff>
      <xdr:row>40</xdr:row>
      <xdr:rowOff>161925</xdr:rowOff>
    </xdr:to>
    <xdr:sp>
      <xdr:nvSpPr>
        <xdr:cNvPr id="2" name="Line 1"/>
        <xdr:cNvSpPr>
          <a:spLocks/>
        </xdr:cNvSpPr>
      </xdr:nvSpPr>
      <xdr:spPr>
        <a:xfrm>
          <a:off x="219075" y="744855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72</xdr:row>
      <xdr:rowOff>9525</xdr:rowOff>
    </xdr:from>
    <xdr:to>
      <xdr:col>2</xdr:col>
      <xdr:colOff>1285875</xdr:colOff>
      <xdr:row>74</xdr:row>
      <xdr:rowOff>161925</xdr:rowOff>
    </xdr:to>
    <xdr:sp>
      <xdr:nvSpPr>
        <xdr:cNvPr id="3" name="Line 1"/>
        <xdr:cNvSpPr>
          <a:spLocks/>
        </xdr:cNvSpPr>
      </xdr:nvSpPr>
      <xdr:spPr>
        <a:xfrm>
          <a:off x="219075" y="1398270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106</xdr:row>
      <xdr:rowOff>9525</xdr:rowOff>
    </xdr:from>
    <xdr:to>
      <xdr:col>2</xdr:col>
      <xdr:colOff>1285875</xdr:colOff>
      <xdr:row>108</xdr:row>
      <xdr:rowOff>161925</xdr:rowOff>
    </xdr:to>
    <xdr:sp>
      <xdr:nvSpPr>
        <xdr:cNvPr id="4" name="Line 1"/>
        <xdr:cNvSpPr>
          <a:spLocks/>
        </xdr:cNvSpPr>
      </xdr:nvSpPr>
      <xdr:spPr>
        <a:xfrm>
          <a:off x="219075" y="2051685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140</xdr:row>
      <xdr:rowOff>9525</xdr:rowOff>
    </xdr:from>
    <xdr:to>
      <xdr:col>2</xdr:col>
      <xdr:colOff>1285875</xdr:colOff>
      <xdr:row>142</xdr:row>
      <xdr:rowOff>161925</xdr:rowOff>
    </xdr:to>
    <xdr:sp>
      <xdr:nvSpPr>
        <xdr:cNvPr id="5" name="Line 1"/>
        <xdr:cNvSpPr>
          <a:spLocks/>
        </xdr:cNvSpPr>
      </xdr:nvSpPr>
      <xdr:spPr>
        <a:xfrm>
          <a:off x="219075" y="2705100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174</xdr:row>
      <xdr:rowOff>9525</xdr:rowOff>
    </xdr:from>
    <xdr:to>
      <xdr:col>2</xdr:col>
      <xdr:colOff>1285875</xdr:colOff>
      <xdr:row>176</xdr:row>
      <xdr:rowOff>161925</xdr:rowOff>
    </xdr:to>
    <xdr:sp>
      <xdr:nvSpPr>
        <xdr:cNvPr id="6" name="Line 1"/>
        <xdr:cNvSpPr>
          <a:spLocks/>
        </xdr:cNvSpPr>
      </xdr:nvSpPr>
      <xdr:spPr>
        <a:xfrm>
          <a:off x="219075" y="3358515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208</xdr:row>
      <xdr:rowOff>9525</xdr:rowOff>
    </xdr:from>
    <xdr:to>
      <xdr:col>2</xdr:col>
      <xdr:colOff>1285875</xdr:colOff>
      <xdr:row>210</xdr:row>
      <xdr:rowOff>161925</xdr:rowOff>
    </xdr:to>
    <xdr:sp>
      <xdr:nvSpPr>
        <xdr:cNvPr id="7" name="Line 1"/>
        <xdr:cNvSpPr>
          <a:spLocks/>
        </xdr:cNvSpPr>
      </xdr:nvSpPr>
      <xdr:spPr>
        <a:xfrm>
          <a:off x="219075" y="4011930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242</xdr:row>
      <xdr:rowOff>9525</xdr:rowOff>
    </xdr:from>
    <xdr:to>
      <xdr:col>2</xdr:col>
      <xdr:colOff>1285875</xdr:colOff>
      <xdr:row>244</xdr:row>
      <xdr:rowOff>161925</xdr:rowOff>
    </xdr:to>
    <xdr:sp>
      <xdr:nvSpPr>
        <xdr:cNvPr id="8" name="Line 1"/>
        <xdr:cNvSpPr>
          <a:spLocks/>
        </xdr:cNvSpPr>
      </xdr:nvSpPr>
      <xdr:spPr>
        <a:xfrm>
          <a:off x="219075" y="4665345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276</xdr:row>
      <xdr:rowOff>9525</xdr:rowOff>
    </xdr:from>
    <xdr:to>
      <xdr:col>2</xdr:col>
      <xdr:colOff>1285875</xdr:colOff>
      <xdr:row>278</xdr:row>
      <xdr:rowOff>161925</xdr:rowOff>
    </xdr:to>
    <xdr:sp>
      <xdr:nvSpPr>
        <xdr:cNvPr id="9" name="Line 1"/>
        <xdr:cNvSpPr>
          <a:spLocks/>
        </xdr:cNvSpPr>
      </xdr:nvSpPr>
      <xdr:spPr>
        <a:xfrm>
          <a:off x="219075" y="5318760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310</xdr:row>
      <xdr:rowOff>9525</xdr:rowOff>
    </xdr:from>
    <xdr:to>
      <xdr:col>2</xdr:col>
      <xdr:colOff>1285875</xdr:colOff>
      <xdr:row>312</xdr:row>
      <xdr:rowOff>161925</xdr:rowOff>
    </xdr:to>
    <xdr:sp>
      <xdr:nvSpPr>
        <xdr:cNvPr id="10" name="Line 1"/>
        <xdr:cNvSpPr>
          <a:spLocks/>
        </xdr:cNvSpPr>
      </xdr:nvSpPr>
      <xdr:spPr>
        <a:xfrm>
          <a:off x="219075" y="5972175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9525</xdr:rowOff>
    </xdr:from>
    <xdr:to>
      <xdr:col>2</xdr:col>
      <xdr:colOff>1285875</xdr:colOff>
      <xdr:row>40</xdr:row>
      <xdr:rowOff>161925</xdr:rowOff>
    </xdr:to>
    <xdr:sp>
      <xdr:nvSpPr>
        <xdr:cNvPr id="11" name="Line 1"/>
        <xdr:cNvSpPr>
          <a:spLocks/>
        </xdr:cNvSpPr>
      </xdr:nvSpPr>
      <xdr:spPr>
        <a:xfrm>
          <a:off x="219075" y="744855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72</xdr:row>
      <xdr:rowOff>9525</xdr:rowOff>
    </xdr:from>
    <xdr:to>
      <xdr:col>2</xdr:col>
      <xdr:colOff>1285875</xdr:colOff>
      <xdr:row>74</xdr:row>
      <xdr:rowOff>161925</xdr:rowOff>
    </xdr:to>
    <xdr:sp>
      <xdr:nvSpPr>
        <xdr:cNvPr id="12" name="Line 1"/>
        <xdr:cNvSpPr>
          <a:spLocks/>
        </xdr:cNvSpPr>
      </xdr:nvSpPr>
      <xdr:spPr>
        <a:xfrm>
          <a:off x="219075" y="1398270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106</xdr:row>
      <xdr:rowOff>9525</xdr:rowOff>
    </xdr:from>
    <xdr:to>
      <xdr:col>2</xdr:col>
      <xdr:colOff>1285875</xdr:colOff>
      <xdr:row>108</xdr:row>
      <xdr:rowOff>161925</xdr:rowOff>
    </xdr:to>
    <xdr:sp>
      <xdr:nvSpPr>
        <xdr:cNvPr id="13" name="Line 1"/>
        <xdr:cNvSpPr>
          <a:spLocks/>
        </xdr:cNvSpPr>
      </xdr:nvSpPr>
      <xdr:spPr>
        <a:xfrm>
          <a:off x="219075" y="2051685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140</xdr:row>
      <xdr:rowOff>9525</xdr:rowOff>
    </xdr:from>
    <xdr:to>
      <xdr:col>2</xdr:col>
      <xdr:colOff>1285875</xdr:colOff>
      <xdr:row>142</xdr:row>
      <xdr:rowOff>161925</xdr:rowOff>
    </xdr:to>
    <xdr:sp>
      <xdr:nvSpPr>
        <xdr:cNvPr id="14" name="Line 1"/>
        <xdr:cNvSpPr>
          <a:spLocks/>
        </xdr:cNvSpPr>
      </xdr:nvSpPr>
      <xdr:spPr>
        <a:xfrm>
          <a:off x="219075" y="2705100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174</xdr:row>
      <xdr:rowOff>9525</xdr:rowOff>
    </xdr:from>
    <xdr:to>
      <xdr:col>2</xdr:col>
      <xdr:colOff>1285875</xdr:colOff>
      <xdr:row>176</xdr:row>
      <xdr:rowOff>161925</xdr:rowOff>
    </xdr:to>
    <xdr:sp>
      <xdr:nvSpPr>
        <xdr:cNvPr id="15" name="Line 1"/>
        <xdr:cNvSpPr>
          <a:spLocks/>
        </xdr:cNvSpPr>
      </xdr:nvSpPr>
      <xdr:spPr>
        <a:xfrm>
          <a:off x="219075" y="3358515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208</xdr:row>
      <xdr:rowOff>9525</xdr:rowOff>
    </xdr:from>
    <xdr:to>
      <xdr:col>2</xdr:col>
      <xdr:colOff>1285875</xdr:colOff>
      <xdr:row>210</xdr:row>
      <xdr:rowOff>161925</xdr:rowOff>
    </xdr:to>
    <xdr:sp>
      <xdr:nvSpPr>
        <xdr:cNvPr id="16" name="Line 1"/>
        <xdr:cNvSpPr>
          <a:spLocks/>
        </xdr:cNvSpPr>
      </xdr:nvSpPr>
      <xdr:spPr>
        <a:xfrm>
          <a:off x="219075" y="4011930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242</xdr:row>
      <xdr:rowOff>9525</xdr:rowOff>
    </xdr:from>
    <xdr:to>
      <xdr:col>2</xdr:col>
      <xdr:colOff>1285875</xdr:colOff>
      <xdr:row>244</xdr:row>
      <xdr:rowOff>161925</xdr:rowOff>
    </xdr:to>
    <xdr:sp>
      <xdr:nvSpPr>
        <xdr:cNvPr id="17" name="Line 1"/>
        <xdr:cNvSpPr>
          <a:spLocks/>
        </xdr:cNvSpPr>
      </xdr:nvSpPr>
      <xdr:spPr>
        <a:xfrm>
          <a:off x="219075" y="4665345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276</xdr:row>
      <xdr:rowOff>9525</xdr:rowOff>
    </xdr:from>
    <xdr:to>
      <xdr:col>2</xdr:col>
      <xdr:colOff>1285875</xdr:colOff>
      <xdr:row>278</xdr:row>
      <xdr:rowOff>161925</xdr:rowOff>
    </xdr:to>
    <xdr:sp>
      <xdr:nvSpPr>
        <xdr:cNvPr id="18" name="Line 1"/>
        <xdr:cNvSpPr>
          <a:spLocks/>
        </xdr:cNvSpPr>
      </xdr:nvSpPr>
      <xdr:spPr>
        <a:xfrm>
          <a:off x="219075" y="5318760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310</xdr:row>
      <xdr:rowOff>9525</xdr:rowOff>
    </xdr:from>
    <xdr:to>
      <xdr:col>2</xdr:col>
      <xdr:colOff>1285875</xdr:colOff>
      <xdr:row>312</xdr:row>
      <xdr:rowOff>161925</xdr:rowOff>
    </xdr:to>
    <xdr:sp>
      <xdr:nvSpPr>
        <xdr:cNvPr id="19" name="Line 1"/>
        <xdr:cNvSpPr>
          <a:spLocks/>
        </xdr:cNvSpPr>
      </xdr:nvSpPr>
      <xdr:spPr>
        <a:xfrm>
          <a:off x="219075" y="5972175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2</xdr:col>
      <xdr:colOff>819150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9050" y="92392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19050</xdr:rowOff>
    </xdr:from>
    <xdr:to>
      <xdr:col>2</xdr:col>
      <xdr:colOff>819150</xdr:colOff>
      <xdr:row>36</xdr:row>
      <xdr:rowOff>171450</xdr:rowOff>
    </xdr:to>
    <xdr:sp>
      <xdr:nvSpPr>
        <xdr:cNvPr id="2" name="Line 1"/>
        <xdr:cNvSpPr>
          <a:spLocks/>
        </xdr:cNvSpPr>
      </xdr:nvSpPr>
      <xdr:spPr>
        <a:xfrm>
          <a:off x="19050" y="737235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64</xdr:row>
      <xdr:rowOff>19050</xdr:rowOff>
    </xdr:from>
    <xdr:to>
      <xdr:col>2</xdr:col>
      <xdr:colOff>819150</xdr:colOff>
      <xdr:row>66</xdr:row>
      <xdr:rowOff>171450</xdr:rowOff>
    </xdr:to>
    <xdr:sp>
      <xdr:nvSpPr>
        <xdr:cNvPr id="3" name="Line 1"/>
        <xdr:cNvSpPr>
          <a:spLocks/>
        </xdr:cNvSpPr>
      </xdr:nvSpPr>
      <xdr:spPr>
        <a:xfrm>
          <a:off x="19050" y="1382077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94</xdr:row>
      <xdr:rowOff>19050</xdr:rowOff>
    </xdr:from>
    <xdr:to>
      <xdr:col>2</xdr:col>
      <xdr:colOff>819150</xdr:colOff>
      <xdr:row>96</xdr:row>
      <xdr:rowOff>171450</xdr:rowOff>
    </xdr:to>
    <xdr:sp>
      <xdr:nvSpPr>
        <xdr:cNvPr id="4" name="Line 1"/>
        <xdr:cNvSpPr>
          <a:spLocks/>
        </xdr:cNvSpPr>
      </xdr:nvSpPr>
      <xdr:spPr>
        <a:xfrm>
          <a:off x="19050" y="2026920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124</xdr:row>
      <xdr:rowOff>19050</xdr:rowOff>
    </xdr:from>
    <xdr:to>
      <xdr:col>2</xdr:col>
      <xdr:colOff>819150</xdr:colOff>
      <xdr:row>126</xdr:row>
      <xdr:rowOff>171450</xdr:rowOff>
    </xdr:to>
    <xdr:sp>
      <xdr:nvSpPr>
        <xdr:cNvPr id="5" name="Line 1"/>
        <xdr:cNvSpPr>
          <a:spLocks/>
        </xdr:cNvSpPr>
      </xdr:nvSpPr>
      <xdr:spPr>
        <a:xfrm>
          <a:off x="19050" y="2671762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154</xdr:row>
      <xdr:rowOff>19050</xdr:rowOff>
    </xdr:from>
    <xdr:to>
      <xdr:col>2</xdr:col>
      <xdr:colOff>819150</xdr:colOff>
      <xdr:row>156</xdr:row>
      <xdr:rowOff>171450</xdr:rowOff>
    </xdr:to>
    <xdr:sp>
      <xdr:nvSpPr>
        <xdr:cNvPr id="6" name="Line 1"/>
        <xdr:cNvSpPr>
          <a:spLocks/>
        </xdr:cNvSpPr>
      </xdr:nvSpPr>
      <xdr:spPr>
        <a:xfrm>
          <a:off x="19050" y="3316605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184</xdr:row>
      <xdr:rowOff>19050</xdr:rowOff>
    </xdr:from>
    <xdr:to>
      <xdr:col>2</xdr:col>
      <xdr:colOff>819150</xdr:colOff>
      <xdr:row>186</xdr:row>
      <xdr:rowOff>171450</xdr:rowOff>
    </xdr:to>
    <xdr:sp>
      <xdr:nvSpPr>
        <xdr:cNvPr id="7" name="Line 1"/>
        <xdr:cNvSpPr>
          <a:spLocks/>
        </xdr:cNvSpPr>
      </xdr:nvSpPr>
      <xdr:spPr>
        <a:xfrm>
          <a:off x="19050" y="3961447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214</xdr:row>
      <xdr:rowOff>19050</xdr:rowOff>
    </xdr:from>
    <xdr:to>
      <xdr:col>2</xdr:col>
      <xdr:colOff>819150</xdr:colOff>
      <xdr:row>216</xdr:row>
      <xdr:rowOff>171450</xdr:rowOff>
    </xdr:to>
    <xdr:sp>
      <xdr:nvSpPr>
        <xdr:cNvPr id="8" name="Line 1"/>
        <xdr:cNvSpPr>
          <a:spLocks/>
        </xdr:cNvSpPr>
      </xdr:nvSpPr>
      <xdr:spPr>
        <a:xfrm>
          <a:off x="19050" y="4606290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244</xdr:row>
      <xdr:rowOff>19050</xdr:rowOff>
    </xdr:from>
    <xdr:to>
      <xdr:col>2</xdr:col>
      <xdr:colOff>819150</xdr:colOff>
      <xdr:row>246</xdr:row>
      <xdr:rowOff>171450</xdr:rowOff>
    </xdr:to>
    <xdr:sp>
      <xdr:nvSpPr>
        <xdr:cNvPr id="9" name="Line 1"/>
        <xdr:cNvSpPr>
          <a:spLocks/>
        </xdr:cNvSpPr>
      </xdr:nvSpPr>
      <xdr:spPr>
        <a:xfrm>
          <a:off x="19050" y="5251132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274</xdr:row>
      <xdr:rowOff>19050</xdr:rowOff>
    </xdr:from>
    <xdr:to>
      <xdr:col>2</xdr:col>
      <xdr:colOff>819150</xdr:colOff>
      <xdr:row>276</xdr:row>
      <xdr:rowOff>171450</xdr:rowOff>
    </xdr:to>
    <xdr:sp>
      <xdr:nvSpPr>
        <xdr:cNvPr id="10" name="Line 1"/>
        <xdr:cNvSpPr>
          <a:spLocks/>
        </xdr:cNvSpPr>
      </xdr:nvSpPr>
      <xdr:spPr>
        <a:xfrm>
          <a:off x="19050" y="5895975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19050</xdr:rowOff>
    </xdr:from>
    <xdr:to>
      <xdr:col>2</xdr:col>
      <xdr:colOff>819150</xdr:colOff>
      <xdr:row>36</xdr:row>
      <xdr:rowOff>171450</xdr:rowOff>
    </xdr:to>
    <xdr:sp>
      <xdr:nvSpPr>
        <xdr:cNvPr id="11" name="Line 1"/>
        <xdr:cNvSpPr>
          <a:spLocks/>
        </xdr:cNvSpPr>
      </xdr:nvSpPr>
      <xdr:spPr>
        <a:xfrm>
          <a:off x="19050" y="737235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64</xdr:row>
      <xdr:rowOff>19050</xdr:rowOff>
    </xdr:from>
    <xdr:to>
      <xdr:col>2</xdr:col>
      <xdr:colOff>819150</xdr:colOff>
      <xdr:row>66</xdr:row>
      <xdr:rowOff>171450</xdr:rowOff>
    </xdr:to>
    <xdr:sp>
      <xdr:nvSpPr>
        <xdr:cNvPr id="12" name="Line 1"/>
        <xdr:cNvSpPr>
          <a:spLocks/>
        </xdr:cNvSpPr>
      </xdr:nvSpPr>
      <xdr:spPr>
        <a:xfrm>
          <a:off x="19050" y="1382077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64</xdr:row>
      <xdr:rowOff>19050</xdr:rowOff>
    </xdr:from>
    <xdr:to>
      <xdr:col>2</xdr:col>
      <xdr:colOff>819150</xdr:colOff>
      <xdr:row>66</xdr:row>
      <xdr:rowOff>171450</xdr:rowOff>
    </xdr:to>
    <xdr:sp>
      <xdr:nvSpPr>
        <xdr:cNvPr id="13" name="Line 1"/>
        <xdr:cNvSpPr>
          <a:spLocks/>
        </xdr:cNvSpPr>
      </xdr:nvSpPr>
      <xdr:spPr>
        <a:xfrm>
          <a:off x="19050" y="1382077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94</xdr:row>
      <xdr:rowOff>19050</xdr:rowOff>
    </xdr:from>
    <xdr:to>
      <xdr:col>2</xdr:col>
      <xdr:colOff>819150</xdr:colOff>
      <xdr:row>96</xdr:row>
      <xdr:rowOff>171450</xdr:rowOff>
    </xdr:to>
    <xdr:sp>
      <xdr:nvSpPr>
        <xdr:cNvPr id="14" name="Line 1"/>
        <xdr:cNvSpPr>
          <a:spLocks/>
        </xdr:cNvSpPr>
      </xdr:nvSpPr>
      <xdr:spPr>
        <a:xfrm>
          <a:off x="19050" y="2026920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94</xdr:row>
      <xdr:rowOff>19050</xdr:rowOff>
    </xdr:from>
    <xdr:to>
      <xdr:col>2</xdr:col>
      <xdr:colOff>819150</xdr:colOff>
      <xdr:row>96</xdr:row>
      <xdr:rowOff>171450</xdr:rowOff>
    </xdr:to>
    <xdr:sp>
      <xdr:nvSpPr>
        <xdr:cNvPr id="15" name="Line 1"/>
        <xdr:cNvSpPr>
          <a:spLocks/>
        </xdr:cNvSpPr>
      </xdr:nvSpPr>
      <xdr:spPr>
        <a:xfrm>
          <a:off x="19050" y="2026920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124</xdr:row>
      <xdr:rowOff>19050</xdr:rowOff>
    </xdr:from>
    <xdr:to>
      <xdr:col>2</xdr:col>
      <xdr:colOff>819150</xdr:colOff>
      <xdr:row>126</xdr:row>
      <xdr:rowOff>171450</xdr:rowOff>
    </xdr:to>
    <xdr:sp>
      <xdr:nvSpPr>
        <xdr:cNvPr id="16" name="Line 1"/>
        <xdr:cNvSpPr>
          <a:spLocks/>
        </xdr:cNvSpPr>
      </xdr:nvSpPr>
      <xdr:spPr>
        <a:xfrm>
          <a:off x="19050" y="2671762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124</xdr:row>
      <xdr:rowOff>19050</xdr:rowOff>
    </xdr:from>
    <xdr:to>
      <xdr:col>2</xdr:col>
      <xdr:colOff>819150</xdr:colOff>
      <xdr:row>126</xdr:row>
      <xdr:rowOff>171450</xdr:rowOff>
    </xdr:to>
    <xdr:sp>
      <xdr:nvSpPr>
        <xdr:cNvPr id="17" name="Line 1"/>
        <xdr:cNvSpPr>
          <a:spLocks/>
        </xdr:cNvSpPr>
      </xdr:nvSpPr>
      <xdr:spPr>
        <a:xfrm>
          <a:off x="19050" y="2671762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154</xdr:row>
      <xdr:rowOff>19050</xdr:rowOff>
    </xdr:from>
    <xdr:to>
      <xdr:col>2</xdr:col>
      <xdr:colOff>819150</xdr:colOff>
      <xdr:row>156</xdr:row>
      <xdr:rowOff>171450</xdr:rowOff>
    </xdr:to>
    <xdr:sp>
      <xdr:nvSpPr>
        <xdr:cNvPr id="18" name="Line 1"/>
        <xdr:cNvSpPr>
          <a:spLocks/>
        </xdr:cNvSpPr>
      </xdr:nvSpPr>
      <xdr:spPr>
        <a:xfrm>
          <a:off x="19050" y="3316605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154</xdr:row>
      <xdr:rowOff>19050</xdr:rowOff>
    </xdr:from>
    <xdr:to>
      <xdr:col>2</xdr:col>
      <xdr:colOff>819150</xdr:colOff>
      <xdr:row>156</xdr:row>
      <xdr:rowOff>171450</xdr:rowOff>
    </xdr:to>
    <xdr:sp>
      <xdr:nvSpPr>
        <xdr:cNvPr id="19" name="Line 1"/>
        <xdr:cNvSpPr>
          <a:spLocks/>
        </xdr:cNvSpPr>
      </xdr:nvSpPr>
      <xdr:spPr>
        <a:xfrm>
          <a:off x="19050" y="3316605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184</xdr:row>
      <xdr:rowOff>19050</xdr:rowOff>
    </xdr:from>
    <xdr:to>
      <xdr:col>2</xdr:col>
      <xdr:colOff>819150</xdr:colOff>
      <xdr:row>186</xdr:row>
      <xdr:rowOff>171450</xdr:rowOff>
    </xdr:to>
    <xdr:sp>
      <xdr:nvSpPr>
        <xdr:cNvPr id="20" name="Line 1"/>
        <xdr:cNvSpPr>
          <a:spLocks/>
        </xdr:cNvSpPr>
      </xdr:nvSpPr>
      <xdr:spPr>
        <a:xfrm>
          <a:off x="19050" y="3961447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184</xdr:row>
      <xdr:rowOff>19050</xdr:rowOff>
    </xdr:from>
    <xdr:to>
      <xdr:col>2</xdr:col>
      <xdr:colOff>819150</xdr:colOff>
      <xdr:row>186</xdr:row>
      <xdr:rowOff>171450</xdr:rowOff>
    </xdr:to>
    <xdr:sp>
      <xdr:nvSpPr>
        <xdr:cNvPr id="21" name="Line 1"/>
        <xdr:cNvSpPr>
          <a:spLocks/>
        </xdr:cNvSpPr>
      </xdr:nvSpPr>
      <xdr:spPr>
        <a:xfrm>
          <a:off x="19050" y="3961447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214</xdr:row>
      <xdr:rowOff>19050</xdr:rowOff>
    </xdr:from>
    <xdr:to>
      <xdr:col>2</xdr:col>
      <xdr:colOff>819150</xdr:colOff>
      <xdr:row>216</xdr:row>
      <xdr:rowOff>171450</xdr:rowOff>
    </xdr:to>
    <xdr:sp>
      <xdr:nvSpPr>
        <xdr:cNvPr id="22" name="Line 1"/>
        <xdr:cNvSpPr>
          <a:spLocks/>
        </xdr:cNvSpPr>
      </xdr:nvSpPr>
      <xdr:spPr>
        <a:xfrm>
          <a:off x="19050" y="4606290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214</xdr:row>
      <xdr:rowOff>19050</xdr:rowOff>
    </xdr:from>
    <xdr:to>
      <xdr:col>2</xdr:col>
      <xdr:colOff>819150</xdr:colOff>
      <xdr:row>216</xdr:row>
      <xdr:rowOff>171450</xdr:rowOff>
    </xdr:to>
    <xdr:sp>
      <xdr:nvSpPr>
        <xdr:cNvPr id="23" name="Line 1"/>
        <xdr:cNvSpPr>
          <a:spLocks/>
        </xdr:cNvSpPr>
      </xdr:nvSpPr>
      <xdr:spPr>
        <a:xfrm>
          <a:off x="19050" y="4606290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244</xdr:row>
      <xdr:rowOff>19050</xdr:rowOff>
    </xdr:from>
    <xdr:to>
      <xdr:col>2</xdr:col>
      <xdr:colOff>819150</xdr:colOff>
      <xdr:row>246</xdr:row>
      <xdr:rowOff>171450</xdr:rowOff>
    </xdr:to>
    <xdr:sp>
      <xdr:nvSpPr>
        <xdr:cNvPr id="24" name="Line 1"/>
        <xdr:cNvSpPr>
          <a:spLocks/>
        </xdr:cNvSpPr>
      </xdr:nvSpPr>
      <xdr:spPr>
        <a:xfrm>
          <a:off x="19050" y="5251132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244</xdr:row>
      <xdr:rowOff>19050</xdr:rowOff>
    </xdr:from>
    <xdr:to>
      <xdr:col>2</xdr:col>
      <xdr:colOff>819150</xdr:colOff>
      <xdr:row>246</xdr:row>
      <xdr:rowOff>171450</xdr:rowOff>
    </xdr:to>
    <xdr:sp>
      <xdr:nvSpPr>
        <xdr:cNvPr id="25" name="Line 1"/>
        <xdr:cNvSpPr>
          <a:spLocks/>
        </xdr:cNvSpPr>
      </xdr:nvSpPr>
      <xdr:spPr>
        <a:xfrm>
          <a:off x="19050" y="5251132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274</xdr:row>
      <xdr:rowOff>19050</xdr:rowOff>
    </xdr:from>
    <xdr:to>
      <xdr:col>2</xdr:col>
      <xdr:colOff>819150</xdr:colOff>
      <xdr:row>276</xdr:row>
      <xdr:rowOff>171450</xdr:rowOff>
    </xdr:to>
    <xdr:sp>
      <xdr:nvSpPr>
        <xdr:cNvPr id="26" name="Line 1"/>
        <xdr:cNvSpPr>
          <a:spLocks/>
        </xdr:cNvSpPr>
      </xdr:nvSpPr>
      <xdr:spPr>
        <a:xfrm>
          <a:off x="19050" y="5895975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274</xdr:row>
      <xdr:rowOff>19050</xdr:rowOff>
    </xdr:from>
    <xdr:to>
      <xdr:col>2</xdr:col>
      <xdr:colOff>819150</xdr:colOff>
      <xdr:row>276</xdr:row>
      <xdr:rowOff>171450</xdr:rowOff>
    </xdr:to>
    <xdr:sp>
      <xdr:nvSpPr>
        <xdr:cNvPr id="27" name="Line 1"/>
        <xdr:cNvSpPr>
          <a:spLocks/>
        </xdr:cNvSpPr>
      </xdr:nvSpPr>
      <xdr:spPr>
        <a:xfrm>
          <a:off x="19050" y="5895975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gahara-a2rm\Desktop\&#33337;&#21729;&#30064;&#21205;&#29366;&#27841;&#35519;&#26619;&#12288;&#20316;&#26989;\&#9734;&#65288;&#21360;&#21047;&#29992;&#65289;&#65301;&#65374;&#65303;&#34920;&#12288;&#38598;&#35336;&#34920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5表"/>
      <sheetName val="元Data(5表）"/>
      <sheetName val="第6表"/>
      <sheetName val="元Data（6表）"/>
      <sheetName val="第7表"/>
      <sheetName val="元Data（7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2"/>
  <sheetViews>
    <sheetView showZeros="0" tabSelected="1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H19" sqref="H19"/>
    </sheetView>
  </sheetViews>
  <sheetFormatPr defaultColWidth="9.00390625" defaultRowHeight="13.5"/>
  <cols>
    <col min="1" max="1" width="3.625" style="38" customWidth="1"/>
    <col min="2" max="2" width="20.625" style="38" customWidth="1"/>
    <col min="3" max="19" width="6.125" style="39" customWidth="1"/>
    <col min="20" max="16384" width="9.00390625" style="39" customWidth="1"/>
  </cols>
  <sheetData>
    <row r="1" ht="24" customHeight="1"/>
    <row r="2" spans="1:19" ht="15" customHeight="1">
      <c r="A2" s="138" t="s">
        <v>0</v>
      </c>
      <c r="B2" s="139"/>
      <c r="C2" s="139"/>
      <c r="D2" s="40"/>
      <c r="E2" s="40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8:9" ht="7.5" customHeight="1" thickBot="1">
      <c r="H3" s="42"/>
      <c r="I3" s="43"/>
    </row>
    <row r="4" spans="1:19" ht="12.75" thickBot="1">
      <c r="A4" s="44"/>
      <c r="B4" s="45" t="s">
        <v>1</v>
      </c>
      <c r="C4" s="1" t="s">
        <v>40</v>
      </c>
      <c r="D4" s="46"/>
      <c r="E4" s="46"/>
      <c r="F4" s="46"/>
      <c r="G4" s="46"/>
      <c r="H4" s="47"/>
      <c r="I4" s="1" t="s">
        <v>39</v>
      </c>
      <c r="J4" s="2"/>
      <c r="K4" s="48"/>
      <c r="L4" s="48"/>
      <c r="M4" s="48"/>
      <c r="N4" s="48"/>
      <c r="O4" s="48"/>
      <c r="P4" s="48"/>
      <c r="Q4" s="48"/>
      <c r="R4" s="49"/>
      <c r="S4" s="3" t="s">
        <v>42</v>
      </c>
    </row>
    <row r="5" spans="1:19" ht="12.75" thickBot="1">
      <c r="A5" s="50"/>
      <c r="B5" s="51" t="s">
        <v>2</v>
      </c>
      <c r="C5" s="4" t="s">
        <v>3</v>
      </c>
      <c r="D5" s="52"/>
      <c r="E5" s="52"/>
      <c r="F5" s="52"/>
      <c r="G5" s="52"/>
      <c r="H5" s="47"/>
      <c r="I5" s="5"/>
      <c r="J5" s="1" t="s">
        <v>4</v>
      </c>
      <c r="K5" s="46"/>
      <c r="L5" s="46"/>
      <c r="M5" s="46"/>
      <c r="N5" s="47"/>
      <c r="O5" s="46" t="s">
        <v>5</v>
      </c>
      <c r="P5" s="46"/>
      <c r="Q5" s="46"/>
      <c r="R5" s="47"/>
      <c r="S5" s="6" t="s">
        <v>41</v>
      </c>
    </row>
    <row r="6" spans="1:19" ht="12.75" thickBot="1">
      <c r="A6" s="53" t="s">
        <v>6</v>
      </c>
      <c r="B6" s="54"/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7" t="s">
        <v>12</v>
      </c>
      <c r="I6" s="8"/>
      <c r="J6" s="8" t="s">
        <v>13</v>
      </c>
      <c r="K6" s="8" t="s">
        <v>14</v>
      </c>
      <c r="L6" s="8" t="s">
        <v>15</v>
      </c>
      <c r="M6" s="8" t="s">
        <v>16</v>
      </c>
      <c r="N6" s="9" t="s">
        <v>17</v>
      </c>
      <c r="O6" s="8" t="s">
        <v>13</v>
      </c>
      <c r="P6" s="8" t="s">
        <v>14</v>
      </c>
      <c r="Q6" s="8" t="s">
        <v>16</v>
      </c>
      <c r="R6" s="9" t="s">
        <v>18</v>
      </c>
      <c r="S6" s="9" t="s">
        <v>19</v>
      </c>
    </row>
    <row r="7" spans="1:19" ht="10.5">
      <c r="A7" s="124" t="s">
        <v>34</v>
      </c>
      <c r="B7" s="130" t="s">
        <v>38</v>
      </c>
      <c r="C7" s="11"/>
      <c r="D7" s="11"/>
      <c r="E7" s="11"/>
      <c r="F7" s="11"/>
      <c r="G7" s="11"/>
      <c r="H7" s="55"/>
      <c r="I7" s="56" t="s">
        <v>20</v>
      </c>
      <c r="J7" s="57">
        <v>174</v>
      </c>
      <c r="K7" s="57">
        <v>163</v>
      </c>
      <c r="L7" s="57">
        <v>0</v>
      </c>
      <c r="M7" s="57">
        <v>0</v>
      </c>
      <c r="N7" s="55">
        <v>337</v>
      </c>
      <c r="O7" s="57">
        <v>16</v>
      </c>
      <c r="P7" s="57">
        <v>4</v>
      </c>
      <c r="Q7" s="57">
        <v>5</v>
      </c>
      <c r="R7" s="55">
        <v>25</v>
      </c>
      <c r="S7" s="55">
        <v>362</v>
      </c>
    </row>
    <row r="8" spans="1:19" ht="10.5" customHeight="1">
      <c r="A8" s="125"/>
      <c r="B8" s="133"/>
      <c r="C8" s="58">
        <v>0</v>
      </c>
      <c r="D8" s="58">
        <v>0</v>
      </c>
      <c r="E8" s="58">
        <v>0</v>
      </c>
      <c r="F8" s="58">
        <v>44</v>
      </c>
      <c r="G8" s="58">
        <v>0</v>
      </c>
      <c r="H8" s="55">
        <v>44</v>
      </c>
      <c r="I8" s="56" t="s">
        <v>21</v>
      </c>
      <c r="J8" s="57">
        <v>432</v>
      </c>
      <c r="K8" s="57">
        <v>377</v>
      </c>
      <c r="L8" s="57">
        <v>0</v>
      </c>
      <c r="M8" s="57">
        <v>12</v>
      </c>
      <c r="N8" s="55">
        <v>821</v>
      </c>
      <c r="O8" s="57">
        <v>12</v>
      </c>
      <c r="P8" s="57">
        <v>5</v>
      </c>
      <c r="Q8" s="57">
        <v>6</v>
      </c>
      <c r="R8" s="55">
        <v>23</v>
      </c>
      <c r="S8" s="55">
        <v>844</v>
      </c>
    </row>
    <row r="9" spans="1:19" ht="11.25" customHeight="1" thickBot="1">
      <c r="A9" s="125"/>
      <c r="B9" s="134"/>
      <c r="C9" s="12"/>
      <c r="D9" s="12"/>
      <c r="E9" s="12"/>
      <c r="F9" s="12"/>
      <c r="G9" s="12"/>
      <c r="H9" s="59"/>
      <c r="I9" s="60" t="s">
        <v>2</v>
      </c>
      <c r="J9" s="12">
        <v>606</v>
      </c>
      <c r="K9" s="12">
        <v>540</v>
      </c>
      <c r="L9" s="12">
        <v>0</v>
      </c>
      <c r="M9" s="12">
        <v>12</v>
      </c>
      <c r="N9" s="59">
        <v>1158</v>
      </c>
      <c r="O9" s="12">
        <v>28</v>
      </c>
      <c r="P9" s="12">
        <v>9</v>
      </c>
      <c r="Q9" s="12">
        <v>11</v>
      </c>
      <c r="R9" s="59">
        <v>48</v>
      </c>
      <c r="S9" s="59">
        <v>1206</v>
      </c>
    </row>
    <row r="10" spans="1:19" ht="10.5" customHeight="1">
      <c r="A10" s="125"/>
      <c r="B10" s="130" t="s">
        <v>22</v>
      </c>
      <c r="C10" s="11"/>
      <c r="D10" s="11"/>
      <c r="E10" s="11"/>
      <c r="F10" s="11"/>
      <c r="G10" s="11"/>
      <c r="H10" s="55"/>
      <c r="I10" s="56" t="s">
        <v>20</v>
      </c>
      <c r="J10" s="57">
        <v>4</v>
      </c>
      <c r="K10" s="57">
        <v>5</v>
      </c>
      <c r="L10" s="57">
        <v>1</v>
      </c>
      <c r="M10" s="57">
        <v>0</v>
      </c>
      <c r="N10" s="55">
        <v>10</v>
      </c>
      <c r="O10" s="57">
        <v>4</v>
      </c>
      <c r="P10" s="57">
        <v>2</v>
      </c>
      <c r="Q10" s="57">
        <v>34</v>
      </c>
      <c r="R10" s="55">
        <v>40</v>
      </c>
      <c r="S10" s="55">
        <v>50</v>
      </c>
    </row>
    <row r="11" spans="1:19" ht="10.5">
      <c r="A11" s="125"/>
      <c r="B11" s="133"/>
      <c r="C11" s="58">
        <v>0</v>
      </c>
      <c r="D11" s="58">
        <v>0</v>
      </c>
      <c r="E11" s="58">
        <v>0</v>
      </c>
      <c r="F11" s="58">
        <v>2</v>
      </c>
      <c r="G11" s="58">
        <v>0</v>
      </c>
      <c r="H11" s="55">
        <v>2</v>
      </c>
      <c r="I11" s="56" t="s">
        <v>21</v>
      </c>
      <c r="J11" s="57">
        <v>7</v>
      </c>
      <c r="K11" s="57">
        <v>2</v>
      </c>
      <c r="L11" s="57">
        <v>1</v>
      </c>
      <c r="M11" s="57">
        <v>0</v>
      </c>
      <c r="N11" s="55">
        <v>10</v>
      </c>
      <c r="O11" s="57">
        <v>1</v>
      </c>
      <c r="P11" s="57">
        <v>1</v>
      </c>
      <c r="Q11" s="57">
        <v>13</v>
      </c>
      <c r="R11" s="55">
        <v>15</v>
      </c>
      <c r="S11" s="55">
        <v>25</v>
      </c>
    </row>
    <row r="12" spans="1:19" ht="11.25" thickBot="1">
      <c r="A12" s="125"/>
      <c r="B12" s="134"/>
      <c r="C12" s="12"/>
      <c r="D12" s="12"/>
      <c r="E12" s="12"/>
      <c r="F12" s="12"/>
      <c r="G12" s="12"/>
      <c r="H12" s="59"/>
      <c r="I12" s="60" t="s">
        <v>2</v>
      </c>
      <c r="J12" s="12">
        <v>11</v>
      </c>
      <c r="K12" s="12">
        <v>7</v>
      </c>
      <c r="L12" s="12">
        <v>2</v>
      </c>
      <c r="M12" s="12">
        <v>0</v>
      </c>
      <c r="N12" s="59">
        <v>20</v>
      </c>
      <c r="O12" s="12">
        <v>5</v>
      </c>
      <c r="P12" s="12">
        <v>3</v>
      </c>
      <c r="Q12" s="12">
        <v>47</v>
      </c>
      <c r="R12" s="59">
        <v>55</v>
      </c>
      <c r="S12" s="59">
        <v>75</v>
      </c>
    </row>
    <row r="13" spans="1:19" ht="10.5">
      <c r="A13" s="125"/>
      <c r="B13" s="130" t="s">
        <v>23</v>
      </c>
      <c r="C13" s="11"/>
      <c r="D13" s="11"/>
      <c r="E13" s="11"/>
      <c r="F13" s="11"/>
      <c r="G13" s="11"/>
      <c r="H13" s="55"/>
      <c r="I13" s="56" t="s">
        <v>20</v>
      </c>
      <c r="J13" s="11">
        <v>178</v>
      </c>
      <c r="K13" s="11">
        <v>168</v>
      </c>
      <c r="L13" s="11">
        <v>1</v>
      </c>
      <c r="M13" s="11">
        <v>0</v>
      </c>
      <c r="N13" s="55">
        <v>347</v>
      </c>
      <c r="O13" s="11">
        <v>20</v>
      </c>
      <c r="P13" s="11">
        <v>6</v>
      </c>
      <c r="Q13" s="11">
        <v>39</v>
      </c>
      <c r="R13" s="55">
        <v>65</v>
      </c>
      <c r="S13" s="55">
        <v>412</v>
      </c>
    </row>
    <row r="14" spans="1:19" ht="10.5">
      <c r="A14" s="125"/>
      <c r="B14" s="133"/>
      <c r="C14" s="11">
        <v>0</v>
      </c>
      <c r="D14" s="11">
        <v>0</v>
      </c>
      <c r="E14" s="11">
        <v>0</v>
      </c>
      <c r="F14" s="11">
        <v>46</v>
      </c>
      <c r="G14" s="11">
        <v>0</v>
      </c>
      <c r="H14" s="55">
        <v>46</v>
      </c>
      <c r="I14" s="56" t="s">
        <v>21</v>
      </c>
      <c r="J14" s="11">
        <v>439</v>
      </c>
      <c r="K14" s="11">
        <v>379</v>
      </c>
      <c r="L14" s="11">
        <v>1</v>
      </c>
      <c r="M14" s="11">
        <v>12</v>
      </c>
      <c r="N14" s="55">
        <v>831</v>
      </c>
      <c r="O14" s="11">
        <v>13</v>
      </c>
      <c r="P14" s="11">
        <v>6</v>
      </c>
      <c r="Q14" s="11">
        <v>19</v>
      </c>
      <c r="R14" s="55">
        <v>38</v>
      </c>
      <c r="S14" s="55">
        <v>869</v>
      </c>
    </row>
    <row r="15" spans="1:19" ht="11.25" thickBot="1">
      <c r="A15" s="126"/>
      <c r="B15" s="134"/>
      <c r="C15" s="12"/>
      <c r="D15" s="12"/>
      <c r="E15" s="12"/>
      <c r="F15" s="12"/>
      <c r="G15" s="12"/>
      <c r="H15" s="59"/>
      <c r="I15" s="60" t="s">
        <v>2</v>
      </c>
      <c r="J15" s="12">
        <v>617</v>
      </c>
      <c r="K15" s="12">
        <v>547</v>
      </c>
      <c r="L15" s="12">
        <v>2</v>
      </c>
      <c r="M15" s="12">
        <v>12</v>
      </c>
      <c r="N15" s="59">
        <v>1178</v>
      </c>
      <c r="O15" s="12">
        <v>33</v>
      </c>
      <c r="P15" s="12">
        <v>12</v>
      </c>
      <c r="Q15" s="12">
        <v>58</v>
      </c>
      <c r="R15" s="59">
        <v>103</v>
      </c>
      <c r="S15" s="59">
        <v>1281</v>
      </c>
    </row>
    <row r="16" spans="1:19" ht="10.5">
      <c r="A16" s="124" t="s">
        <v>35</v>
      </c>
      <c r="B16" s="130" t="s">
        <v>24</v>
      </c>
      <c r="C16" s="11"/>
      <c r="D16" s="11"/>
      <c r="E16" s="11"/>
      <c r="F16" s="11"/>
      <c r="G16" s="11"/>
      <c r="H16" s="55"/>
      <c r="I16" s="11" t="s">
        <v>20</v>
      </c>
      <c r="J16" s="57">
        <v>194</v>
      </c>
      <c r="K16" s="57">
        <v>138</v>
      </c>
      <c r="L16" s="57">
        <v>1</v>
      </c>
      <c r="M16" s="57">
        <v>0</v>
      </c>
      <c r="N16" s="55">
        <v>333</v>
      </c>
      <c r="O16" s="57">
        <v>136</v>
      </c>
      <c r="P16" s="57">
        <v>14</v>
      </c>
      <c r="Q16" s="57">
        <v>41</v>
      </c>
      <c r="R16" s="55">
        <v>191</v>
      </c>
      <c r="S16" s="55">
        <v>524</v>
      </c>
    </row>
    <row r="17" spans="1:19" ht="10.5">
      <c r="A17" s="125"/>
      <c r="B17" s="131"/>
      <c r="C17" s="57">
        <v>0</v>
      </c>
      <c r="D17" s="57">
        <v>21</v>
      </c>
      <c r="E17" s="57">
        <v>32</v>
      </c>
      <c r="F17" s="57">
        <v>0</v>
      </c>
      <c r="G17" s="57">
        <v>0</v>
      </c>
      <c r="H17" s="55">
        <v>53</v>
      </c>
      <c r="I17" s="11" t="s">
        <v>21</v>
      </c>
      <c r="J17" s="57">
        <v>109</v>
      </c>
      <c r="K17" s="57">
        <v>75</v>
      </c>
      <c r="L17" s="57">
        <v>1</v>
      </c>
      <c r="M17" s="57">
        <v>0</v>
      </c>
      <c r="N17" s="55">
        <v>185</v>
      </c>
      <c r="O17" s="57">
        <v>71</v>
      </c>
      <c r="P17" s="57">
        <v>17</v>
      </c>
      <c r="Q17" s="57">
        <v>18</v>
      </c>
      <c r="R17" s="55">
        <v>106</v>
      </c>
      <c r="S17" s="55">
        <v>291</v>
      </c>
    </row>
    <row r="18" spans="1:19" ht="11.25" thickBot="1">
      <c r="A18" s="125"/>
      <c r="B18" s="132"/>
      <c r="C18" s="12"/>
      <c r="D18" s="12"/>
      <c r="E18" s="12"/>
      <c r="F18" s="12"/>
      <c r="G18" s="12"/>
      <c r="H18" s="59"/>
      <c r="I18" s="12" t="s">
        <v>2</v>
      </c>
      <c r="J18" s="12">
        <v>303</v>
      </c>
      <c r="K18" s="12">
        <v>213</v>
      </c>
      <c r="L18" s="12">
        <v>2</v>
      </c>
      <c r="M18" s="12">
        <v>0</v>
      </c>
      <c r="N18" s="59">
        <v>518</v>
      </c>
      <c r="O18" s="12">
        <v>207</v>
      </c>
      <c r="P18" s="12">
        <v>31</v>
      </c>
      <c r="Q18" s="12">
        <v>59</v>
      </c>
      <c r="R18" s="59">
        <v>297</v>
      </c>
      <c r="S18" s="59">
        <v>815</v>
      </c>
    </row>
    <row r="19" spans="1:19" s="62" customFormat="1" ht="10.5">
      <c r="A19" s="125"/>
      <c r="B19" s="130" t="s">
        <v>25</v>
      </c>
      <c r="C19" s="13"/>
      <c r="D19" s="13"/>
      <c r="E19" s="13"/>
      <c r="F19" s="13"/>
      <c r="G19" s="13"/>
      <c r="H19" s="61"/>
      <c r="I19" s="11" t="s">
        <v>20</v>
      </c>
      <c r="J19" s="57">
        <v>188</v>
      </c>
      <c r="K19" s="57">
        <v>118</v>
      </c>
      <c r="L19" s="57">
        <v>0</v>
      </c>
      <c r="M19" s="57">
        <v>5</v>
      </c>
      <c r="N19" s="55">
        <v>311</v>
      </c>
      <c r="O19" s="57">
        <v>116</v>
      </c>
      <c r="P19" s="57">
        <v>3</v>
      </c>
      <c r="Q19" s="57">
        <v>31</v>
      </c>
      <c r="R19" s="55">
        <v>150</v>
      </c>
      <c r="S19" s="55">
        <v>461</v>
      </c>
    </row>
    <row r="20" spans="1:19" s="62" customFormat="1" ht="10.5">
      <c r="A20" s="125"/>
      <c r="B20" s="131"/>
      <c r="C20" s="57">
        <v>1</v>
      </c>
      <c r="D20" s="57">
        <v>31</v>
      </c>
      <c r="E20" s="57">
        <v>19</v>
      </c>
      <c r="F20" s="57">
        <v>0</v>
      </c>
      <c r="G20" s="57">
        <v>0</v>
      </c>
      <c r="H20" s="55">
        <v>51</v>
      </c>
      <c r="I20" s="11" t="s">
        <v>21</v>
      </c>
      <c r="J20" s="57">
        <v>78</v>
      </c>
      <c r="K20" s="57">
        <v>51</v>
      </c>
      <c r="L20" s="57">
        <v>0</v>
      </c>
      <c r="M20" s="57">
        <v>2</v>
      </c>
      <c r="N20" s="55">
        <v>131</v>
      </c>
      <c r="O20" s="57">
        <v>59</v>
      </c>
      <c r="P20" s="57">
        <v>8</v>
      </c>
      <c r="Q20" s="57">
        <v>14</v>
      </c>
      <c r="R20" s="55">
        <v>81</v>
      </c>
      <c r="S20" s="55">
        <v>212</v>
      </c>
    </row>
    <row r="21" spans="1:19" s="62" customFormat="1" ht="11.25" thickBot="1">
      <c r="A21" s="125"/>
      <c r="B21" s="132"/>
      <c r="C21" s="14"/>
      <c r="D21" s="14"/>
      <c r="E21" s="14"/>
      <c r="F21" s="14"/>
      <c r="G21" s="14"/>
      <c r="H21" s="63"/>
      <c r="I21" s="12" t="s">
        <v>2</v>
      </c>
      <c r="J21" s="12">
        <v>266</v>
      </c>
      <c r="K21" s="12">
        <v>169</v>
      </c>
      <c r="L21" s="12">
        <v>0</v>
      </c>
      <c r="M21" s="12">
        <v>7</v>
      </c>
      <c r="N21" s="59">
        <v>442</v>
      </c>
      <c r="O21" s="12">
        <v>175</v>
      </c>
      <c r="P21" s="12">
        <v>11</v>
      </c>
      <c r="Q21" s="12">
        <v>45</v>
      </c>
      <c r="R21" s="59">
        <v>231</v>
      </c>
      <c r="S21" s="59">
        <v>673</v>
      </c>
    </row>
    <row r="22" spans="1:19" ht="10.5">
      <c r="A22" s="125"/>
      <c r="B22" s="130" t="s">
        <v>26</v>
      </c>
      <c r="C22" s="11"/>
      <c r="D22" s="11"/>
      <c r="E22" s="11"/>
      <c r="F22" s="11"/>
      <c r="G22" s="11"/>
      <c r="H22" s="55"/>
      <c r="I22" s="11" t="s">
        <v>20</v>
      </c>
      <c r="J22" s="57">
        <v>482</v>
      </c>
      <c r="K22" s="57">
        <v>331</v>
      </c>
      <c r="L22" s="57">
        <v>2</v>
      </c>
      <c r="M22" s="57">
        <v>1</v>
      </c>
      <c r="N22" s="55">
        <v>816</v>
      </c>
      <c r="O22" s="57">
        <v>223</v>
      </c>
      <c r="P22" s="57">
        <v>42</v>
      </c>
      <c r="Q22" s="57">
        <v>80</v>
      </c>
      <c r="R22" s="55">
        <v>345</v>
      </c>
      <c r="S22" s="55">
        <v>1161</v>
      </c>
    </row>
    <row r="23" spans="1:19" ht="10.5">
      <c r="A23" s="125"/>
      <c r="B23" s="131"/>
      <c r="C23" s="57">
        <v>3</v>
      </c>
      <c r="D23" s="57">
        <v>111</v>
      </c>
      <c r="E23" s="57">
        <v>50</v>
      </c>
      <c r="F23" s="57">
        <v>0</v>
      </c>
      <c r="G23" s="57">
        <v>0</v>
      </c>
      <c r="H23" s="55">
        <v>164</v>
      </c>
      <c r="I23" s="11" t="s">
        <v>21</v>
      </c>
      <c r="J23" s="57">
        <v>188</v>
      </c>
      <c r="K23" s="57">
        <v>121</v>
      </c>
      <c r="L23" s="57">
        <v>0</v>
      </c>
      <c r="M23" s="57">
        <v>0</v>
      </c>
      <c r="N23" s="55">
        <v>309</v>
      </c>
      <c r="O23" s="57">
        <v>108</v>
      </c>
      <c r="P23" s="57">
        <v>35</v>
      </c>
      <c r="Q23" s="57">
        <v>39</v>
      </c>
      <c r="R23" s="55">
        <v>182</v>
      </c>
      <c r="S23" s="55">
        <v>491</v>
      </c>
    </row>
    <row r="24" spans="1:19" ht="11.25" thickBot="1">
      <c r="A24" s="125"/>
      <c r="B24" s="132"/>
      <c r="C24" s="12"/>
      <c r="D24" s="12"/>
      <c r="E24" s="12"/>
      <c r="F24" s="12"/>
      <c r="G24" s="12"/>
      <c r="H24" s="59"/>
      <c r="I24" s="12" t="s">
        <v>2</v>
      </c>
      <c r="J24" s="12">
        <v>670</v>
      </c>
      <c r="K24" s="12">
        <v>452</v>
      </c>
      <c r="L24" s="12">
        <v>2</v>
      </c>
      <c r="M24" s="12">
        <v>1</v>
      </c>
      <c r="N24" s="59">
        <v>1125</v>
      </c>
      <c r="O24" s="12">
        <v>331</v>
      </c>
      <c r="P24" s="12">
        <v>77</v>
      </c>
      <c r="Q24" s="12">
        <v>119</v>
      </c>
      <c r="R24" s="59">
        <v>527</v>
      </c>
      <c r="S24" s="59">
        <v>1652</v>
      </c>
    </row>
    <row r="25" spans="1:19" ht="10.5">
      <c r="A25" s="125"/>
      <c r="B25" s="130" t="s">
        <v>27</v>
      </c>
      <c r="C25" s="11"/>
      <c r="D25" s="11"/>
      <c r="E25" s="11"/>
      <c r="F25" s="11"/>
      <c r="G25" s="11"/>
      <c r="H25" s="55"/>
      <c r="I25" s="11" t="s">
        <v>20</v>
      </c>
      <c r="J25" s="57">
        <v>337</v>
      </c>
      <c r="K25" s="57">
        <v>240</v>
      </c>
      <c r="L25" s="57">
        <v>3</v>
      </c>
      <c r="M25" s="57">
        <v>0</v>
      </c>
      <c r="N25" s="55">
        <v>580</v>
      </c>
      <c r="O25" s="57">
        <v>201</v>
      </c>
      <c r="P25" s="57">
        <v>21</v>
      </c>
      <c r="Q25" s="57">
        <v>69</v>
      </c>
      <c r="R25" s="55">
        <v>291</v>
      </c>
      <c r="S25" s="55">
        <v>871</v>
      </c>
    </row>
    <row r="26" spans="1:19" ht="10.5">
      <c r="A26" s="125"/>
      <c r="B26" s="131"/>
      <c r="C26" s="57">
        <v>3</v>
      </c>
      <c r="D26" s="57">
        <v>81</v>
      </c>
      <c r="E26" s="57">
        <v>49</v>
      </c>
      <c r="F26" s="57">
        <v>0</v>
      </c>
      <c r="G26" s="57">
        <v>0</v>
      </c>
      <c r="H26" s="55">
        <v>133</v>
      </c>
      <c r="I26" s="11" t="s">
        <v>21</v>
      </c>
      <c r="J26" s="57">
        <v>136</v>
      </c>
      <c r="K26" s="57">
        <v>100</v>
      </c>
      <c r="L26" s="57">
        <v>2</v>
      </c>
      <c r="M26" s="57">
        <v>0</v>
      </c>
      <c r="N26" s="55">
        <v>238</v>
      </c>
      <c r="O26" s="57">
        <v>87</v>
      </c>
      <c r="P26" s="57">
        <v>23</v>
      </c>
      <c r="Q26" s="57">
        <v>27</v>
      </c>
      <c r="R26" s="55">
        <v>137</v>
      </c>
      <c r="S26" s="55">
        <v>375</v>
      </c>
    </row>
    <row r="27" spans="1:19" ht="11.25" thickBot="1">
      <c r="A27" s="125"/>
      <c r="B27" s="132"/>
      <c r="C27" s="12"/>
      <c r="D27" s="12"/>
      <c r="E27" s="12"/>
      <c r="F27" s="12"/>
      <c r="G27" s="12"/>
      <c r="H27" s="59"/>
      <c r="I27" s="12" t="s">
        <v>2</v>
      </c>
      <c r="J27" s="12">
        <v>473</v>
      </c>
      <c r="K27" s="12">
        <v>340</v>
      </c>
      <c r="L27" s="12">
        <v>5</v>
      </c>
      <c r="M27" s="12">
        <v>0</v>
      </c>
      <c r="N27" s="59">
        <v>818</v>
      </c>
      <c r="O27" s="12">
        <v>288</v>
      </c>
      <c r="P27" s="12">
        <v>44</v>
      </c>
      <c r="Q27" s="12">
        <v>96</v>
      </c>
      <c r="R27" s="59">
        <v>428</v>
      </c>
      <c r="S27" s="59">
        <v>1246</v>
      </c>
    </row>
    <row r="28" spans="1:19" s="62" customFormat="1" ht="10.5">
      <c r="A28" s="125"/>
      <c r="B28" s="130" t="s">
        <v>23</v>
      </c>
      <c r="C28" s="11"/>
      <c r="D28" s="11"/>
      <c r="E28" s="11"/>
      <c r="F28" s="11"/>
      <c r="G28" s="11"/>
      <c r="H28" s="55"/>
      <c r="I28" s="11" t="s">
        <v>20</v>
      </c>
      <c r="J28" s="11">
        <v>1201</v>
      </c>
      <c r="K28" s="11">
        <v>827</v>
      </c>
      <c r="L28" s="11">
        <v>6</v>
      </c>
      <c r="M28" s="11">
        <v>6</v>
      </c>
      <c r="N28" s="55">
        <v>2040</v>
      </c>
      <c r="O28" s="11">
        <v>676</v>
      </c>
      <c r="P28" s="11">
        <v>80</v>
      </c>
      <c r="Q28" s="11">
        <v>221</v>
      </c>
      <c r="R28" s="55">
        <v>977</v>
      </c>
      <c r="S28" s="55">
        <v>3017</v>
      </c>
    </row>
    <row r="29" spans="1:19" s="62" customFormat="1" ht="10.5">
      <c r="A29" s="125"/>
      <c r="B29" s="131"/>
      <c r="C29" s="11">
        <v>7</v>
      </c>
      <c r="D29" s="11">
        <v>244</v>
      </c>
      <c r="E29" s="11">
        <v>150</v>
      </c>
      <c r="F29" s="11">
        <v>0</v>
      </c>
      <c r="G29" s="11">
        <v>0</v>
      </c>
      <c r="H29" s="55">
        <v>401</v>
      </c>
      <c r="I29" s="11" t="s">
        <v>21</v>
      </c>
      <c r="J29" s="11">
        <v>511</v>
      </c>
      <c r="K29" s="11">
        <v>347</v>
      </c>
      <c r="L29" s="11">
        <v>3</v>
      </c>
      <c r="M29" s="11">
        <v>2</v>
      </c>
      <c r="N29" s="55">
        <v>863</v>
      </c>
      <c r="O29" s="11">
        <v>325</v>
      </c>
      <c r="P29" s="11">
        <v>83</v>
      </c>
      <c r="Q29" s="11">
        <v>98</v>
      </c>
      <c r="R29" s="55">
        <v>506</v>
      </c>
      <c r="S29" s="55">
        <v>1369</v>
      </c>
    </row>
    <row r="30" spans="1:19" s="62" customFormat="1" ht="11.25" thickBot="1">
      <c r="A30" s="126"/>
      <c r="B30" s="132"/>
      <c r="C30" s="12"/>
      <c r="D30" s="12"/>
      <c r="E30" s="12"/>
      <c r="F30" s="12"/>
      <c r="G30" s="12"/>
      <c r="H30" s="59"/>
      <c r="I30" s="12" t="s">
        <v>2</v>
      </c>
      <c r="J30" s="12">
        <v>1712</v>
      </c>
      <c r="K30" s="12">
        <v>1174</v>
      </c>
      <c r="L30" s="12">
        <v>9</v>
      </c>
      <c r="M30" s="12">
        <v>8</v>
      </c>
      <c r="N30" s="59">
        <v>2903</v>
      </c>
      <c r="O30" s="12">
        <v>1001</v>
      </c>
      <c r="P30" s="12">
        <v>163</v>
      </c>
      <c r="Q30" s="12">
        <v>319</v>
      </c>
      <c r="R30" s="59">
        <v>1483</v>
      </c>
      <c r="S30" s="59">
        <v>4386</v>
      </c>
    </row>
    <row r="31" spans="1:19" ht="10.5">
      <c r="A31" s="127" t="s">
        <v>36</v>
      </c>
      <c r="B31" s="140" t="s">
        <v>173</v>
      </c>
      <c r="C31" s="11"/>
      <c r="D31" s="11"/>
      <c r="E31" s="11"/>
      <c r="F31" s="11"/>
      <c r="G31" s="11"/>
      <c r="H31" s="55"/>
      <c r="I31" s="11" t="s">
        <v>20</v>
      </c>
      <c r="J31" s="57">
        <v>329</v>
      </c>
      <c r="K31" s="57">
        <v>309</v>
      </c>
      <c r="L31" s="57">
        <v>3</v>
      </c>
      <c r="M31" s="57">
        <v>41</v>
      </c>
      <c r="N31" s="55">
        <v>682</v>
      </c>
      <c r="O31" s="57">
        <v>440</v>
      </c>
      <c r="P31" s="57">
        <v>96</v>
      </c>
      <c r="Q31" s="57">
        <v>195</v>
      </c>
      <c r="R31" s="55">
        <v>731</v>
      </c>
      <c r="S31" s="55">
        <v>1413</v>
      </c>
    </row>
    <row r="32" spans="1:19" ht="10.5">
      <c r="A32" s="128"/>
      <c r="B32" s="141"/>
      <c r="C32" s="57">
        <v>0</v>
      </c>
      <c r="D32" s="57">
        <v>49</v>
      </c>
      <c r="E32" s="57">
        <v>33</v>
      </c>
      <c r="F32" s="57">
        <v>0</v>
      </c>
      <c r="G32" s="57">
        <v>0</v>
      </c>
      <c r="H32" s="55">
        <v>82</v>
      </c>
      <c r="I32" s="11" t="s">
        <v>21</v>
      </c>
      <c r="J32" s="57">
        <v>228</v>
      </c>
      <c r="K32" s="57">
        <v>196</v>
      </c>
      <c r="L32" s="57">
        <v>0</v>
      </c>
      <c r="M32" s="57">
        <v>18</v>
      </c>
      <c r="N32" s="55">
        <v>442</v>
      </c>
      <c r="O32" s="57">
        <v>239</v>
      </c>
      <c r="P32" s="57">
        <v>56</v>
      </c>
      <c r="Q32" s="57">
        <v>132</v>
      </c>
      <c r="R32" s="55">
        <v>427</v>
      </c>
      <c r="S32" s="55">
        <v>869</v>
      </c>
    </row>
    <row r="33" spans="1:19" ht="11.25" thickBot="1">
      <c r="A33" s="129"/>
      <c r="B33" s="142"/>
      <c r="C33" s="12"/>
      <c r="D33" s="12"/>
      <c r="E33" s="12"/>
      <c r="F33" s="12"/>
      <c r="G33" s="12"/>
      <c r="H33" s="59"/>
      <c r="I33" s="12" t="s">
        <v>2</v>
      </c>
      <c r="J33" s="12">
        <v>557</v>
      </c>
      <c r="K33" s="12">
        <v>505</v>
      </c>
      <c r="L33" s="12">
        <v>3</v>
      </c>
      <c r="M33" s="12">
        <v>59</v>
      </c>
      <c r="N33" s="59">
        <v>1124</v>
      </c>
      <c r="O33" s="12">
        <v>679</v>
      </c>
      <c r="P33" s="12">
        <v>152</v>
      </c>
      <c r="Q33" s="12">
        <v>327</v>
      </c>
      <c r="R33" s="64">
        <v>1158</v>
      </c>
      <c r="S33" s="59">
        <v>2282</v>
      </c>
    </row>
    <row r="34" spans="1:19" s="62" customFormat="1" ht="12">
      <c r="A34" s="65"/>
      <c r="B34" s="135" t="s">
        <v>28</v>
      </c>
      <c r="C34" s="11"/>
      <c r="D34" s="11"/>
      <c r="E34" s="11"/>
      <c r="F34" s="11"/>
      <c r="G34" s="11"/>
      <c r="H34" s="55"/>
      <c r="I34" s="11" t="s">
        <v>20</v>
      </c>
      <c r="J34" s="11">
        <v>1708</v>
      </c>
      <c r="K34" s="11">
        <v>1304</v>
      </c>
      <c r="L34" s="11">
        <v>10</v>
      </c>
      <c r="M34" s="11">
        <v>47</v>
      </c>
      <c r="N34" s="55">
        <v>3069</v>
      </c>
      <c r="O34" s="66">
        <v>1136</v>
      </c>
      <c r="P34" s="67">
        <v>182</v>
      </c>
      <c r="Q34" s="67">
        <v>455</v>
      </c>
      <c r="R34" s="68">
        <v>1773</v>
      </c>
      <c r="S34" s="55">
        <v>4842</v>
      </c>
    </row>
    <row r="35" spans="1:19" s="62" customFormat="1" ht="12">
      <c r="A35" s="65"/>
      <c r="B35" s="143"/>
      <c r="C35" s="11">
        <v>7</v>
      </c>
      <c r="D35" s="11">
        <v>293</v>
      </c>
      <c r="E35" s="11">
        <v>183</v>
      </c>
      <c r="F35" s="11">
        <v>46</v>
      </c>
      <c r="G35" s="11">
        <v>0</v>
      </c>
      <c r="H35" s="55">
        <v>529</v>
      </c>
      <c r="I35" s="11" t="s">
        <v>21</v>
      </c>
      <c r="J35" s="11">
        <v>1178</v>
      </c>
      <c r="K35" s="11">
        <v>922</v>
      </c>
      <c r="L35" s="11">
        <v>4</v>
      </c>
      <c r="M35" s="11">
        <v>32</v>
      </c>
      <c r="N35" s="55">
        <v>2136</v>
      </c>
      <c r="O35" s="69">
        <v>577</v>
      </c>
      <c r="P35" s="11">
        <v>145</v>
      </c>
      <c r="Q35" s="11">
        <v>249</v>
      </c>
      <c r="R35" s="55">
        <v>971</v>
      </c>
      <c r="S35" s="55">
        <v>3107</v>
      </c>
    </row>
    <row r="36" spans="1:19" s="62" customFormat="1" ht="12.75" thickBot="1">
      <c r="A36" s="70"/>
      <c r="B36" s="144"/>
      <c r="C36" s="12"/>
      <c r="D36" s="12"/>
      <c r="E36" s="12"/>
      <c r="F36" s="12"/>
      <c r="G36" s="12"/>
      <c r="H36" s="59"/>
      <c r="I36" s="12" t="s">
        <v>2</v>
      </c>
      <c r="J36" s="12">
        <v>2886</v>
      </c>
      <c r="K36" s="12">
        <v>2226</v>
      </c>
      <c r="L36" s="12">
        <v>14</v>
      </c>
      <c r="M36" s="12">
        <v>79</v>
      </c>
      <c r="N36" s="59">
        <v>5205</v>
      </c>
      <c r="O36" s="71">
        <v>1713</v>
      </c>
      <c r="P36" s="12">
        <v>327</v>
      </c>
      <c r="Q36" s="12">
        <v>704</v>
      </c>
      <c r="R36" s="59">
        <v>2744</v>
      </c>
      <c r="S36" s="59">
        <v>7949</v>
      </c>
    </row>
    <row r="37" spans="1:19" ht="10.5">
      <c r="A37" s="124" t="s">
        <v>37</v>
      </c>
      <c r="B37" s="130" t="s">
        <v>29</v>
      </c>
      <c r="C37" s="11"/>
      <c r="D37" s="11"/>
      <c r="E37" s="11"/>
      <c r="F37" s="11"/>
      <c r="G37" s="11"/>
      <c r="H37" s="55"/>
      <c r="I37" s="11" t="s">
        <v>20</v>
      </c>
      <c r="J37" s="57">
        <v>473</v>
      </c>
      <c r="K37" s="57">
        <v>326</v>
      </c>
      <c r="L37" s="57">
        <v>166</v>
      </c>
      <c r="M37" s="57">
        <v>1</v>
      </c>
      <c r="N37" s="55">
        <v>966</v>
      </c>
      <c r="O37" s="57">
        <v>2263</v>
      </c>
      <c r="P37" s="57">
        <v>667</v>
      </c>
      <c r="Q37" s="57">
        <v>121</v>
      </c>
      <c r="R37" s="55">
        <v>3051</v>
      </c>
      <c r="S37" s="55">
        <v>4017</v>
      </c>
    </row>
    <row r="38" spans="1:19" ht="10.5">
      <c r="A38" s="125"/>
      <c r="B38" s="131"/>
      <c r="C38" s="57">
        <v>0</v>
      </c>
      <c r="D38" s="57">
        <v>0</v>
      </c>
      <c r="E38" s="57">
        <v>0</v>
      </c>
      <c r="F38" s="57">
        <v>0</v>
      </c>
      <c r="G38" s="57">
        <v>209</v>
      </c>
      <c r="H38" s="55">
        <v>209</v>
      </c>
      <c r="I38" s="11" t="s">
        <v>21</v>
      </c>
      <c r="J38" s="57">
        <v>13</v>
      </c>
      <c r="K38" s="57">
        <v>16</v>
      </c>
      <c r="L38" s="57">
        <v>0</v>
      </c>
      <c r="M38" s="57">
        <v>0</v>
      </c>
      <c r="N38" s="55">
        <v>29</v>
      </c>
      <c r="O38" s="57">
        <v>34</v>
      </c>
      <c r="P38" s="57">
        <v>8</v>
      </c>
      <c r="Q38" s="57">
        <v>3</v>
      </c>
      <c r="R38" s="55">
        <v>45</v>
      </c>
      <c r="S38" s="55">
        <v>74</v>
      </c>
    </row>
    <row r="39" spans="1:19" ht="11.25" thickBot="1">
      <c r="A39" s="125"/>
      <c r="B39" s="132"/>
      <c r="C39" s="12"/>
      <c r="D39" s="12"/>
      <c r="E39" s="12"/>
      <c r="F39" s="12"/>
      <c r="G39" s="12"/>
      <c r="H39" s="59"/>
      <c r="I39" s="12" t="s">
        <v>2</v>
      </c>
      <c r="J39" s="12">
        <v>486</v>
      </c>
      <c r="K39" s="12">
        <v>342</v>
      </c>
      <c r="L39" s="12">
        <v>166</v>
      </c>
      <c r="M39" s="12">
        <v>1</v>
      </c>
      <c r="N39" s="59">
        <v>995</v>
      </c>
      <c r="O39" s="71">
        <v>2297</v>
      </c>
      <c r="P39" s="12">
        <v>675</v>
      </c>
      <c r="Q39" s="12">
        <v>124</v>
      </c>
      <c r="R39" s="59">
        <v>3096</v>
      </c>
      <c r="S39" s="59">
        <v>4091</v>
      </c>
    </row>
    <row r="40" spans="1:19" ht="10.5">
      <c r="A40" s="125"/>
      <c r="B40" s="130" t="s">
        <v>30</v>
      </c>
      <c r="C40" s="11"/>
      <c r="D40" s="11"/>
      <c r="E40" s="11"/>
      <c r="F40" s="11"/>
      <c r="G40" s="11"/>
      <c r="H40" s="55"/>
      <c r="I40" s="11" t="s">
        <v>20</v>
      </c>
      <c r="J40" s="57">
        <v>33</v>
      </c>
      <c r="K40" s="57">
        <v>24</v>
      </c>
      <c r="L40" s="57">
        <v>9</v>
      </c>
      <c r="M40" s="57">
        <v>0</v>
      </c>
      <c r="N40" s="55">
        <v>66</v>
      </c>
      <c r="O40" s="57">
        <v>82</v>
      </c>
      <c r="P40" s="57">
        <v>30</v>
      </c>
      <c r="Q40" s="57">
        <v>2</v>
      </c>
      <c r="R40" s="55">
        <v>114</v>
      </c>
      <c r="S40" s="55">
        <v>180</v>
      </c>
    </row>
    <row r="41" spans="1:19" ht="10.5">
      <c r="A41" s="125"/>
      <c r="B41" s="131"/>
      <c r="C41" s="57">
        <v>0</v>
      </c>
      <c r="D41" s="57">
        <v>0</v>
      </c>
      <c r="E41" s="57">
        <v>0</v>
      </c>
      <c r="F41" s="57">
        <v>0</v>
      </c>
      <c r="G41" s="57">
        <v>7</v>
      </c>
      <c r="H41" s="55">
        <v>7</v>
      </c>
      <c r="I41" s="11" t="s">
        <v>21</v>
      </c>
      <c r="J41" s="57">
        <v>1</v>
      </c>
      <c r="K41" s="57">
        <v>2</v>
      </c>
      <c r="L41" s="57">
        <v>0</v>
      </c>
      <c r="M41" s="57">
        <v>0</v>
      </c>
      <c r="N41" s="55">
        <v>3</v>
      </c>
      <c r="O41" s="57">
        <v>0</v>
      </c>
      <c r="P41" s="57">
        <v>0</v>
      </c>
      <c r="Q41" s="57">
        <v>0</v>
      </c>
      <c r="R41" s="55">
        <v>0</v>
      </c>
      <c r="S41" s="55">
        <v>3</v>
      </c>
    </row>
    <row r="42" spans="1:19" ht="11.25" thickBot="1">
      <c r="A42" s="125"/>
      <c r="B42" s="132"/>
      <c r="C42" s="12"/>
      <c r="D42" s="12"/>
      <c r="E42" s="12"/>
      <c r="F42" s="12"/>
      <c r="G42" s="12"/>
      <c r="H42" s="59"/>
      <c r="I42" s="12" t="s">
        <v>2</v>
      </c>
      <c r="J42" s="12">
        <v>34</v>
      </c>
      <c r="K42" s="12">
        <v>26</v>
      </c>
      <c r="L42" s="12">
        <v>9</v>
      </c>
      <c r="M42" s="12">
        <v>0</v>
      </c>
      <c r="N42" s="59">
        <v>69</v>
      </c>
      <c r="O42" s="71">
        <v>82</v>
      </c>
      <c r="P42" s="12">
        <v>30</v>
      </c>
      <c r="Q42" s="12">
        <v>2</v>
      </c>
      <c r="R42" s="59">
        <v>114</v>
      </c>
      <c r="S42" s="59">
        <v>183</v>
      </c>
    </row>
    <row r="43" spans="1:19" ht="10.5">
      <c r="A43" s="125"/>
      <c r="B43" s="130" t="s">
        <v>31</v>
      </c>
      <c r="C43" s="11"/>
      <c r="D43" s="11"/>
      <c r="E43" s="11"/>
      <c r="F43" s="11"/>
      <c r="G43" s="11"/>
      <c r="H43" s="55"/>
      <c r="I43" s="11" t="s">
        <v>20</v>
      </c>
      <c r="J43" s="57">
        <v>9</v>
      </c>
      <c r="K43" s="57">
        <v>12</v>
      </c>
      <c r="L43" s="57">
        <v>0</v>
      </c>
      <c r="M43" s="57">
        <v>0</v>
      </c>
      <c r="N43" s="55">
        <v>21</v>
      </c>
      <c r="O43" s="57">
        <v>12</v>
      </c>
      <c r="P43" s="57">
        <v>0</v>
      </c>
      <c r="Q43" s="57">
        <v>4</v>
      </c>
      <c r="R43" s="55">
        <v>16</v>
      </c>
      <c r="S43" s="55">
        <v>37</v>
      </c>
    </row>
    <row r="44" spans="1:19" ht="10.5">
      <c r="A44" s="125"/>
      <c r="B44" s="131"/>
      <c r="C44" s="57">
        <v>0</v>
      </c>
      <c r="D44" s="57">
        <v>0</v>
      </c>
      <c r="E44" s="57">
        <v>0</v>
      </c>
      <c r="F44" s="57">
        <v>0</v>
      </c>
      <c r="G44" s="57">
        <v>8</v>
      </c>
      <c r="H44" s="55">
        <v>8</v>
      </c>
      <c r="I44" s="11" t="s">
        <v>21</v>
      </c>
      <c r="J44" s="57">
        <v>0</v>
      </c>
      <c r="K44" s="57">
        <v>2</v>
      </c>
      <c r="L44" s="57">
        <v>0</v>
      </c>
      <c r="M44" s="57">
        <v>0</v>
      </c>
      <c r="N44" s="55">
        <v>2</v>
      </c>
      <c r="O44" s="57">
        <v>0</v>
      </c>
      <c r="P44" s="57">
        <v>0</v>
      </c>
      <c r="Q44" s="57">
        <v>0</v>
      </c>
      <c r="R44" s="55">
        <v>0</v>
      </c>
      <c r="S44" s="55">
        <v>2</v>
      </c>
    </row>
    <row r="45" spans="1:19" ht="11.25" thickBot="1">
      <c r="A45" s="126"/>
      <c r="B45" s="132"/>
      <c r="C45" s="12"/>
      <c r="D45" s="12"/>
      <c r="E45" s="12"/>
      <c r="F45" s="12"/>
      <c r="G45" s="12"/>
      <c r="H45" s="59"/>
      <c r="I45" s="12" t="s">
        <v>2</v>
      </c>
      <c r="J45" s="12">
        <v>9</v>
      </c>
      <c r="K45" s="12">
        <v>14</v>
      </c>
      <c r="L45" s="12">
        <v>0</v>
      </c>
      <c r="M45" s="12">
        <v>0</v>
      </c>
      <c r="N45" s="59">
        <v>23</v>
      </c>
      <c r="O45" s="71">
        <v>12</v>
      </c>
      <c r="P45" s="12">
        <v>0</v>
      </c>
      <c r="Q45" s="12">
        <v>4</v>
      </c>
      <c r="R45" s="59">
        <v>16</v>
      </c>
      <c r="S45" s="59">
        <v>39</v>
      </c>
    </row>
    <row r="46" spans="1:19" ht="12">
      <c r="A46" s="50"/>
      <c r="B46" s="135" t="s">
        <v>32</v>
      </c>
      <c r="C46" s="11"/>
      <c r="D46" s="11"/>
      <c r="E46" s="11"/>
      <c r="F46" s="11"/>
      <c r="G46" s="11"/>
      <c r="H46" s="55"/>
      <c r="I46" s="11" t="s">
        <v>20</v>
      </c>
      <c r="J46" s="11">
        <v>515</v>
      </c>
      <c r="K46" s="11">
        <v>362</v>
      </c>
      <c r="L46" s="11">
        <v>175</v>
      </c>
      <c r="M46" s="11">
        <v>1</v>
      </c>
      <c r="N46" s="55">
        <v>1053</v>
      </c>
      <c r="O46" s="66">
        <v>2357</v>
      </c>
      <c r="P46" s="11">
        <v>697</v>
      </c>
      <c r="Q46" s="11">
        <v>127</v>
      </c>
      <c r="R46" s="55">
        <v>3181</v>
      </c>
      <c r="S46" s="55">
        <v>4234</v>
      </c>
    </row>
    <row r="47" spans="1:19" ht="12">
      <c r="A47" s="50"/>
      <c r="B47" s="136"/>
      <c r="C47" s="11"/>
      <c r="D47" s="11"/>
      <c r="E47" s="11"/>
      <c r="F47" s="11"/>
      <c r="G47" s="11">
        <v>224</v>
      </c>
      <c r="H47" s="55">
        <v>224</v>
      </c>
      <c r="I47" s="11" t="s">
        <v>21</v>
      </c>
      <c r="J47" s="11">
        <v>14</v>
      </c>
      <c r="K47" s="11">
        <v>20</v>
      </c>
      <c r="L47" s="11">
        <v>0</v>
      </c>
      <c r="M47" s="11">
        <v>0</v>
      </c>
      <c r="N47" s="55">
        <v>34</v>
      </c>
      <c r="O47" s="69">
        <v>34</v>
      </c>
      <c r="P47" s="11">
        <v>8</v>
      </c>
      <c r="Q47" s="11">
        <v>3</v>
      </c>
      <c r="R47" s="55">
        <v>45</v>
      </c>
      <c r="S47" s="55">
        <v>79</v>
      </c>
    </row>
    <row r="48" spans="1:19" ht="12.75" thickBot="1">
      <c r="A48" s="72"/>
      <c r="B48" s="137"/>
      <c r="C48" s="12"/>
      <c r="D48" s="12"/>
      <c r="E48" s="12"/>
      <c r="F48" s="12"/>
      <c r="G48" s="12"/>
      <c r="H48" s="59"/>
      <c r="I48" s="12" t="s">
        <v>2</v>
      </c>
      <c r="J48" s="12">
        <v>529</v>
      </c>
      <c r="K48" s="12">
        <v>382</v>
      </c>
      <c r="L48" s="12">
        <v>175</v>
      </c>
      <c r="M48" s="12">
        <v>1</v>
      </c>
      <c r="N48" s="59">
        <v>1087</v>
      </c>
      <c r="O48" s="71">
        <v>2391</v>
      </c>
      <c r="P48" s="12">
        <v>705</v>
      </c>
      <c r="Q48" s="12">
        <v>130</v>
      </c>
      <c r="R48" s="59">
        <v>3226</v>
      </c>
      <c r="S48" s="59">
        <v>4313</v>
      </c>
    </row>
    <row r="49" spans="1:19" ht="12">
      <c r="A49" s="50"/>
      <c r="B49" s="135" t="s">
        <v>33</v>
      </c>
      <c r="C49" s="11"/>
      <c r="D49" s="11"/>
      <c r="E49" s="11"/>
      <c r="F49" s="11"/>
      <c r="G49" s="11"/>
      <c r="H49" s="55"/>
      <c r="I49" s="11" t="s">
        <v>20</v>
      </c>
      <c r="J49" s="11">
        <v>2223</v>
      </c>
      <c r="K49" s="11">
        <v>1666</v>
      </c>
      <c r="L49" s="11">
        <v>185</v>
      </c>
      <c r="M49" s="11">
        <v>48</v>
      </c>
      <c r="N49" s="55">
        <v>4122</v>
      </c>
      <c r="O49" s="69">
        <v>3493</v>
      </c>
      <c r="P49" s="11">
        <v>879</v>
      </c>
      <c r="Q49" s="11">
        <v>582</v>
      </c>
      <c r="R49" s="55">
        <v>4954</v>
      </c>
      <c r="S49" s="55">
        <v>9076</v>
      </c>
    </row>
    <row r="50" spans="1:19" ht="12">
      <c r="A50" s="50"/>
      <c r="B50" s="136"/>
      <c r="C50" s="11">
        <v>7</v>
      </c>
      <c r="D50" s="11">
        <v>293</v>
      </c>
      <c r="E50" s="11">
        <v>183</v>
      </c>
      <c r="F50" s="11">
        <v>46</v>
      </c>
      <c r="G50" s="11">
        <v>224</v>
      </c>
      <c r="H50" s="55">
        <v>753</v>
      </c>
      <c r="I50" s="11" t="s">
        <v>21</v>
      </c>
      <c r="J50" s="11">
        <v>1192</v>
      </c>
      <c r="K50" s="11">
        <v>942</v>
      </c>
      <c r="L50" s="11">
        <v>4</v>
      </c>
      <c r="M50" s="11">
        <v>32</v>
      </c>
      <c r="N50" s="55">
        <v>2170</v>
      </c>
      <c r="O50" s="69">
        <v>611</v>
      </c>
      <c r="P50" s="11">
        <v>153</v>
      </c>
      <c r="Q50" s="11">
        <v>252</v>
      </c>
      <c r="R50" s="55">
        <v>1016</v>
      </c>
      <c r="S50" s="55">
        <v>3186</v>
      </c>
    </row>
    <row r="51" spans="1:19" ht="12.75" thickBot="1">
      <c r="A51" s="72"/>
      <c r="B51" s="137"/>
      <c r="C51" s="12"/>
      <c r="D51" s="12"/>
      <c r="E51" s="12"/>
      <c r="F51" s="12"/>
      <c r="G51" s="12"/>
      <c r="H51" s="59"/>
      <c r="I51" s="12" t="s">
        <v>2</v>
      </c>
      <c r="J51" s="12">
        <v>3415</v>
      </c>
      <c r="K51" s="12">
        <v>2608</v>
      </c>
      <c r="L51" s="12">
        <v>189</v>
      </c>
      <c r="M51" s="12">
        <v>80</v>
      </c>
      <c r="N51" s="59">
        <v>6292</v>
      </c>
      <c r="O51" s="71">
        <v>4104</v>
      </c>
      <c r="P51" s="12">
        <v>1032</v>
      </c>
      <c r="Q51" s="12">
        <v>834</v>
      </c>
      <c r="R51" s="59">
        <v>5970</v>
      </c>
      <c r="S51" s="59">
        <v>12262</v>
      </c>
    </row>
    <row r="52" spans="1:12" s="62" customFormat="1" ht="12">
      <c r="A52" s="73"/>
      <c r="B52" s="10"/>
      <c r="C52" s="74"/>
      <c r="D52" s="74"/>
      <c r="E52" s="74"/>
      <c r="F52" s="74"/>
      <c r="G52" s="74"/>
      <c r="H52" s="74"/>
      <c r="I52" s="74"/>
      <c r="J52" s="74"/>
      <c r="K52" s="74"/>
      <c r="L52" s="74"/>
    </row>
  </sheetData>
  <sheetProtection selectLockedCells="1" selectUnlockedCells="1"/>
  <mergeCells count="20">
    <mergeCell ref="B43:B45"/>
    <mergeCell ref="B46:B48"/>
    <mergeCell ref="B49:B51"/>
    <mergeCell ref="A2:C2"/>
    <mergeCell ref="B31:B33"/>
    <mergeCell ref="B34:B36"/>
    <mergeCell ref="B37:B39"/>
    <mergeCell ref="B40:B42"/>
    <mergeCell ref="B19:B21"/>
    <mergeCell ref="B22:B24"/>
    <mergeCell ref="A7:A15"/>
    <mergeCell ref="A16:A30"/>
    <mergeCell ref="A31:A33"/>
    <mergeCell ref="A37:A45"/>
    <mergeCell ref="B25:B27"/>
    <mergeCell ref="B28:B30"/>
    <mergeCell ref="B7:B9"/>
    <mergeCell ref="B10:B12"/>
    <mergeCell ref="B13:B15"/>
    <mergeCell ref="B16:B18"/>
  </mergeCells>
  <printOptions/>
  <pageMargins left="1.1811023622047245" right="0.5905511811023623" top="0.3937007874015748" bottom="0.1968503937007874" header="0" footer="0"/>
  <pageSetup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0"/>
  <sheetViews>
    <sheetView zoomScale="85" zoomScaleNormal="85" zoomScaleSheetLayoutView="85" zoomScalePageLayoutView="0" workbookViewId="0" topLeftCell="A1">
      <selection activeCell="N19" sqref="N19"/>
    </sheetView>
  </sheetViews>
  <sheetFormatPr defaultColWidth="9.00390625" defaultRowHeight="13.5"/>
  <cols>
    <col min="1" max="1" width="10.375" style="37" customWidth="1"/>
    <col min="2" max="2" width="13.75390625" style="37" customWidth="1"/>
    <col min="3" max="8" width="6.25390625" style="37" customWidth="1"/>
    <col min="9" max="9" width="2.50390625" style="37" customWidth="1"/>
    <col min="10" max="10" width="3.75390625" style="37" customWidth="1"/>
    <col min="11" max="11" width="2.50390625" style="37" customWidth="1"/>
    <col min="12" max="12" width="3.75390625" style="37" customWidth="1"/>
    <col min="13" max="13" width="2.50390625" style="37" customWidth="1"/>
    <col min="14" max="14" width="3.75390625" style="37" customWidth="1"/>
    <col min="15" max="15" width="2.50390625" style="37" customWidth="1"/>
    <col min="16" max="16" width="5.00390625" style="37" customWidth="1"/>
    <col min="17" max="17" width="1.25" style="37" customWidth="1"/>
    <col min="18" max="18" width="5.625" style="37" customWidth="1"/>
    <col min="19" max="20" width="6.25390625" style="37" customWidth="1"/>
    <col min="21" max="21" width="2.50390625" style="37" customWidth="1"/>
    <col min="22" max="23" width="3.75390625" style="37" customWidth="1"/>
    <col min="24" max="24" width="6.00390625" style="37" bestFit="1" customWidth="1"/>
    <col min="25" max="25" width="1.25" style="37" customWidth="1"/>
    <col min="26" max="26" width="5.625" style="37" customWidth="1"/>
    <col min="27" max="16384" width="9.00390625" style="37" customWidth="1"/>
  </cols>
  <sheetData>
    <row r="1" spans="1:26" ht="13.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145"/>
      <c r="X1" s="145"/>
      <c r="Y1" s="145"/>
      <c r="Z1" s="145"/>
    </row>
    <row r="2" spans="1:26" ht="15.75" customHeight="1">
      <c r="A2" s="146" t="s">
        <v>43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26" ht="14.25" thickBo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147" t="s">
        <v>44</v>
      </c>
      <c r="X3" s="147"/>
      <c r="Y3" s="147"/>
      <c r="Z3" s="147"/>
    </row>
    <row r="4" spans="1:26" ht="13.5">
      <c r="A4" s="75"/>
      <c r="B4" s="76"/>
      <c r="C4" s="148" t="s">
        <v>45</v>
      </c>
      <c r="D4" s="148"/>
      <c r="E4" s="148"/>
      <c r="F4" s="148"/>
      <c r="G4" s="148"/>
      <c r="H4" s="149"/>
      <c r="I4" s="150" t="s">
        <v>46</v>
      </c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9"/>
    </row>
    <row r="5" spans="1:26" ht="13.5" customHeight="1">
      <c r="A5" s="151" t="s">
        <v>47</v>
      </c>
      <c r="B5" s="152"/>
      <c r="C5" s="153" t="s">
        <v>48</v>
      </c>
      <c r="D5" s="153"/>
      <c r="E5" s="153"/>
      <c r="F5" s="154"/>
      <c r="G5" s="155" t="s">
        <v>49</v>
      </c>
      <c r="H5" s="157" t="s">
        <v>23</v>
      </c>
      <c r="I5" s="159" t="s">
        <v>50</v>
      </c>
      <c r="J5" s="153"/>
      <c r="K5" s="153"/>
      <c r="L5" s="153"/>
      <c r="M5" s="153"/>
      <c r="N5" s="153"/>
      <c r="O5" s="153"/>
      <c r="P5" s="153"/>
      <c r="Q5" s="153"/>
      <c r="R5" s="154"/>
      <c r="S5" s="160" t="s">
        <v>51</v>
      </c>
      <c r="T5" s="153"/>
      <c r="U5" s="153"/>
      <c r="V5" s="153"/>
      <c r="W5" s="153"/>
      <c r="X5" s="154"/>
      <c r="Y5" s="161" t="s">
        <v>33</v>
      </c>
      <c r="Z5" s="162"/>
    </row>
    <row r="6" spans="1:26" ht="13.5" customHeight="1">
      <c r="A6" s="77"/>
      <c r="B6" s="78"/>
      <c r="C6" s="79" t="s">
        <v>52</v>
      </c>
      <c r="D6" s="79" t="s">
        <v>53</v>
      </c>
      <c r="E6" s="79" t="s">
        <v>54</v>
      </c>
      <c r="F6" s="79" t="s">
        <v>55</v>
      </c>
      <c r="G6" s="156"/>
      <c r="H6" s="158"/>
      <c r="I6" s="165" t="s">
        <v>56</v>
      </c>
      <c r="J6" s="166"/>
      <c r="K6" s="167" t="s">
        <v>57</v>
      </c>
      <c r="L6" s="166"/>
      <c r="M6" s="167" t="s">
        <v>58</v>
      </c>
      <c r="N6" s="166"/>
      <c r="O6" s="167" t="s">
        <v>16</v>
      </c>
      <c r="P6" s="166"/>
      <c r="Q6" s="168" t="s">
        <v>23</v>
      </c>
      <c r="R6" s="166"/>
      <c r="S6" s="80" t="s">
        <v>56</v>
      </c>
      <c r="T6" s="80" t="s">
        <v>57</v>
      </c>
      <c r="U6" s="167" t="s">
        <v>16</v>
      </c>
      <c r="V6" s="166"/>
      <c r="W6" s="167" t="s">
        <v>23</v>
      </c>
      <c r="X6" s="166"/>
      <c r="Y6" s="163"/>
      <c r="Z6" s="164"/>
    </row>
    <row r="7" spans="1:26" ht="13.5">
      <c r="A7" s="175" t="s">
        <v>59</v>
      </c>
      <c r="B7" s="176"/>
      <c r="C7" s="169"/>
      <c r="D7" s="169"/>
      <c r="E7" s="169"/>
      <c r="F7" s="169"/>
      <c r="G7" s="169"/>
      <c r="H7" s="172">
        <v>0</v>
      </c>
      <c r="I7" s="81"/>
      <c r="J7" s="15"/>
      <c r="K7" s="16"/>
      <c r="L7" s="17"/>
      <c r="M7" s="16"/>
      <c r="N7" s="17"/>
      <c r="O7" s="16"/>
      <c r="P7" s="17"/>
      <c r="Q7" s="18">
        <v>0</v>
      </c>
      <c r="R7" s="17">
        <v>0</v>
      </c>
      <c r="S7" s="82"/>
      <c r="T7" s="82"/>
      <c r="U7" s="16"/>
      <c r="V7" s="15"/>
      <c r="W7" s="16">
        <v>0</v>
      </c>
      <c r="X7" s="15">
        <v>0</v>
      </c>
      <c r="Y7" s="16"/>
      <c r="Z7" s="83">
        <v>0</v>
      </c>
    </row>
    <row r="8" spans="1:26" ht="13.5">
      <c r="A8" s="84"/>
      <c r="B8" s="85" t="s">
        <v>60</v>
      </c>
      <c r="C8" s="170"/>
      <c r="D8" s="170"/>
      <c r="E8" s="170"/>
      <c r="F8" s="170"/>
      <c r="G8" s="170"/>
      <c r="H8" s="173"/>
      <c r="I8" s="86"/>
      <c r="J8" s="17"/>
      <c r="K8" s="16"/>
      <c r="L8" s="17"/>
      <c r="M8" s="16"/>
      <c r="N8" s="17"/>
      <c r="O8" s="16"/>
      <c r="P8" s="17"/>
      <c r="Q8" s="18">
        <v>0</v>
      </c>
      <c r="R8" s="17">
        <v>0</v>
      </c>
      <c r="S8" s="87"/>
      <c r="T8" s="87"/>
      <c r="U8" s="16"/>
      <c r="V8" s="17"/>
      <c r="W8" s="16">
        <v>0</v>
      </c>
      <c r="X8" s="15">
        <v>0</v>
      </c>
      <c r="Y8" s="16"/>
      <c r="Z8" s="83">
        <v>0</v>
      </c>
    </row>
    <row r="9" spans="1:26" ht="13.5">
      <c r="A9" s="88"/>
      <c r="B9" s="85" t="s">
        <v>61</v>
      </c>
      <c r="C9" s="171"/>
      <c r="D9" s="171"/>
      <c r="E9" s="171"/>
      <c r="F9" s="171"/>
      <c r="G9" s="171"/>
      <c r="H9" s="174"/>
      <c r="I9" s="86"/>
      <c r="J9" s="17"/>
      <c r="K9" s="16"/>
      <c r="L9" s="17"/>
      <c r="M9" s="16"/>
      <c r="N9" s="17"/>
      <c r="O9" s="16"/>
      <c r="P9" s="17"/>
      <c r="Q9" s="18">
        <v>0</v>
      </c>
      <c r="R9" s="17">
        <v>0</v>
      </c>
      <c r="S9" s="87"/>
      <c r="T9" s="87"/>
      <c r="U9" s="16"/>
      <c r="V9" s="17"/>
      <c r="W9" s="16">
        <v>0</v>
      </c>
      <c r="X9" s="15">
        <v>0</v>
      </c>
      <c r="Y9" s="16"/>
      <c r="Z9" s="83">
        <v>0</v>
      </c>
    </row>
    <row r="10" spans="1:26" ht="13.5">
      <c r="A10" s="177" t="s">
        <v>62</v>
      </c>
      <c r="B10" s="178"/>
      <c r="C10" s="169"/>
      <c r="D10" s="169"/>
      <c r="E10" s="169"/>
      <c r="F10" s="169"/>
      <c r="G10" s="169"/>
      <c r="H10" s="172">
        <v>0</v>
      </c>
      <c r="I10" s="86"/>
      <c r="J10" s="17"/>
      <c r="K10" s="16"/>
      <c r="L10" s="17"/>
      <c r="M10" s="16"/>
      <c r="N10" s="17"/>
      <c r="O10" s="16"/>
      <c r="P10" s="17"/>
      <c r="Q10" s="18"/>
      <c r="R10" s="19">
        <v>0</v>
      </c>
      <c r="S10" s="87"/>
      <c r="T10" s="87"/>
      <c r="U10" s="16"/>
      <c r="V10" s="17"/>
      <c r="W10" s="16"/>
      <c r="X10" s="22">
        <v>0</v>
      </c>
      <c r="Y10" s="16"/>
      <c r="Z10" s="83">
        <v>0</v>
      </c>
    </row>
    <row r="11" spans="1:26" ht="13.5">
      <c r="A11" s="84"/>
      <c r="B11" s="85" t="s">
        <v>60</v>
      </c>
      <c r="C11" s="170"/>
      <c r="D11" s="170"/>
      <c r="E11" s="170"/>
      <c r="F11" s="170"/>
      <c r="G11" s="170"/>
      <c r="H11" s="173"/>
      <c r="I11" s="86"/>
      <c r="J11" s="17"/>
      <c r="K11" s="16"/>
      <c r="L11" s="17"/>
      <c r="M11" s="16"/>
      <c r="N11" s="17"/>
      <c r="O11" s="16"/>
      <c r="P11" s="17"/>
      <c r="Q11" s="18"/>
      <c r="R11" s="19">
        <v>0</v>
      </c>
      <c r="S11" s="87"/>
      <c r="T11" s="87"/>
      <c r="U11" s="16"/>
      <c r="V11" s="17"/>
      <c r="W11" s="16"/>
      <c r="X11" s="22">
        <v>0</v>
      </c>
      <c r="Y11" s="16"/>
      <c r="Z11" s="83">
        <v>0</v>
      </c>
    </row>
    <row r="12" spans="1:26" ht="13.5">
      <c r="A12" s="88"/>
      <c r="B12" s="85" t="s">
        <v>61</v>
      </c>
      <c r="C12" s="171"/>
      <c r="D12" s="171"/>
      <c r="E12" s="171"/>
      <c r="F12" s="171"/>
      <c r="G12" s="171"/>
      <c r="H12" s="174"/>
      <c r="I12" s="86"/>
      <c r="J12" s="17"/>
      <c r="K12" s="16"/>
      <c r="L12" s="17"/>
      <c r="M12" s="16"/>
      <c r="N12" s="17"/>
      <c r="O12" s="16"/>
      <c r="P12" s="17"/>
      <c r="Q12" s="18"/>
      <c r="R12" s="19">
        <v>0</v>
      </c>
      <c r="S12" s="87"/>
      <c r="T12" s="87"/>
      <c r="U12" s="16"/>
      <c r="V12" s="17"/>
      <c r="W12" s="16"/>
      <c r="X12" s="22">
        <v>0</v>
      </c>
      <c r="Y12" s="16"/>
      <c r="Z12" s="83">
        <v>0</v>
      </c>
    </row>
    <row r="13" spans="1:26" ht="13.5">
      <c r="A13" s="177" t="s">
        <v>63</v>
      </c>
      <c r="B13" s="178"/>
      <c r="C13" s="169"/>
      <c r="D13" s="169"/>
      <c r="E13" s="169"/>
      <c r="F13" s="169"/>
      <c r="G13" s="169"/>
      <c r="H13" s="172">
        <v>0</v>
      </c>
      <c r="I13" s="86"/>
      <c r="J13" s="17"/>
      <c r="K13" s="16"/>
      <c r="L13" s="17"/>
      <c r="M13" s="16"/>
      <c r="N13" s="17"/>
      <c r="O13" s="16"/>
      <c r="P13" s="17"/>
      <c r="Q13" s="18"/>
      <c r="R13" s="19">
        <v>0</v>
      </c>
      <c r="S13" s="87"/>
      <c r="T13" s="87"/>
      <c r="U13" s="16"/>
      <c r="V13" s="17"/>
      <c r="W13" s="16"/>
      <c r="X13" s="22">
        <v>0</v>
      </c>
      <c r="Y13" s="16"/>
      <c r="Z13" s="83">
        <v>0</v>
      </c>
    </row>
    <row r="14" spans="1:26" ht="13.5">
      <c r="A14" s="84"/>
      <c r="B14" s="85" t="s">
        <v>60</v>
      </c>
      <c r="C14" s="170"/>
      <c r="D14" s="170"/>
      <c r="E14" s="170"/>
      <c r="F14" s="170"/>
      <c r="G14" s="170"/>
      <c r="H14" s="173"/>
      <c r="I14" s="86"/>
      <c r="J14" s="17"/>
      <c r="K14" s="16"/>
      <c r="L14" s="17"/>
      <c r="M14" s="16"/>
      <c r="N14" s="17"/>
      <c r="O14" s="16"/>
      <c r="P14" s="17"/>
      <c r="Q14" s="18"/>
      <c r="R14" s="19">
        <v>0</v>
      </c>
      <c r="S14" s="87"/>
      <c r="T14" s="87"/>
      <c r="U14" s="16"/>
      <c r="V14" s="17"/>
      <c r="W14" s="16"/>
      <c r="X14" s="22">
        <v>0</v>
      </c>
      <c r="Y14" s="16"/>
      <c r="Z14" s="83">
        <v>0</v>
      </c>
    </row>
    <row r="15" spans="1:26" ht="13.5">
      <c r="A15" s="88"/>
      <c r="B15" s="85" t="s">
        <v>61</v>
      </c>
      <c r="C15" s="171"/>
      <c r="D15" s="171"/>
      <c r="E15" s="171"/>
      <c r="F15" s="171"/>
      <c r="G15" s="171"/>
      <c r="H15" s="174"/>
      <c r="I15" s="86"/>
      <c r="J15" s="17"/>
      <c r="K15" s="16"/>
      <c r="L15" s="17"/>
      <c r="M15" s="16"/>
      <c r="N15" s="17"/>
      <c r="O15" s="16"/>
      <c r="P15" s="17"/>
      <c r="Q15" s="18"/>
      <c r="R15" s="19">
        <v>0</v>
      </c>
      <c r="S15" s="87"/>
      <c r="T15" s="87"/>
      <c r="U15" s="16"/>
      <c r="V15" s="17"/>
      <c r="W15" s="16"/>
      <c r="X15" s="22">
        <v>0</v>
      </c>
      <c r="Y15" s="16"/>
      <c r="Z15" s="83">
        <v>0</v>
      </c>
    </row>
    <row r="16" spans="1:26" ht="13.5">
      <c r="A16" s="177" t="s">
        <v>64</v>
      </c>
      <c r="B16" s="178"/>
      <c r="C16" s="169"/>
      <c r="D16" s="169"/>
      <c r="E16" s="169"/>
      <c r="F16" s="169"/>
      <c r="G16" s="169"/>
      <c r="H16" s="172">
        <v>0</v>
      </c>
      <c r="I16" s="86"/>
      <c r="J16" s="17"/>
      <c r="K16" s="16"/>
      <c r="L16" s="17"/>
      <c r="M16" s="16"/>
      <c r="N16" s="17"/>
      <c r="O16" s="16"/>
      <c r="P16" s="17"/>
      <c r="Q16" s="18"/>
      <c r="R16" s="19">
        <v>0</v>
      </c>
      <c r="S16" s="87"/>
      <c r="T16" s="87"/>
      <c r="U16" s="16"/>
      <c r="V16" s="17"/>
      <c r="W16" s="16"/>
      <c r="X16" s="22">
        <v>0</v>
      </c>
      <c r="Y16" s="16"/>
      <c r="Z16" s="83">
        <v>0</v>
      </c>
    </row>
    <row r="17" spans="1:26" ht="13.5">
      <c r="A17" s="84"/>
      <c r="B17" s="85" t="s">
        <v>60</v>
      </c>
      <c r="C17" s="170"/>
      <c r="D17" s="170"/>
      <c r="E17" s="170"/>
      <c r="F17" s="170"/>
      <c r="G17" s="170"/>
      <c r="H17" s="173"/>
      <c r="I17" s="86"/>
      <c r="J17" s="17"/>
      <c r="K17" s="16"/>
      <c r="L17" s="17"/>
      <c r="M17" s="16"/>
      <c r="N17" s="17"/>
      <c r="O17" s="16"/>
      <c r="P17" s="17"/>
      <c r="Q17" s="18"/>
      <c r="R17" s="19">
        <v>0</v>
      </c>
      <c r="S17" s="87"/>
      <c r="T17" s="87"/>
      <c r="U17" s="16"/>
      <c r="V17" s="17"/>
      <c r="W17" s="16"/>
      <c r="X17" s="22">
        <v>0</v>
      </c>
      <c r="Y17" s="16"/>
      <c r="Z17" s="83">
        <v>0</v>
      </c>
    </row>
    <row r="18" spans="1:26" ht="13.5">
      <c r="A18" s="88"/>
      <c r="B18" s="85" t="s">
        <v>61</v>
      </c>
      <c r="C18" s="171"/>
      <c r="D18" s="171"/>
      <c r="E18" s="171"/>
      <c r="F18" s="171"/>
      <c r="G18" s="171"/>
      <c r="H18" s="174"/>
      <c r="I18" s="86"/>
      <c r="J18" s="17"/>
      <c r="K18" s="16"/>
      <c r="L18" s="17"/>
      <c r="M18" s="16"/>
      <c r="N18" s="17"/>
      <c r="O18" s="16"/>
      <c r="P18" s="17"/>
      <c r="Q18" s="18"/>
      <c r="R18" s="19">
        <v>0</v>
      </c>
      <c r="S18" s="87"/>
      <c r="T18" s="87"/>
      <c r="U18" s="16"/>
      <c r="V18" s="17"/>
      <c r="W18" s="16"/>
      <c r="X18" s="22">
        <v>0</v>
      </c>
      <c r="Y18" s="16"/>
      <c r="Z18" s="83">
        <v>0</v>
      </c>
    </row>
    <row r="19" spans="1:26" ht="13.5">
      <c r="A19" s="177" t="s">
        <v>65</v>
      </c>
      <c r="B19" s="178"/>
      <c r="C19" s="169"/>
      <c r="D19" s="169"/>
      <c r="E19" s="169"/>
      <c r="F19" s="169"/>
      <c r="G19" s="169"/>
      <c r="H19" s="172">
        <v>0</v>
      </c>
      <c r="I19" s="86"/>
      <c r="J19" s="17"/>
      <c r="K19" s="16"/>
      <c r="L19" s="17"/>
      <c r="M19" s="16"/>
      <c r="N19" s="17"/>
      <c r="O19" s="16"/>
      <c r="P19" s="17"/>
      <c r="Q19" s="18"/>
      <c r="R19" s="19">
        <v>0</v>
      </c>
      <c r="S19" s="87"/>
      <c r="T19" s="87"/>
      <c r="U19" s="16"/>
      <c r="V19" s="17"/>
      <c r="W19" s="16"/>
      <c r="X19" s="22">
        <v>0</v>
      </c>
      <c r="Y19" s="16"/>
      <c r="Z19" s="83">
        <v>0</v>
      </c>
    </row>
    <row r="20" spans="1:26" ht="13.5">
      <c r="A20" s="84"/>
      <c r="B20" s="85" t="s">
        <v>60</v>
      </c>
      <c r="C20" s="170"/>
      <c r="D20" s="170"/>
      <c r="E20" s="170"/>
      <c r="F20" s="170"/>
      <c r="G20" s="170"/>
      <c r="H20" s="173"/>
      <c r="I20" s="86"/>
      <c r="J20" s="17"/>
      <c r="K20" s="89"/>
      <c r="L20" s="90"/>
      <c r="M20" s="89"/>
      <c r="N20" s="17"/>
      <c r="O20" s="16"/>
      <c r="P20" s="17"/>
      <c r="Q20" s="18"/>
      <c r="R20" s="19">
        <v>0</v>
      </c>
      <c r="S20" s="87"/>
      <c r="T20" s="87"/>
      <c r="U20" s="16"/>
      <c r="V20" s="17"/>
      <c r="W20" s="16"/>
      <c r="X20" s="22">
        <v>0</v>
      </c>
      <c r="Y20" s="16"/>
      <c r="Z20" s="83">
        <v>0</v>
      </c>
    </row>
    <row r="21" spans="1:26" ht="13.5">
      <c r="A21" s="88"/>
      <c r="B21" s="85" t="s">
        <v>61</v>
      </c>
      <c r="C21" s="171"/>
      <c r="D21" s="171"/>
      <c r="E21" s="171"/>
      <c r="F21" s="171"/>
      <c r="G21" s="171"/>
      <c r="H21" s="174"/>
      <c r="I21" s="86"/>
      <c r="J21" s="17"/>
      <c r="K21" s="16"/>
      <c r="L21" s="17"/>
      <c r="M21" s="16"/>
      <c r="N21" s="17"/>
      <c r="O21" s="16"/>
      <c r="P21" s="17"/>
      <c r="Q21" s="18"/>
      <c r="R21" s="19">
        <v>0</v>
      </c>
      <c r="S21" s="87"/>
      <c r="T21" s="87"/>
      <c r="U21" s="16"/>
      <c r="V21" s="17"/>
      <c r="W21" s="16"/>
      <c r="X21" s="22">
        <v>0</v>
      </c>
      <c r="Y21" s="16"/>
      <c r="Z21" s="83">
        <v>0</v>
      </c>
    </row>
    <row r="22" spans="1:26" ht="13.5">
      <c r="A22" s="177" t="s">
        <v>66</v>
      </c>
      <c r="B22" s="178"/>
      <c r="C22" s="169"/>
      <c r="D22" s="169"/>
      <c r="E22" s="169"/>
      <c r="F22" s="169"/>
      <c r="G22" s="169"/>
      <c r="H22" s="172">
        <v>0</v>
      </c>
      <c r="I22" s="86"/>
      <c r="J22" s="17"/>
      <c r="K22" s="16"/>
      <c r="L22" s="17"/>
      <c r="M22" s="16"/>
      <c r="N22" s="17"/>
      <c r="O22" s="16"/>
      <c r="P22" s="17"/>
      <c r="Q22" s="18"/>
      <c r="R22" s="19">
        <v>0</v>
      </c>
      <c r="S22" s="87"/>
      <c r="T22" s="87"/>
      <c r="U22" s="16"/>
      <c r="V22" s="17"/>
      <c r="W22" s="16"/>
      <c r="X22" s="22">
        <v>0</v>
      </c>
      <c r="Y22" s="16"/>
      <c r="Z22" s="83">
        <v>0</v>
      </c>
    </row>
    <row r="23" spans="1:26" ht="13.5">
      <c r="A23" s="84"/>
      <c r="B23" s="85" t="s">
        <v>60</v>
      </c>
      <c r="C23" s="170"/>
      <c r="D23" s="170"/>
      <c r="E23" s="170"/>
      <c r="F23" s="170"/>
      <c r="G23" s="170"/>
      <c r="H23" s="173"/>
      <c r="I23" s="86"/>
      <c r="J23" s="17"/>
      <c r="K23" s="16"/>
      <c r="L23" s="17"/>
      <c r="M23" s="16"/>
      <c r="N23" s="17"/>
      <c r="O23" s="16"/>
      <c r="P23" s="17"/>
      <c r="Q23" s="18"/>
      <c r="R23" s="19">
        <v>0</v>
      </c>
      <c r="S23" s="87"/>
      <c r="T23" s="87"/>
      <c r="U23" s="16"/>
      <c r="V23" s="17"/>
      <c r="W23" s="16"/>
      <c r="X23" s="22">
        <v>0</v>
      </c>
      <c r="Y23" s="16"/>
      <c r="Z23" s="83">
        <v>0</v>
      </c>
    </row>
    <row r="24" spans="1:26" ht="13.5">
      <c r="A24" s="88"/>
      <c r="B24" s="85" t="s">
        <v>61</v>
      </c>
      <c r="C24" s="171"/>
      <c r="D24" s="171"/>
      <c r="E24" s="171"/>
      <c r="F24" s="171"/>
      <c r="G24" s="171"/>
      <c r="H24" s="174"/>
      <c r="I24" s="86"/>
      <c r="J24" s="17"/>
      <c r="K24" s="16"/>
      <c r="L24" s="17"/>
      <c r="M24" s="16"/>
      <c r="N24" s="17"/>
      <c r="O24" s="16"/>
      <c r="P24" s="17"/>
      <c r="Q24" s="18"/>
      <c r="R24" s="19">
        <v>0</v>
      </c>
      <c r="S24" s="87"/>
      <c r="T24" s="87"/>
      <c r="U24" s="16"/>
      <c r="V24" s="17"/>
      <c r="W24" s="16"/>
      <c r="X24" s="22">
        <v>0</v>
      </c>
      <c r="Y24" s="16"/>
      <c r="Z24" s="83">
        <v>0</v>
      </c>
    </row>
    <row r="25" spans="1:26" ht="13.5">
      <c r="A25" s="177" t="s">
        <v>67</v>
      </c>
      <c r="B25" s="178"/>
      <c r="C25" s="169"/>
      <c r="D25" s="169"/>
      <c r="E25" s="169"/>
      <c r="F25" s="169"/>
      <c r="G25" s="169"/>
      <c r="H25" s="172">
        <v>0</v>
      </c>
      <c r="I25" s="86"/>
      <c r="J25" s="17"/>
      <c r="K25" s="16"/>
      <c r="L25" s="17"/>
      <c r="M25" s="16"/>
      <c r="N25" s="17"/>
      <c r="O25" s="16"/>
      <c r="P25" s="17"/>
      <c r="Q25" s="18"/>
      <c r="R25" s="19">
        <v>0</v>
      </c>
      <c r="S25" s="87"/>
      <c r="T25" s="87"/>
      <c r="U25" s="16"/>
      <c r="V25" s="17"/>
      <c r="W25" s="16"/>
      <c r="X25" s="22">
        <v>0</v>
      </c>
      <c r="Y25" s="16"/>
      <c r="Z25" s="83">
        <v>0</v>
      </c>
    </row>
    <row r="26" spans="1:26" ht="13.5">
      <c r="A26" s="84"/>
      <c r="B26" s="85" t="s">
        <v>60</v>
      </c>
      <c r="C26" s="170"/>
      <c r="D26" s="170"/>
      <c r="E26" s="170"/>
      <c r="F26" s="170"/>
      <c r="G26" s="170"/>
      <c r="H26" s="173"/>
      <c r="I26" s="86"/>
      <c r="J26" s="17"/>
      <c r="K26" s="16"/>
      <c r="L26" s="17"/>
      <c r="M26" s="16"/>
      <c r="N26" s="17"/>
      <c r="O26" s="16"/>
      <c r="P26" s="17"/>
      <c r="Q26" s="18"/>
      <c r="R26" s="19">
        <v>0</v>
      </c>
      <c r="S26" s="87"/>
      <c r="T26" s="87"/>
      <c r="U26" s="16"/>
      <c r="V26" s="17"/>
      <c r="W26" s="16"/>
      <c r="X26" s="22">
        <v>0</v>
      </c>
      <c r="Y26" s="16"/>
      <c r="Z26" s="83">
        <v>0</v>
      </c>
    </row>
    <row r="27" spans="1:26" ht="13.5">
      <c r="A27" s="88"/>
      <c r="B27" s="85" t="s">
        <v>61</v>
      </c>
      <c r="C27" s="171"/>
      <c r="D27" s="171"/>
      <c r="E27" s="171"/>
      <c r="F27" s="171"/>
      <c r="G27" s="171"/>
      <c r="H27" s="174"/>
      <c r="I27" s="86"/>
      <c r="J27" s="17"/>
      <c r="K27" s="16"/>
      <c r="L27" s="17"/>
      <c r="M27" s="16"/>
      <c r="N27" s="17"/>
      <c r="O27" s="16"/>
      <c r="P27" s="17"/>
      <c r="Q27" s="18"/>
      <c r="R27" s="19">
        <v>0</v>
      </c>
      <c r="S27" s="87"/>
      <c r="T27" s="87"/>
      <c r="U27" s="16"/>
      <c r="V27" s="17"/>
      <c r="W27" s="16"/>
      <c r="X27" s="22">
        <v>0</v>
      </c>
      <c r="Y27" s="16"/>
      <c r="Z27" s="83">
        <v>0</v>
      </c>
    </row>
    <row r="28" spans="1:26" ht="13.5">
      <c r="A28" s="177" t="s">
        <v>68</v>
      </c>
      <c r="B28" s="178"/>
      <c r="C28" s="169"/>
      <c r="D28" s="169"/>
      <c r="E28" s="169"/>
      <c r="F28" s="169">
        <v>1</v>
      </c>
      <c r="G28" s="169"/>
      <c r="H28" s="172">
        <v>1</v>
      </c>
      <c r="I28" s="86"/>
      <c r="J28" s="15">
        <v>1</v>
      </c>
      <c r="K28" s="16"/>
      <c r="L28" s="17">
        <v>1</v>
      </c>
      <c r="M28" s="16"/>
      <c r="N28" s="17"/>
      <c r="O28" s="16"/>
      <c r="P28" s="17"/>
      <c r="Q28" s="18"/>
      <c r="R28" s="19">
        <v>2</v>
      </c>
      <c r="S28" s="87"/>
      <c r="T28" s="87"/>
      <c r="U28" s="16"/>
      <c r="V28" s="17"/>
      <c r="W28" s="16"/>
      <c r="X28" s="22">
        <v>0</v>
      </c>
      <c r="Y28" s="16"/>
      <c r="Z28" s="83">
        <v>2</v>
      </c>
    </row>
    <row r="29" spans="1:26" ht="13.5">
      <c r="A29" s="84"/>
      <c r="B29" s="85" t="s">
        <v>60</v>
      </c>
      <c r="C29" s="170"/>
      <c r="D29" s="170"/>
      <c r="E29" s="170"/>
      <c r="F29" s="170"/>
      <c r="G29" s="170"/>
      <c r="H29" s="173"/>
      <c r="I29" s="86"/>
      <c r="J29" s="17"/>
      <c r="K29" s="16"/>
      <c r="L29" s="17"/>
      <c r="M29" s="16"/>
      <c r="N29" s="17"/>
      <c r="O29" s="16"/>
      <c r="P29" s="17"/>
      <c r="Q29" s="18"/>
      <c r="R29" s="19">
        <v>0</v>
      </c>
      <c r="S29" s="87"/>
      <c r="T29" s="87"/>
      <c r="U29" s="16"/>
      <c r="V29" s="17"/>
      <c r="W29" s="16"/>
      <c r="X29" s="22">
        <v>0</v>
      </c>
      <c r="Y29" s="16"/>
      <c r="Z29" s="83">
        <v>0</v>
      </c>
    </row>
    <row r="30" spans="1:26" ht="13.5">
      <c r="A30" s="88"/>
      <c r="B30" s="85" t="s">
        <v>61</v>
      </c>
      <c r="C30" s="171"/>
      <c r="D30" s="171"/>
      <c r="E30" s="171"/>
      <c r="F30" s="171"/>
      <c r="G30" s="171"/>
      <c r="H30" s="174"/>
      <c r="I30" s="86"/>
      <c r="J30" s="17"/>
      <c r="K30" s="16"/>
      <c r="L30" s="17"/>
      <c r="M30" s="16"/>
      <c r="N30" s="17"/>
      <c r="O30" s="16"/>
      <c r="P30" s="17"/>
      <c r="Q30" s="18"/>
      <c r="R30" s="19">
        <v>0</v>
      </c>
      <c r="S30" s="87"/>
      <c r="T30" s="87"/>
      <c r="U30" s="16"/>
      <c r="V30" s="17"/>
      <c r="W30" s="16"/>
      <c r="X30" s="22">
        <v>0</v>
      </c>
      <c r="Y30" s="16"/>
      <c r="Z30" s="83">
        <v>0</v>
      </c>
    </row>
    <row r="31" spans="1:26" ht="13.5">
      <c r="A31" s="177" t="s">
        <v>69</v>
      </c>
      <c r="B31" s="178"/>
      <c r="C31" s="169"/>
      <c r="D31" s="169"/>
      <c r="E31" s="169"/>
      <c r="F31" s="169">
        <v>43</v>
      </c>
      <c r="G31" s="169"/>
      <c r="H31" s="172">
        <v>43</v>
      </c>
      <c r="I31" s="86"/>
      <c r="J31" s="17">
        <v>173</v>
      </c>
      <c r="K31" s="16"/>
      <c r="L31" s="17">
        <v>162</v>
      </c>
      <c r="M31" s="16"/>
      <c r="N31" s="17"/>
      <c r="O31" s="16"/>
      <c r="P31" s="17"/>
      <c r="Q31" s="18">
        <v>0</v>
      </c>
      <c r="R31" s="17">
        <v>335</v>
      </c>
      <c r="S31" s="87">
        <v>16</v>
      </c>
      <c r="T31" s="87">
        <v>4</v>
      </c>
      <c r="U31" s="16"/>
      <c r="V31" s="17">
        <v>5</v>
      </c>
      <c r="W31" s="16">
        <v>0</v>
      </c>
      <c r="X31" s="15">
        <v>25</v>
      </c>
      <c r="Y31" s="16"/>
      <c r="Z31" s="83">
        <v>360</v>
      </c>
    </row>
    <row r="32" spans="1:26" ht="13.5">
      <c r="A32" s="84"/>
      <c r="B32" s="85" t="s">
        <v>60</v>
      </c>
      <c r="C32" s="170"/>
      <c r="D32" s="170"/>
      <c r="E32" s="170"/>
      <c r="F32" s="170"/>
      <c r="G32" s="170"/>
      <c r="H32" s="173"/>
      <c r="I32" s="86"/>
      <c r="J32" s="17">
        <v>3</v>
      </c>
      <c r="K32" s="16"/>
      <c r="L32" s="17">
        <v>2</v>
      </c>
      <c r="M32" s="16"/>
      <c r="N32" s="17"/>
      <c r="O32" s="16"/>
      <c r="P32" s="17"/>
      <c r="Q32" s="18">
        <v>0</v>
      </c>
      <c r="R32" s="17">
        <v>5</v>
      </c>
      <c r="S32" s="87"/>
      <c r="T32" s="87"/>
      <c r="U32" s="16"/>
      <c r="V32" s="17"/>
      <c r="W32" s="16">
        <v>0</v>
      </c>
      <c r="X32" s="15">
        <v>0</v>
      </c>
      <c r="Y32" s="16"/>
      <c r="Z32" s="83">
        <v>5</v>
      </c>
    </row>
    <row r="33" spans="1:26" ht="13.5">
      <c r="A33" s="88"/>
      <c r="B33" s="85" t="s">
        <v>61</v>
      </c>
      <c r="C33" s="171"/>
      <c r="D33" s="171"/>
      <c r="E33" s="171"/>
      <c r="F33" s="171"/>
      <c r="G33" s="171"/>
      <c r="H33" s="174"/>
      <c r="I33" s="86"/>
      <c r="J33" s="17">
        <v>0</v>
      </c>
      <c r="K33" s="16"/>
      <c r="L33" s="17"/>
      <c r="M33" s="16"/>
      <c r="N33" s="17"/>
      <c r="O33" s="16"/>
      <c r="P33" s="17"/>
      <c r="Q33" s="18">
        <v>0</v>
      </c>
      <c r="R33" s="17">
        <v>0</v>
      </c>
      <c r="S33" s="87"/>
      <c r="T33" s="87"/>
      <c r="U33" s="16"/>
      <c r="V33" s="17"/>
      <c r="W33" s="16">
        <v>0</v>
      </c>
      <c r="X33" s="15">
        <v>0</v>
      </c>
      <c r="Y33" s="16"/>
      <c r="Z33" s="83">
        <v>0</v>
      </c>
    </row>
    <row r="34" spans="1:26" ht="13.5">
      <c r="A34" s="179" t="s">
        <v>70</v>
      </c>
      <c r="B34" s="180"/>
      <c r="C34" s="181">
        <v>0</v>
      </c>
      <c r="D34" s="181">
        <v>0</v>
      </c>
      <c r="E34" s="181">
        <v>0</v>
      </c>
      <c r="F34" s="181">
        <v>44</v>
      </c>
      <c r="G34" s="181">
        <v>0</v>
      </c>
      <c r="H34" s="172">
        <v>44</v>
      </c>
      <c r="I34" s="91">
        <v>0</v>
      </c>
      <c r="J34" s="19">
        <v>174</v>
      </c>
      <c r="K34" s="21">
        <v>0</v>
      </c>
      <c r="L34" s="19">
        <v>163</v>
      </c>
      <c r="M34" s="21">
        <v>0</v>
      </c>
      <c r="N34" s="19">
        <v>0</v>
      </c>
      <c r="O34" s="21">
        <v>0</v>
      </c>
      <c r="P34" s="19">
        <v>0</v>
      </c>
      <c r="Q34" s="20">
        <v>0</v>
      </c>
      <c r="R34" s="19">
        <v>337</v>
      </c>
      <c r="S34" s="19">
        <v>16</v>
      </c>
      <c r="T34" s="19">
        <v>4</v>
      </c>
      <c r="U34" s="21"/>
      <c r="V34" s="19">
        <v>5</v>
      </c>
      <c r="W34" s="21"/>
      <c r="X34" s="22">
        <v>25</v>
      </c>
      <c r="Y34" s="21"/>
      <c r="Z34" s="92">
        <v>362</v>
      </c>
    </row>
    <row r="35" spans="1:26" ht="13.5">
      <c r="A35" s="93"/>
      <c r="B35" s="94" t="s">
        <v>60</v>
      </c>
      <c r="C35" s="182"/>
      <c r="D35" s="182"/>
      <c r="E35" s="182"/>
      <c r="F35" s="182"/>
      <c r="G35" s="182"/>
      <c r="H35" s="173"/>
      <c r="I35" s="91">
        <v>0</v>
      </c>
      <c r="J35" s="19">
        <v>3</v>
      </c>
      <c r="K35" s="21">
        <v>0</v>
      </c>
      <c r="L35" s="19">
        <v>2</v>
      </c>
      <c r="M35" s="21">
        <v>0</v>
      </c>
      <c r="N35" s="19">
        <v>0</v>
      </c>
      <c r="O35" s="21">
        <v>0</v>
      </c>
      <c r="P35" s="19">
        <v>0</v>
      </c>
      <c r="Q35" s="20">
        <v>0</v>
      </c>
      <c r="R35" s="19">
        <v>5</v>
      </c>
      <c r="S35" s="19">
        <v>0</v>
      </c>
      <c r="T35" s="19">
        <v>0</v>
      </c>
      <c r="U35" s="21"/>
      <c r="V35" s="19">
        <v>0</v>
      </c>
      <c r="W35" s="21"/>
      <c r="X35" s="22">
        <v>0</v>
      </c>
      <c r="Y35" s="21"/>
      <c r="Z35" s="92">
        <v>5</v>
      </c>
    </row>
    <row r="36" spans="1:26" ht="14.25" thickBot="1">
      <c r="A36" s="95"/>
      <c r="B36" s="96" t="s">
        <v>61</v>
      </c>
      <c r="C36" s="183"/>
      <c r="D36" s="183"/>
      <c r="E36" s="183"/>
      <c r="F36" s="183"/>
      <c r="G36" s="183"/>
      <c r="H36" s="184"/>
      <c r="I36" s="97">
        <v>0</v>
      </c>
      <c r="J36" s="23">
        <v>0</v>
      </c>
      <c r="K36" s="24">
        <v>0</v>
      </c>
      <c r="L36" s="23">
        <v>0</v>
      </c>
      <c r="M36" s="24">
        <v>0</v>
      </c>
      <c r="N36" s="23">
        <v>0</v>
      </c>
      <c r="O36" s="24">
        <v>0</v>
      </c>
      <c r="P36" s="23">
        <v>0</v>
      </c>
      <c r="Q36" s="24">
        <v>0</v>
      </c>
      <c r="R36" s="23">
        <v>0</v>
      </c>
      <c r="S36" s="23">
        <v>0</v>
      </c>
      <c r="T36" s="23">
        <v>0</v>
      </c>
      <c r="U36" s="24"/>
      <c r="V36" s="23">
        <v>0</v>
      </c>
      <c r="W36" s="24"/>
      <c r="X36" s="25">
        <v>0</v>
      </c>
      <c r="Y36" s="24"/>
      <c r="Z36" s="98">
        <v>0</v>
      </c>
    </row>
    <row r="37" spans="1:26" ht="13.5">
      <c r="A37" s="185" t="s">
        <v>71</v>
      </c>
      <c r="B37" s="186"/>
      <c r="C37" s="186"/>
      <c r="D37" s="186"/>
      <c r="E37" s="186"/>
      <c r="F37" s="186"/>
      <c r="G37" s="186"/>
      <c r="H37" s="187"/>
      <c r="I37" s="99"/>
      <c r="J37" s="15">
        <v>432</v>
      </c>
      <c r="K37" s="100"/>
      <c r="L37" s="101">
        <v>377</v>
      </c>
      <c r="M37" s="100"/>
      <c r="N37" s="101"/>
      <c r="O37" s="100"/>
      <c r="P37" s="101">
        <v>12</v>
      </c>
      <c r="Q37" s="26">
        <v>0</v>
      </c>
      <c r="R37" s="15">
        <v>821</v>
      </c>
      <c r="S37" s="102">
        <v>12</v>
      </c>
      <c r="T37" s="102">
        <v>5</v>
      </c>
      <c r="U37" s="100"/>
      <c r="V37" s="101">
        <v>6</v>
      </c>
      <c r="W37" s="27">
        <v>0</v>
      </c>
      <c r="X37" s="15">
        <v>23</v>
      </c>
      <c r="Y37" s="27"/>
      <c r="Z37" s="83">
        <v>844</v>
      </c>
    </row>
    <row r="38" spans="1:26" ht="13.5" customHeight="1">
      <c r="A38" s="103"/>
      <c r="B38" s="104"/>
      <c r="C38" s="28"/>
      <c r="D38" s="28"/>
      <c r="E38" s="28"/>
      <c r="F38" s="188" t="s">
        <v>72</v>
      </c>
      <c r="G38" s="189"/>
      <c r="H38" s="190"/>
      <c r="I38" s="105"/>
      <c r="J38" s="17">
        <v>13</v>
      </c>
      <c r="K38" s="16"/>
      <c r="L38" s="17">
        <v>7</v>
      </c>
      <c r="M38" s="16"/>
      <c r="N38" s="17"/>
      <c r="O38" s="16"/>
      <c r="P38" s="17"/>
      <c r="Q38" s="18">
        <v>0</v>
      </c>
      <c r="R38" s="17">
        <v>20</v>
      </c>
      <c r="S38" s="87"/>
      <c r="T38" s="87"/>
      <c r="U38" s="16"/>
      <c r="V38" s="17"/>
      <c r="W38" s="16">
        <v>0</v>
      </c>
      <c r="X38" s="15">
        <v>0</v>
      </c>
      <c r="Y38" s="16"/>
      <c r="Z38" s="83">
        <v>20</v>
      </c>
    </row>
    <row r="39" spans="1:26" ht="14.25" customHeight="1" thickBot="1">
      <c r="A39" s="106"/>
      <c r="B39" s="107"/>
      <c r="C39" s="29"/>
      <c r="D39" s="29"/>
      <c r="E39" s="29"/>
      <c r="F39" s="191" t="s">
        <v>73</v>
      </c>
      <c r="G39" s="192"/>
      <c r="H39" s="193"/>
      <c r="I39" s="108"/>
      <c r="J39" s="25"/>
      <c r="K39" s="30"/>
      <c r="L39" s="25"/>
      <c r="M39" s="30"/>
      <c r="N39" s="25"/>
      <c r="O39" s="30"/>
      <c r="P39" s="25"/>
      <c r="Q39" s="30">
        <v>0</v>
      </c>
      <c r="R39" s="25">
        <v>0</v>
      </c>
      <c r="S39" s="109"/>
      <c r="T39" s="109"/>
      <c r="U39" s="30"/>
      <c r="V39" s="25"/>
      <c r="W39" s="30">
        <v>0</v>
      </c>
      <c r="X39" s="25">
        <v>0</v>
      </c>
      <c r="Y39" s="30">
        <v>0</v>
      </c>
      <c r="Z39" s="110">
        <v>0</v>
      </c>
    </row>
    <row r="40" spans="1:26" ht="14.25" thickBot="1">
      <c r="A40" s="194" t="s">
        <v>74</v>
      </c>
      <c r="B40" s="195"/>
      <c r="C40" s="195"/>
      <c r="D40" s="195"/>
      <c r="E40" s="195"/>
      <c r="F40" s="195"/>
      <c r="G40" s="195"/>
      <c r="H40" s="196"/>
      <c r="I40" s="111"/>
      <c r="J40" s="31">
        <v>606</v>
      </c>
      <c r="K40" s="32"/>
      <c r="L40" s="31">
        <v>540</v>
      </c>
      <c r="M40" s="32"/>
      <c r="N40" s="31">
        <v>0</v>
      </c>
      <c r="O40" s="32"/>
      <c r="P40" s="31">
        <v>12</v>
      </c>
      <c r="Q40" s="33">
        <v>0</v>
      </c>
      <c r="R40" s="34">
        <v>1158</v>
      </c>
      <c r="S40" s="31">
        <v>28</v>
      </c>
      <c r="T40" s="31">
        <v>9</v>
      </c>
      <c r="U40" s="32"/>
      <c r="V40" s="31">
        <v>11</v>
      </c>
      <c r="W40" s="33">
        <v>0</v>
      </c>
      <c r="X40" s="34">
        <v>48</v>
      </c>
      <c r="Y40" s="32">
        <v>0</v>
      </c>
      <c r="Z40" s="112">
        <v>1206</v>
      </c>
    </row>
    <row r="41" spans="1:26" ht="13.5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spans="1:26" ht="13.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145"/>
      <c r="X42" s="145"/>
      <c r="Y42" s="145"/>
      <c r="Z42" s="145"/>
    </row>
    <row r="43" spans="1:26" ht="14.25">
      <c r="A43" s="146" t="s">
        <v>119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</row>
    <row r="44" spans="1:26" ht="14.25" thickBot="1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147" t="s">
        <v>120</v>
      </c>
      <c r="X44" s="147"/>
      <c r="Y44" s="147"/>
      <c r="Z44" s="147"/>
    </row>
    <row r="45" spans="1:26" ht="13.5">
      <c r="A45" s="75"/>
      <c r="B45" s="76"/>
      <c r="C45" s="148" t="s">
        <v>45</v>
      </c>
      <c r="D45" s="148"/>
      <c r="E45" s="148"/>
      <c r="F45" s="148"/>
      <c r="G45" s="148"/>
      <c r="H45" s="149"/>
      <c r="I45" s="150" t="s">
        <v>46</v>
      </c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9"/>
    </row>
    <row r="46" spans="1:26" ht="13.5" customHeight="1">
      <c r="A46" s="151" t="s">
        <v>47</v>
      </c>
      <c r="B46" s="152"/>
      <c r="C46" s="153" t="s">
        <v>48</v>
      </c>
      <c r="D46" s="153"/>
      <c r="E46" s="153"/>
      <c r="F46" s="154"/>
      <c r="G46" s="155" t="s">
        <v>49</v>
      </c>
      <c r="H46" s="157" t="s">
        <v>23</v>
      </c>
      <c r="I46" s="159" t="s">
        <v>50</v>
      </c>
      <c r="J46" s="153"/>
      <c r="K46" s="153"/>
      <c r="L46" s="153"/>
      <c r="M46" s="153"/>
      <c r="N46" s="153"/>
      <c r="O46" s="153"/>
      <c r="P46" s="153"/>
      <c r="Q46" s="153"/>
      <c r="R46" s="154"/>
      <c r="S46" s="160" t="s">
        <v>51</v>
      </c>
      <c r="T46" s="153"/>
      <c r="U46" s="153"/>
      <c r="V46" s="153"/>
      <c r="W46" s="153"/>
      <c r="X46" s="154"/>
      <c r="Y46" s="161" t="s">
        <v>33</v>
      </c>
      <c r="Z46" s="162"/>
    </row>
    <row r="47" spans="1:26" ht="13.5" customHeight="1">
      <c r="A47" s="77"/>
      <c r="B47" s="78"/>
      <c r="C47" s="79" t="s">
        <v>52</v>
      </c>
      <c r="D47" s="79" t="s">
        <v>53</v>
      </c>
      <c r="E47" s="79" t="s">
        <v>54</v>
      </c>
      <c r="F47" s="79" t="s">
        <v>55</v>
      </c>
      <c r="G47" s="156"/>
      <c r="H47" s="158"/>
      <c r="I47" s="165" t="s">
        <v>56</v>
      </c>
      <c r="J47" s="166"/>
      <c r="K47" s="167" t="s">
        <v>57</v>
      </c>
      <c r="L47" s="166"/>
      <c r="M47" s="167" t="s">
        <v>58</v>
      </c>
      <c r="N47" s="166"/>
      <c r="O47" s="167" t="s">
        <v>16</v>
      </c>
      <c r="P47" s="166"/>
      <c r="Q47" s="168" t="s">
        <v>23</v>
      </c>
      <c r="R47" s="166"/>
      <c r="S47" s="80" t="s">
        <v>56</v>
      </c>
      <c r="T47" s="80" t="s">
        <v>57</v>
      </c>
      <c r="U47" s="167" t="s">
        <v>16</v>
      </c>
      <c r="V47" s="166"/>
      <c r="W47" s="167" t="s">
        <v>23</v>
      </c>
      <c r="X47" s="166"/>
      <c r="Y47" s="163"/>
      <c r="Z47" s="164"/>
    </row>
    <row r="48" spans="1:26" ht="13.5">
      <c r="A48" s="175" t="s">
        <v>59</v>
      </c>
      <c r="B48" s="176"/>
      <c r="C48" s="169"/>
      <c r="D48" s="169"/>
      <c r="E48" s="169"/>
      <c r="F48" s="169"/>
      <c r="G48" s="169"/>
      <c r="H48" s="172">
        <v>0</v>
      </c>
      <c r="I48" s="81"/>
      <c r="J48" s="15"/>
      <c r="K48" s="16"/>
      <c r="L48" s="17"/>
      <c r="M48" s="16"/>
      <c r="N48" s="17"/>
      <c r="O48" s="16"/>
      <c r="P48" s="17"/>
      <c r="Q48" s="18">
        <v>0</v>
      </c>
      <c r="R48" s="17">
        <v>0</v>
      </c>
      <c r="S48" s="82"/>
      <c r="T48" s="82"/>
      <c r="U48" s="16"/>
      <c r="V48" s="15"/>
      <c r="W48" s="16">
        <v>0</v>
      </c>
      <c r="X48" s="15">
        <v>0</v>
      </c>
      <c r="Y48" s="16"/>
      <c r="Z48" s="83">
        <v>0</v>
      </c>
    </row>
    <row r="49" spans="1:26" ht="13.5">
      <c r="A49" s="84"/>
      <c r="B49" s="85" t="s">
        <v>60</v>
      </c>
      <c r="C49" s="170"/>
      <c r="D49" s="170"/>
      <c r="E49" s="170"/>
      <c r="F49" s="170"/>
      <c r="G49" s="170"/>
      <c r="H49" s="173"/>
      <c r="I49" s="86"/>
      <c r="J49" s="17"/>
      <c r="K49" s="16"/>
      <c r="L49" s="17"/>
      <c r="M49" s="16"/>
      <c r="N49" s="17"/>
      <c r="O49" s="16"/>
      <c r="P49" s="17"/>
      <c r="Q49" s="18">
        <v>0</v>
      </c>
      <c r="R49" s="17">
        <v>0</v>
      </c>
      <c r="S49" s="87"/>
      <c r="T49" s="87"/>
      <c r="U49" s="16"/>
      <c r="V49" s="17"/>
      <c r="W49" s="16">
        <v>0</v>
      </c>
      <c r="X49" s="15">
        <v>0</v>
      </c>
      <c r="Y49" s="16"/>
      <c r="Z49" s="83">
        <v>0</v>
      </c>
    </row>
    <row r="50" spans="1:26" ht="13.5">
      <c r="A50" s="88"/>
      <c r="B50" s="85" t="s">
        <v>61</v>
      </c>
      <c r="C50" s="171"/>
      <c r="D50" s="171"/>
      <c r="E50" s="171"/>
      <c r="F50" s="171"/>
      <c r="G50" s="171"/>
      <c r="H50" s="174"/>
      <c r="I50" s="86"/>
      <c r="J50" s="17"/>
      <c r="K50" s="16"/>
      <c r="L50" s="17"/>
      <c r="M50" s="16"/>
      <c r="N50" s="17"/>
      <c r="O50" s="16"/>
      <c r="P50" s="17"/>
      <c r="Q50" s="18">
        <v>0</v>
      </c>
      <c r="R50" s="17">
        <v>0</v>
      </c>
      <c r="S50" s="87"/>
      <c r="T50" s="87"/>
      <c r="U50" s="16"/>
      <c r="V50" s="17"/>
      <c r="W50" s="16">
        <v>0</v>
      </c>
      <c r="X50" s="15">
        <v>0</v>
      </c>
      <c r="Y50" s="16"/>
      <c r="Z50" s="83">
        <v>0</v>
      </c>
    </row>
    <row r="51" spans="1:26" ht="13.5">
      <c r="A51" s="177" t="s">
        <v>62</v>
      </c>
      <c r="B51" s="178"/>
      <c r="C51" s="169"/>
      <c r="D51" s="169"/>
      <c r="E51" s="169"/>
      <c r="F51" s="169"/>
      <c r="G51" s="169"/>
      <c r="H51" s="172">
        <v>0</v>
      </c>
      <c r="I51" s="86"/>
      <c r="J51" s="17"/>
      <c r="K51" s="16"/>
      <c r="L51" s="17"/>
      <c r="M51" s="16"/>
      <c r="N51" s="17"/>
      <c r="O51" s="16"/>
      <c r="P51" s="17"/>
      <c r="Q51" s="18"/>
      <c r="R51" s="19">
        <v>0</v>
      </c>
      <c r="S51" s="87"/>
      <c r="T51" s="87"/>
      <c r="U51" s="16"/>
      <c r="V51" s="17"/>
      <c r="W51" s="16"/>
      <c r="X51" s="22">
        <v>0</v>
      </c>
      <c r="Y51" s="16"/>
      <c r="Z51" s="83">
        <v>0</v>
      </c>
    </row>
    <row r="52" spans="1:26" ht="13.5">
      <c r="A52" s="84"/>
      <c r="B52" s="85" t="s">
        <v>60</v>
      </c>
      <c r="C52" s="170"/>
      <c r="D52" s="170"/>
      <c r="E52" s="170"/>
      <c r="F52" s="170"/>
      <c r="G52" s="170"/>
      <c r="H52" s="173"/>
      <c r="I52" s="86"/>
      <c r="J52" s="17"/>
      <c r="K52" s="16"/>
      <c r="L52" s="17"/>
      <c r="M52" s="16"/>
      <c r="N52" s="17"/>
      <c r="O52" s="16"/>
      <c r="P52" s="17"/>
      <c r="Q52" s="18"/>
      <c r="R52" s="19">
        <v>0</v>
      </c>
      <c r="S52" s="87"/>
      <c r="T52" s="87"/>
      <c r="U52" s="16"/>
      <c r="V52" s="17"/>
      <c r="W52" s="16"/>
      <c r="X52" s="22">
        <v>0</v>
      </c>
      <c r="Y52" s="16"/>
      <c r="Z52" s="83">
        <v>0</v>
      </c>
    </row>
    <row r="53" spans="1:26" ht="13.5">
      <c r="A53" s="88"/>
      <c r="B53" s="85" t="s">
        <v>61</v>
      </c>
      <c r="C53" s="171"/>
      <c r="D53" s="171"/>
      <c r="E53" s="171"/>
      <c r="F53" s="171"/>
      <c r="G53" s="171"/>
      <c r="H53" s="174"/>
      <c r="I53" s="86"/>
      <c r="J53" s="17"/>
      <c r="K53" s="16"/>
      <c r="L53" s="17"/>
      <c r="M53" s="16"/>
      <c r="N53" s="17"/>
      <c r="O53" s="16"/>
      <c r="P53" s="17"/>
      <c r="Q53" s="18"/>
      <c r="R53" s="19">
        <v>0</v>
      </c>
      <c r="S53" s="87"/>
      <c r="T53" s="87"/>
      <c r="U53" s="16"/>
      <c r="V53" s="17"/>
      <c r="W53" s="16"/>
      <c r="X53" s="22">
        <v>0</v>
      </c>
      <c r="Y53" s="16"/>
      <c r="Z53" s="83">
        <v>0</v>
      </c>
    </row>
    <row r="54" spans="1:26" ht="13.5">
      <c r="A54" s="177" t="s">
        <v>63</v>
      </c>
      <c r="B54" s="178"/>
      <c r="C54" s="169"/>
      <c r="D54" s="169"/>
      <c r="E54" s="169"/>
      <c r="F54" s="169"/>
      <c r="G54" s="169"/>
      <c r="H54" s="172">
        <v>0</v>
      </c>
      <c r="I54" s="86"/>
      <c r="J54" s="17"/>
      <c r="K54" s="16"/>
      <c r="L54" s="17"/>
      <c r="M54" s="16"/>
      <c r="N54" s="17"/>
      <c r="O54" s="16"/>
      <c r="P54" s="17"/>
      <c r="Q54" s="18"/>
      <c r="R54" s="19">
        <v>0</v>
      </c>
      <c r="S54" s="87"/>
      <c r="T54" s="87"/>
      <c r="U54" s="16"/>
      <c r="V54" s="17"/>
      <c r="W54" s="16"/>
      <c r="X54" s="22">
        <v>0</v>
      </c>
      <c r="Y54" s="16"/>
      <c r="Z54" s="83">
        <v>0</v>
      </c>
    </row>
    <row r="55" spans="1:26" ht="13.5">
      <c r="A55" s="84"/>
      <c r="B55" s="85" t="s">
        <v>60</v>
      </c>
      <c r="C55" s="170"/>
      <c r="D55" s="170"/>
      <c r="E55" s="170"/>
      <c r="F55" s="170"/>
      <c r="G55" s="170"/>
      <c r="H55" s="173"/>
      <c r="I55" s="86"/>
      <c r="J55" s="17"/>
      <c r="K55" s="16"/>
      <c r="L55" s="17"/>
      <c r="M55" s="16"/>
      <c r="N55" s="17"/>
      <c r="O55" s="16"/>
      <c r="P55" s="17"/>
      <c r="Q55" s="18"/>
      <c r="R55" s="19">
        <v>0</v>
      </c>
      <c r="S55" s="87"/>
      <c r="T55" s="87"/>
      <c r="U55" s="16"/>
      <c r="V55" s="17"/>
      <c r="W55" s="16"/>
      <c r="X55" s="22">
        <v>0</v>
      </c>
      <c r="Y55" s="16"/>
      <c r="Z55" s="83">
        <v>0</v>
      </c>
    </row>
    <row r="56" spans="1:26" ht="13.5">
      <c r="A56" s="88"/>
      <c r="B56" s="85" t="s">
        <v>61</v>
      </c>
      <c r="C56" s="171"/>
      <c r="D56" s="171"/>
      <c r="E56" s="171"/>
      <c r="F56" s="171"/>
      <c r="G56" s="171"/>
      <c r="H56" s="174"/>
      <c r="I56" s="86"/>
      <c r="J56" s="17"/>
      <c r="K56" s="16"/>
      <c r="L56" s="17"/>
      <c r="M56" s="16"/>
      <c r="N56" s="17"/>
      <c r="O56" s="16"/>
      <c r="P56" s="17"/>
      <c r="Q56" s="18"/>
      <c r="R56" s="19">
        <v>0</v>
      </c>
      <c r="S56" s="87"/>
      <c r="T56" s="87"/>
      <c r="U56" s="16"/>
      <c r="V56" s="17"/>
      <c r="W56" s="16"/>
      <c r="X56" s="22">
        <v>0</v>
      </c>
      <c r="Y56" s="16"/>
      <c r="Z56" s="83">
        <v>0</v>
      </c>
    </row>
    <row r="57" spans="1:26" ht="13.5">
      <c r="A57" s="177" t="s">
        <v>64</v>
      </c>
      <c r="B57" s="178"/>
      <c r="C57" s="169"/>
      <c r="D57" s="169"/>
      <c r="E57" s="169"/>
      <c r="F57" s="169"/>
      <c r="G57" s="169"/>
      <c r="H57" s="172">
        <v>0</v>
      </c>
      <c r="I57" s="86"/>
      <c r="J57" s="17"/>
      <c r="K57" s="16"/>
      <c r="L57" s="17"/>
      <c r="M57" s="16"/>
      <c r="N57" s="17"/>
      <c r="O57" s="16"/>
      <c r="P57" s="17"/>
      <c r="Q57" s="18"/>
      <c r="R57" s="19">
        <v>0</v>
      </c>
      <c r="S57" s="87"/>
      <c r="T57" s="87"/>
      <c r="U57" s="16"/>
      <c r="V57" s="17"/>
      <c r="W57" s="16"/>
      <c r="X57" s="22">
        <v>0</v>
      </c>
      <c r="Y57" s="16"/>
      <c r="Z57" s="83">
        <v>0</v>
      </c>
    </row>
    <row r="58" spans="1:26" ht="13.5">
      <c r="A58" s="84"/>
      <c r="B58" s="85" t="s">
        <v>60</v>
      </c>
      <c r="C58" s="170"/>
      <c r="D58" s="170"/>
      <c r="E58" s="170"/>
      <c r="F58" s="170"/>
      <c r="G58" s="170"/>
      <c r="H58" s="173"/>
      <c r="I58" s="86"/>
      <c r="J58" s="17"/>
      <c r="K58" s="16"/>
      <c r="L58" s="17"/>
      <c r="M58" s="16"/>
      <c r="N58" s="17"/>
      <c r="O58" s="16"/>
      <c r="P58" s="17"/>
      <c r="Q58" s="18"/>
      <c r="R58" s="19">
        <v>0</v>
      </c>
      <c r="S58" s="87"/>
      <c r="T58" s="87"/>
      <c r="U58" s="16"/>
      <c r="V58" s="17"/>
      <c r="W58" s="16"/>
      <c r="X58" s="22">
        <v>0</v>
      </c>
      <c r="Y58" s="16"/>
      <c r="Z58" s="83">
        <v>0</v>
      </c>
    </row>
    <row r="59" spans="1:26" ht="13.5">
      <c r="A59" s="88"/>
      <c r="B59" s="85" t="s">
        <v>61</v>
      </c>
      <c r="C59" s="171"/>
      <c r="D59" s="171"/>
      <c r="E59" s="171"/>
      <c r="F59" s="171"/>
      <c r="G59" s="171"/>
      <c r="H59" s="174"/>
      <c r="I59" s="86"/>
      <c r="J59" s="17"/>
      <c r="K59" s="16"/>
      <c r="L59" s="17"/>
      <c r="M59" s="16"/>
      <c r="N59" s="17"/>
      <c r="O59" s="16"/>
      <c r="P59" s="17"/>
      <c r="Q59" s="18"/>
      <c r="R59" s="19">
        <v>0</v>
      </c>
      <c r="S59" s="87"/>
      <c r="T59" s="87"/>
      <c r="U59" s="16"/>
      <c r="V59" s="17"/>
      <c r="W59" s="16"/>
      <c r="X59" s="22">
        <v>0</v>
      </c>
      <c r="Y59" s="16"/>
      <c r="Z59" s="83">
        <v>0</v>
      </c>
    </row>
    <row r="60" spans="1:26" ht="13.5">
      <c r="A60" s="177" t="s">
        <v>65</v>
      </c>
      <c r="B60" s="178"/>
      <c r="C60" s="169"/>
      <c r="D60" s="169"/>
      <c r="E60" s="169"/>
      <c r="F60" s="169"/>
      <c r="G60" s="169"/>
      <c r="H60" s="172">
        <v>0</v>
      </c>
      <c r="I60" s="86"/>
      <c r="J60" s="17"/>
      <c r="K60" s="16"/>
      <c r="L60" s="17"/>
      <c r="M60" s="16"/>
      <c r="N60" s="17"/>
      <c r="O60" s="16"/>
      <c r="P60" s="17"/>
      <c r="Q60" s="18"/>
      <c r="R60" s="19">
        <v>0</v>
      </c>
      <c r="S60" s="87"/>
      <c r="T60" s="87"/>
      <c r="U60" s="16"/>
      <c r="V60" s="17"/>
      <c r="W60" s="16"/>
      <c r="X60" s="22">
        <v>0</v>
      </c>
      <c r="Y60" s="16"/>
      <c r="Z60" s="83">
        <v>0</v>
      </c>
    </row>
    <row r="61" spans="1:26" ht="13.5">
      <c r="A61" s="84"/>
      <c r="B61" s="85" t="s">
        <v>60</v>
      </c>
      <c r="C61" s="170"/>
      <c r="D61" s="170"/>
      <c r="E61" s="170"/>
      <c r="F61" s="170"/>
      <c r="G61" s="170"/>
      <c r="H61" s="173"/>
      <c r="I61" s="86"/>
      <c r="J61" s="17"/>
      <c r="K61" s="89"/>
      <c r="L61" s="90"/>
      <c r="M61" s="89"/>
      <c r="N61" s="17"/>
      <c r="O61" s="16"/>
      <c r="P61" s="17"/>
      <c r="Q61" s="18"/>
      <c r="R61" s="19">
        <v>0</v>
      </c>
      <c r="S61" s="87"/>
      <c r="T61" s="87"/>
      <c r="U61" s="16"/>
      <c r="V61" s="17"/>
      <c r="W61" s="16"/>
      <c r="X61" s="22">
        <v>0</v>
      </c>
      <c r="Y61" s="16"/>
      <c r="Z61" s="83">
        <v>0</v>
      </c>
    </row>
    <row r="62" spans="1:26" ht="13.5">
      <c r="A62" s="88"/>
      <c r="B62" s="85" t="s">
        <v>61</v>
      </c>
      <c r="C62" s="171"/>
      <c r="D62" s="171"/>
      <c r="E62" s="171"/>
      <c r="F62" s="171"/>
      <c r="G62" s="171"/>
      <c r="H62" s="174"/>
      <c r="I62" s="86"/>
      <c r="J62" s="17"/>
      <c r="K62" s="16"/>
      <c r="L62" s="17"/>
      <c r="M62" s="16"/>
      <c r="N62" s="17"/>
      <c r="O62" s="16"/>
      <c r="P62" s="17"/>
      <c r="Q62" s="18"/>
      <c r="R62" s="19">
        <v>0</v>
      </c>
      <c r="S62" s="87"/>
      <c r="T62" s="87"/>
      <c r="U62" s="16"/>
      <c r="V62" s="17"/>
      <c r="W62" s="16"/>
      <c r="X62" s="22">
        <v>0</v>
      </c>
      <c r="Y62" s="16"/>
      <c r="Z62" s="83">
        <v>0</v>
      </c>
    </row>
    <row r="63" spans="1:26" ht="13.5">
      <c r="A63" s="177" t="s">
        <v>66</v>
      </c>
      <c r="B63" s="178"/>
      <c r="C63" s="169"/>
      <c r="D63" s="169"/>
      <c r="E63" s="169"/>
      <c r="F63" s="169"/>
      <c r="G63" s="169"/>
      <c r="H63" s="172">
        <v>0</v>
      </c>
      <c r="I63" s="86"/>
      <c r="J63" s="17"/>
      <c r="K63" s="16"/>
      <c r="L63" s="17"/>
      <c r="M63" s="16"/>
      <c r="N63" s="17"/>
      <c r="O63" s="16"/>
      <c r="P63" s="17"/>
      <c r="Q63" s="18"/>
      <c r="R63" s="19">
        <v>0</v>
      </c>
      <c r="S63" s="87"/>
      <c r="T63" s="87"/>
      <c r="U63" s="16"/>
      <c r="V63" s="17"/>
      <c r="W63" s="16"/>
      <c r="X63" s="22">
        <v>0</v>
      </c>
      <c r="Y63" s="16"/>
      <c r="Z63" s="83">
        <v>0</v>
      </c>
    </row>
    <row r="64" spans="1:26" ht="13.5">
      <c r="A64" s="84"/>
      <c r="B64" s="85" t="s">
        <v>60</v>
      </c>
      <c r="C64" s="170"/>
      <c r="D64" s="170"/>
      <c r="E64" s="170"/>
      <c r="F64" s="170"/>
      <c r="G64" s="170"/>
      <c r="H64" s="173"/>
      <c r="I64" s="86"/>
      <c r="J64" s="17"/>
      <c r="K64" s="16"/>
      <c r="L64" s="17"/>
      <c r="M64" s="16"/>
      <c r="N64" s="17"/>
      <c r="O64" s="16"/>
      <c r="P64" s="17"/>
      <c r="Q64" s="18"/>
      <c r="R64" s="19">
        <v>0</v>
      </c>
      <c r="S64" s="87"/>
      <c r="T64" s="87"/>
      <c r="U64" s="16"/>
      <c r="V64" s="17"/>
      <c r="W64" s="16"/>
      <c r="X64" s="22">
        <v>0</v>
      </c>
      <c r="Y64" s="16"/>
      <c r="Z64" s="83">
        <v>0</v>
      </c>
    </row>
    <row r="65" spans="1:26" ht="13.5">
      <c r="A65" s="88"/>
      <c r="B65" s="85" t="s">
        <v>61</v>
      </c>
      <c r="C65" s="171"/>
      <c r="D65" s="171"/>
      <c r="E65" s="171"/>
      <c r="F65" s="171"/>
      <c r="G65" s="171"/>
      <c r="H65" s="174"/>
      <c r="I65" s="86"/>
      <c r="J65" s="17"/>
      <c r="K65" s="16"/>
      <c r="L65" s="17"/>
      <c r="M65" s="16"/>
      <c r="N65" s="17"/>
      <c r="O65" s="16"/>
      <c r="P65" s="17"/>
      <c r="Q65" s="18"/>
      <c r="R65" s="19">
        <v>0</v>
      </c>
      <c r="S65" s="87"/>
      <c r="T65" s="87"/>
      <c r="U65" s="16"/>
      <c r="V65" s="17"/>
      <c r="W65" s="16"/>
      <c r="X65" s="22">
        <v>0</v>
      </c>
      <c r="Y65" s="16"/>
      <c r="Z65" s="83">
        <v>0</v>
      </c>
    </row>
    <row r="66" spans="1:26" ht="13.5">
      <c r="A66" s="177" t="s">
        <v>67</v>
      </c>
      <c r="B66" s="178"/>
      <c r="C66" s="169"/>
      <c r="D66" s="169"/>
      <c r="E66" s="169"/>
      <c r="F66" s="169"/>
      <c r="G66" s="169"/>
      <c r="H66" s="172">
        <v>0</v>
      </c>
      <c r="I66" s="86"/>
      <c r="J66" s="17"/>
      <c r="K66" s="16"/>
      <c r="L66" s="17"/>
      <c r="M66" s="16"/>
      <c r="N66" s="17"/>
      <c r="O66" s="16"/>
      <c r="P66" s="17"/>
      <c r="Q66" s="18"/>
      <c r="R66" s="19">
        <v>0</v>
      </c>
      <c r="S66" s="87"/>
      <c r="T66" s="87"/>
      <c r="U66" s="16"/>
      <c r="V66" s="17"/>
      <c r="W66" s="16"/>
      <c r="X66" s="22">
        <v>0</v>
      </c>
      <c r="Y66" s="16"/>
      <c r="Z66" s="83">
        <v>0</v>
      </c>
    </row>
    <row r="67" spans="1:26" ht="13.5">
      <c r="A67" s="84"/>
      <c r="B67" s="85" t="s">
        <v>60</v>
      </c>
      <c r="C67" s="170"/>
      <c r="D67" s="170"/>
      <c r="E67" s="170"/>
      <c r="F67" s="170"/>
      <c r="G67" s="170"/>
      <c r="H67" s="173"/>
      <c r="I67" s="86"/>
      <c r="J67" s="17"/>
      <c r="K67" s="16"/>
      <c r="L67" s="17"/>
      <c r="M67" s="16"/>
      <c r="N67" s="17"/>
      <c r="O67" s="16"/>
      <c r="P67" s="17"/>
      <c r="Q67" s="18"/>
      <c r="R67" s="19">
        <v>0</v>
      </c>
      <c r="S67" s="87"/>
      <c r="T67" s="87"/>
      <c r="U67" s="16"/>
      <c r="V67" s="17"/>
      <c r="W67" s="16"/>
      <c r="X67" s="22">
        <v>0</v>
      </c>
      <c r="Y67" s="16"/>
      <c r="Z67" s="83">
        <v>0</v>
      </c>
    </row>
    <row r="68" spans="1:26" ht="13.5">
      <c r="A68" s="88"/>
      <c r="B68" s="85" t="s">
        <v>61</v>
      </c>
      <c r="C68" s="171"/>
      <c r="D68" s="171"/>
      <c r="E68" s="171"/>
      <c r="F68" s="171"/>
      <c r="G68" s="171"/>
      <c r="H68" s="174"/>
      <c r="I68" s="86"/>
      <c r="J68" s="17"/>
      <c r="K68" s="16"/>
      <c r="L68" s="17"/>
      <c r="M68" s="16"/>
      <c r="N68" s="17"/>
      <c r="O68" s="16"/>
      <c r="P68" s="17"/>
      <c r="Q68" s="18"/>
      <c r="R68" s="19">
        <v>0</v>
      </c>
      <c r="S68" s="87"/>
      <c r="T68" s="87"/>
      <c r="U68" s="16"/>
      <c r="V68" s="17"/>
      <c r="W68" s="16"/>
      <c r="X68" s="22">
        <v>0</v>
      </c>
      <c r="Y68" s="16"/>
      <c r="Z68" s="83">
        <v>0</v>
      </c>
    </row>
    <row r="69" spans="1:26" ht="13.5">
      <c r="A69" s="177" t="s">
        <v>68</v>
      </c>
      <c r="B69" s="178"/>
      <c r="C69" s="169"/>
      <c r="D69" s="169"/>
      <c r="E69" s="169"/>
      <c r="F69" s="169"/>
      <c r="G69" s="169"/>
      <c r="H69" s="172">
        <v>0</v>
      </c>
      <c r="I69" s="86"/>
      <c r="J69" s="17"/>
      <c r="K69" s="16"/>
      <c r="L69" s="17"/>
      <c r="M69" s="16"/>
      <c r="N69" s="17"/>
      <c r="O69" s="16"/>
      <c r="P69" s="17"/>
      <c r="Q69" s="18"/>
      <c r="R69" s="19">
        <v>0</v>
      </c>
      <c r="S69" s="87"/>
      <c r="T69" s="87"/>
      <c r="U69" s="16"/>
      <c r="V69" s="17"/>
      <c r="W69" s="16"/>
      <c r="X69" s="22">
        <v>0</v>
      </c>
      <c r="Y69" s="16"/>
      <c r="Z69" s="83">
        <v>0</v>
      </c>
    </row>
    <row r="70" spans="1:26" ht="13.5">
      <c r="A70" s="84"/>
      <c r="B70" s="85" t="s">
        <v>60</v>
      </c>
      <c r="C70" s="170"/>
      <c r="D70" s="170"/>
      <c r="E70" s="170"/>
      <c r="F70" s="170"/>
      <c r="G70" s="170"/>
      <c r="H70" s="173"/>
      <c r="I70" s="86"/>
      <c r="J70" s="17"/>
      <c r="K70" s="16"/>
      <c r="L70" s="17"/>
      <c r="M70" s="16"/>
      <c r="N70" s="17"/>
      <c r="O70" s="16"/>
      <c r="P70" s="17"/>
      <c r="Q70" s="18"/>
      <c r="R70" s="19">
        <v>0</v>
      </c>
      <c r="S70" s="87"/>
      <c r="T70" s="87"/>
      <c r="U70" s="16"/>
      <c r="V70" s="17"/>
      <c r="W70" s="16"/>
      <c r="X70" s="22">
        <v>0</v>
      </c>
      <c r="Y70" s="16"/>
      <c r="Z70" s="83">
        <v>0</v>
      </c>
    </row>
    <row r="71" spans="1:26" ht="13.5">
      <c r="A71" s="88"/>
      <c r="B71" s="85" t="s">
        <v>61</v>
      </c>
      <c r="C71" s="171"/>
      <c r="D71" s="171"/>
      <c r="E71" s="171"/>
      <c r="F71" s="171"/>
      <c r="G71" s="171"/>
      <c r="H71" s="174"/>
      <c r="I71" s="86"/>
      <c r="J71" s="17"/>
      <c r="K71" s="16"/>
      <c r="L71" s="17"/>
      <c r="M71" s="16"/>
      <c r="N71" s="17"/>
      <c r="O71" s="16"/>
      <c r="P71" s="17"/>
      <c r="Q71" s="18"/>
      <c r="R71" s="19">
        <v>0</v>
      </c>
      <c r="S71" s="87"/>
      <c r="T71" s="87"/>
      <c r="U71" s="16"/>
      <c r="V71" s="17"/>
      <c r="W71" s="16"/>
      <c r="X71" s="22">
        <v>0</v>
      </c>
      <c r="Y71" s="16"/>
      <c r="Z71" s="83">
        <v>0</v>
      </c>
    </row>
    <row r="72" spans="1:26" ht="13.5">
      <c r="A72" s="177" t="s">
        <v>69</v>
      </c>
      <c r="B72" s="178"/>
      <c r="C72" s="169"/>
      <c r="D72" s="169"/>
      <c r="E72" s="169"/>
      <c r="F72" s="169">
        <v>2</v>
      </c>
      <c r="G72" s="169"/>
      <c r="H72" s="172">
        <v>2</v>
      </c>
      <c r="I72" s="86"/>
      <c r="J72" s="17">
        <v>4</v>
      </c>
      <c r="K72" s="16"/>
      <c r="L72" s="17">
        <v>5</v>
      </c>
      <c r="M72" s="16"/>
      <c r="N72" s="17">
        <v>1</v>
      </c>
      <c r="O72" s="16"/>
      <c r="P72" s="17"/>
      <c r="Q72" s="18">
        <v>0</v>
      </c>
      <c r="R72" s="17">
        <v>10</v>
      </c>
      <c r="S72" s="87">
        <v>4</v>
      </c>
      <c r="T72" s="87">
        <v>2</v>
      </c>
      <c r="U72" s="16"/>
      <c r="V72" s="17">
        <v>34</v>
      </c>
      <c r="W72" s="16">
        <v>0</v>
      </c>
      <c r="X72" s="15">
        <v>40</v>
      </c>
      <c r="Y72" s="16"/>
      <c r="Z72" s="83">
        <v>50</v>
      </c>
    </row>
    <row r="73" spans="1:26" ht="13.5">
      <c r="A73" s="84"/>
      <c r="B73" s="85" t="s">
        <v>60</v>
      </c>
      <c r="C73" s="170"/>
      <c r="D73" s="170"/>
      <c r="E73" s="170"/>
      <c r="F73" s="170"/>
      <c r="G73" s="170"/>
      <c r="H73" s="173"/>
      <c r="I73" s="86"/>
      <c r="J73" s="17"/>
      <c r="K73" s="16"/>
      <c r="L73" s="17"/>
      <c r="M73" s="16"/>
      <c r="N73" s="17"/>
      <c r="O73" s="16"/>
      <c r="P73" s="17"/>
      <c r="Q73" s="18">
        <v>0</v>
      </c>
      <c r="R73" s="17">
        <v>0</v>
      </c>
      <c r="S73" s="87"/>
      <c r="T73" s="87"/>
      <c r="U73" s="16"/>
      <c r="V73" s="17">
        <v>8</v>
      </c>
      <c r="W73" s="16">
        <v>0</v>
      </c>
      <c r="X73" s="15">
        <v>8</v>
      </c>
      <c r="Y73" s="16"/>
      <c r="Z73" s="83">
        <v>8</v>
      </c>
    </row>
    <row r="74" spans="1:26" ht="13.5">
      <c r="A74" s="88"/>
      <c r="B74" s="85" t="s">
        <v>61</v>
      </c>
      <c r="C74" s="171"/>
      <c r="D74" s="171"/>
      <c r="E74" s="171"/>
      <c r="F74" s="171"/>
      <c r="G74" s="171"/>
      <c r="H74" s="174"/>
      <c r="I74" s="86"/>
      <c r="J74" s="17"/>
      <c r="K74" s="16"/>
      <c r="L74" s="17"/>
      <c r="M74" s="16"/>
      <c r="N74" s="17"/>
      <c r="O74" s="16"/>
      <c r="P74" s="17"/>
      <c r="Q74" s="18">
        <v>0</v>
      </c>
      <c r="R74" s="17">
        <v>0</v>
      </c>
      <c r="S74" s="87"/>
      <c r="T74" s="87"/>
      <c r="U74" s="16"/>
      <c r="V74" s="17"/>
      <c r="W74" s="16">
        <v>0</v>
      </c>
      <c r="X74" s="15">
        <v>0</v>
      </c>
      <c r="Y74" s="16"/>
      <c r="Z74" s="83">
        <v>0</v>
      </c>
    </row>
    <row r="75" spans="1:26" ht="13.5">
      <c r="A75" s="179" t="s">
        <v>70</v>
      </c>
      <c r="B75" s="180"/>
      <c r="C75" s="181">
        <v>0</v>
      </c>
      <c r="D75" s="181">
        <v>0</v>
      </c>
      <c r="E75" s="181">
        <v>0</v>
      </c>
      <c r="F75" s="181">
        <v>2</v>
      </c>
      <c r="G75" s="181">
        <v>0</v>
      </c>
      <c r="H75" s="172">
        <v>2</v>
      </c>
      <c r="I75" s="91">
        <v>0</v>
      </c>
      <c r="J75" s="19">
        <v>4</v>
      </c>
      <c r="K75" s="21">
        <v>0</v>
      </c>
      <c r="L75" s="19">
        <v>5</v>
      </c>
      <c r="M75" s="21">
        <v>0</v>
      </c>
      <c r="N75" s="19">
        <v>1</v>
      </c>
      <c r="O75" s="21">
        <v>0</v>
      </c>
      <c r="P75" s="19">
        <v>0</v>
      </c>
      <c r="Q75" s="20">
        <v>0</v>
      </c>
      <c r="R75" s="19">
        <v>10</v>
      </c>
      <c r="S75" s="19">
        <v>4</v>
      </c>
      <c r="T75" s="19">
        <v>2</v>
      </c>
      <c r="U75" s="21"/>
      <c r="V75" s="19">
        <v>34</v>
      </c>
      <c r="W75" s="21"/>
      <c r="X75" s="22">
        <v>40</v>
      </c>
      <c r="Y75" s="21"/>
      <c r="Z75" s="92">
        <v>50</v>
      </c>
    </row>
    <row r="76" spans="1:26" ht="13.5">
      <c r="A76" s="93"/>
      <c r="B76" s="94" t="s">
        <v>60</v>
      </c>
      <c r="C76" s="182"/>
      <c r="D76" s="182"/>
      <c r="E76" s="182"/>
      <c r="F76" s="182"/>
      <c r="G76" s="182"/>
      <c r="H76" s="173"/>
      <c r="I76" s="91">
        <v>0</v>
      </c>
      <c r="J76" s="19">
        <v>0</v>
      </c>
      <c r="K76" s="21">
        <v>0</v>
      </c>
      <c r="L76" s="19">
        <v>0</v>
      </c>
      <c r="M76" s="21">
        <v>0</v>
      </c>
      <c r="N76" s="19">
        <v>0</v>
      </c>
      <c r="O76" s="21">
        <v>0</v>
      </c>
      <c r="P76" s="19">
        <v>0</v>
      </c>
      <c r="Q76" s="20">
        <v>0</v>
      </c>
      <c r="R76" s="19">
        <v>0</v>
      </c>
      <c r="S76" s="19">
        <v>0</v>
      </c>
      <c r="T76" s="19">
        <v>0</v>
      </c>
      <c r="U76" s="21"/>
      <c r="V76" s="19">
        <v>8</v>
      </c>
      <c r="W76" s="21"/>
      <c r="X76" s="22">
        <v>8</v>
      </c>
      <c r="Y76" s="21"/>
      <c r="Z76" s="92">
        <v>8</v>
      </c>
    </row>
    <row r="77" spans="1:26" ht="14.25" thickBot="1">
      <c r="A77" s="95"/>
      <c r="B77" s="96" t="s">
        <v>61</v>
      </c>
      <c r="C77" s="183"/>
      <c r="D77" s="183"/>
      <c r="E77" s="183"/>
      <c r="F77" s="183"/>
      <c r="G77" s="183"/>
      <c r="H77" s="184"/>
      <c r="I77" s="97">
        <v>0</v>
      </c>
      <c r="J77" s="23">
        <v>0</v>
      </c>
      <c r="K77" s="24">
        <v>0</v>
      </c>
      <c r="L77" s="23">
        <v>0</v>
      </c>
      <c r="M77" s="24">
        <v>0</v>
      </c>
      <c r="N77" s="23">
        <v>0</v>
      </c>
      <c r="O77" s="24">
        <v>0</v>
      </c>
      <c r="P77" s="23">
        <v>0</v>
      </c>
      <c r="Q77" s="24">
        <v>0</v>
      </c>
      <c r="R77" s="23">
        <v>0</v>
      </c>
      <c r="S77" s="23">
        <v>0</v>
      </c>
      <c r="T77" s="23">
        <v>0</v>
      </c>
      <c r="U77" s="24"/>
      <c r="V77" s="23">
        <v>0</v>
      </c>
      <c r="W77" s="24"/>
      <c r="X77" s="25">
        <v>0</v>
      </c>
      <c r="Y77" s="24"/>
      <c r="Z77" s="98">
        <v>0</v>
      </c>
    </row>
    <row r="78" spans="1:26" ht="13.5">
      <c r="A78" s="185" t="s">
        <v>71</v>
      </c>
      <c r="B78" s="186"/>
      <c r="C78" s="186"/>
      <c r="D78" s="186"/>
      <c r="E78" s="186"/>
      <c r="F78" s="186"/>
      <c r="G78" s="186"/>
      <c r="H78" s="187"/>
      <c r="I78" s="99"/>
      <c r="J78" s="15">
        <v>7</v>
      </c>
      <c r="K78" s="100"/>
      <c r="L78" s="101">
        <v>2</v>
      </c>
      <c r="M78" s="100"/>
      <c r="N78" s="101">
        <v>1</v>
      </c>
      <c r="O78" s="100"/>
      <c r="P78" s="101"/>
      <c r="Q78" s="26">
        <v>0</v>
      </c>
      <c r="R78" s="15">
        <v>10</v>
      </c>
      <c r="S78" s="102">
        <v>1</v>
      </c>
      <c r="T78" s="102">
        <v>1</v>
      </c>
      <c r="U78" s="100"/>
      <c r="V78" s="101">
        <v>13</v>
      </c>
      <c r="W78" s="27">
        <v>0</v>
      </c>
      <c r="X78" s="15">
        <v>15</v>
      </c>
      <c r="Y78" s="27"/>
      <c r="Z78" s="83">
        <v>25</v>
      </c>
    </row>
    <row r="79" spans="1:26" ht="13.5" customHeight="1">
      <c r="A79" s="103"/>
      <c r="B79" s="104"/>
      <c r="C79" s="28"/>
      <c r="D79" s="28"/>
      <c r="E79" s="28"/>
      <c r="F79" s="188" t="s">
        <v>72</v>
      </c>
      <c r="G79" s="189"/>
      <c r="H79" s="190"/>
      <c r="I79" s="105"/>
      <c r="J79" s="17"/>
      <c r="K79" s="16"/>
      <c r="L79" s="17"/>
      <c r="M79" s="16"/>
      <c r="N79" s="17"/>
      <c r="O79" s="16"/>
      <c r="P79" s="17"/>
      <c r="Q79" s="18">
        <v>0</v>
      </c>
      <c r="R79" s="17">
        <v>0</v>
      </c>
      <c r="S79" s="87"/>
      <c r="T79" s="87"/>
      <c r="U79" s="16"/>
      <c r="V79" s="17"/>
      <c r="W79" s="16">
        <v>0</v>
      </c>
      <c r="X79" s="15">
        <v>0</v>
      </c>
      <c r="Y79" s="16"/>
      <c r="Z79" s="83">
        <v>0</v>
      </c>
    </row>
    <row r="80" spans="1:26" ht="14.25" customHeight="1" thickBot="1">
      <c r="A80" s="106"/>
      <c r="B80" s="107"/>
      <c r="C80" s="29"/>
      <c r="D80" s="29"/>
      <c r="E80" s="29"/>
      <c r="F80" s="191" t="s">
        <v>73</v>
      </c>
      <c r="G80" s="192"/>
      <c r="H80" s="193"/>
      <c r="I80" s="108"/>
      <c r="J80" s="25"/>
      <c r="K80" s="30"/>
      <c r="L80" s="25"/>
      <c r="M80" s="30"/>
      <c r="N80" s="25"/>
      <c r="O80" s="30"/>
      <c r="P80" s="25"/>
      <c r="Q80" s="30">
        <v>0</v>
      </c>
      <c r="R80" s="25">
        <v>0</v>
      </c>
      <c r="S80" s="109"/>
      <c r="T80" s="109"/>
      <c r="U80" s="30"/>
      <c r="V80" s="25"/>
      <c r="W80" s="30">
        <v>0</v>
      </c>
      <c r="X80" s="25">
        <v>0</v>
      </c>
      <c r="Y80" s="30">
        <v>0</v>
      </c>
      <c r="Z80" s="110">
        <v>0</v>
      </c>
    </row>
    <row r="81" spans="1:26" ht="14.25" thickBot="1">
      <c r="A81" s="194" t="s">
        <v>74</v>
      </c>
      <c r="B81" s="195"/>
      <c r="C81" s="195"/>
      <c r="D81" s="195"/>
      <c r="E81" s="195"/>
      <c r="F81" s="195"/>
      <c r="G81" s="195"/>
      <c r="H81" s="196"/>
      <c r="I81" s="111"/>
      <c r="J81" s="31">
        <v>11</v>
      </c>
      <c r="K81" s="32"/>
      <c r="L81" s="31">
        <v>7</v>
      </c>
      <c r="M81" s="32"/>
      <c r="N81" s="31">
        <v>2</v>
      </c>
      <c r="O81" s="32"/>
      <c r="P81" s="31">
        <v>0</v>
      </c>
      <c r="Q81" s="33">
        <v>0</v>
      </c>
      <c r="R81" s="34">
        <v>20</v>
      </c>
      <c r="S81" s="31">
        <v>5</v>
      </c>
      <c r="T81" s="31">
        <v>3</v>
      </c>
      <c r="U81" s="32"/>
      <c r="V81" s="31">
        <v>47</v>
      </c>
      <c r="W81" s="33">
        <v>0</v>
      </c>
      <c r="X81" s="34">
        <v>55</v>
      </c>
      <c r="Y81" s="32">
        <v>0</v>
      </c>
      <c r="Z81" s="112">
        <v>75</v>
      </c>
    </row>
    <row r="82" spans="1:26" ht="13.5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</row>
    <row r="83" spans="1:26" ht="13.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145"/>
      <c r="X83" s="145"/>
      <c r="Y83" s="145"/>
      <c r="Z83" s="145"/>
    </row>
    <row r="84" spans="1:26" ht="14.25">
      <c r="A84" s="146" t="s">
        <v>121</v>
      </c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</row>
    <row r="85" spans="1:26" ht="14.25" thickBot="1">
      <c r="A85" s="35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147" t="s">
        <v>122</v>
      </c>
      <c r="X85" s="147"/>
      <c r="Y85" s="147"/>
      <c r="Z85" s="147"/>
    </row>
    <row r="86" spans="1:26" ht="13.5">
      <c r="A86" s="75"/>
      <c r="B86" s="76"/>
      <c r="C86" s="148" t="s">
        <v>45</v>
      </c>
      <c r="D86" s="148"/>
      <c r="E86" s="148"/>
      <c r="F86" s="148"/>
      <c r="G86" s="148"/>
      <c r="H86" s="149"/>
      <c r="I86" s="150" t="s">
        <v>46</v>
      </c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9"/>
    </row>
    <row r="87" spans="1:26" ht="13.5" customHeight="1">
      <c r="A87" s="151" t="s">
        <v>47</v>
      </c>
      <c r="B87" s="152"/>
      <c r="C87" s="153" t="s">
        <v>48</v>
      </c>
      <c r="D87" s="153"/>
      <c r="E87" s="153"/>
      <c r="F87" s="154"/>
      <c r="G87" s="155" t="s">
        <v>49</v>
      </c>
      <c r="H87" s="157" t="s">
        <v>23</v>
      </c>
      <c r="I87" s="159" t="s">
        <v>50</v>
      </c>
      <c r="J87" s="153"/>
      <c r="K87" s="153"/>
      <c r="L87" s="153"/>
      <c r="M87" s="153"/>
      <c r="N87" s="153"/>
      <c r="O87" s="153"/>
      <c r="P87" s="153"/>
      <c r="Q87" s="153"/>
      <c r="R87" s="154"/>
      <c r="S87" s="160" t="s">
        <v>51</v>
      </c>
      <c r="T87" s="153"/>
      <c r="U87" s="153"/>
      <c r="V87" s="153"/>
      <c r="W87" s="153"/>
      <c r="X87" s="154"/>
      <c r="Y87" s="161" t="s">
        <v>33</v>
      </c>
      <c r="Z87" s="162"/>
    </row>
    <row r="88" spans="1:26" ht="13.5" customHeight="1">
      <c r="A88" s="77"/>
      <c r="B88" s="78"/>
      <c r="C88" s="79" t="s">
        <v>52</v>
      </c>
      <c r="D88" s="79" t="s">
        <v>53</v>
      </c>
      <c r="E88" s="79" t="s">
        <v>54</v>
      </c>
      <c r="F88" s="79" t="s">
        <v>55</v>
      </c>
      <c r="G88" s="156"/>
      <c r="H88" s="158"/>
      <c r="I88" s="165" t="s">
        <v>56</v>
      </c>
      <c r="J88" s="166"/>
      <c r="K88" s="167" t="s">
        <v>57</v>
      </c>
      <c r="L88" s="166"/>
      <c r="M88" s="167" t="s">
        <v>58</v>
      </c>
      <c r="N88" s="166"/>
      <c r="O88" s="167" t="s">
        <v>16</v>
      </c>
      <c r="P88" s="166"/>
      <c r="Q88" s="168" t="s">
        <v>23</v>
      </c>
      <c r="R88" s="166"/>
      <c r="S88" s="80" t="s">
        <v>56</v>
      </c>
      <c r="T88" s="80" t="s">
        <v>57</v>
      </c>
      <c r="U88" s="167" t="s">
        <v>16</v>
      </c>
      <c r="V88" s="166"/>
      <c r="W88" s="167" t="s">
        <v>23</v>
      </c>
      <c r="X88" s="166"/>
      <c r="Y88" s="163"/>
      <c r="Z88" s="164"/>
    </row>
    <row r="89" spans="1:26" ht="13.5">
      <c r="A89" s="175" t="s">
        <v>59</v>
      </c>
      <c r="B89" s="176"/>
      <c r="C89" s="169"/>
      <c r="D89" s="169"/>
      <c r="E89" s="169"/>
      <c r="F89" s="169"/>
      <c r="G89" s="169"/>
      <c r="H89" s="172">
        <v>0</v>
      </c>
      <c r="I89" s="81"/>
      <c r="J89" s="15"/>
      <c r="K89" s="16"/>
      <c r="L89" s="17"/>
      <c r="M89" s="16"/>
      <c r="N89" s="17"/>
      <c r="O89" s="16"/>
      <c r="P89" s="17"/>
      <c r="Q89" s="18">
        <v>0</v>
      </c>
      <c r="R89" s="17">
        <v>0</v>
      </c>
      <c r="S89" s="82"/>
      <c r="T89" s="82"/>
      <c r="U89" s="16"/>
      <c r="V89" s="15"/>
      <c r="W89" s="16">
        <v>0</v>
      </c>
      <c r="X89" s="15">
        <v>0</v>
      </c>
      <c r="Y89" s="16"/>
      <c r="Z89" s="83">
        <v>0</v>
      </c>
    </row>
    <row r="90" spans="1:26" ht="13.5">
      <c r="A90" s="84"/>
      <c r="B90" s="85" t="s">
        <v>60</v>
      </c>
      <c r="C90" s="170"/>
      <c r="D90" s="170"/>
      <c r="E90" s="170"/>
      <c r="F90" s="170"/>
      <c r="G90" s="170"/>
      <c r="H90" s="173"/>
      <c r="I90" s="86"/>
      <c r="J90" s="17"/>
      <c r="K90" s="16"/>
      <c r="L90" s="17"/>
      <c r="M90" s="16"/>
      <c r="N90" s="17"/>
      <c r="O90" s="16"/>
      <c r="P90" s="17"/>
      <c r="Q90" s="18">
        <v>0</v>
      </c>
      <c r="R90" s="17">
        <v>0</v>
      </c>
      <c r="S90" s="87"/>
      <c r="T90" s="87"/>
      <c r="U90" s="16"/>
      <c r="V90" s="17"/>
      <c r="W90" s="16">
        <v>0</v>
      </c>
      <c r="X90" s="15">
        <v>0</v>
      </c>
      <c r="Y90" s="16"/>
      <c r="Z90" s="83">
        <v>0</v>
      </c>
    </row>
    <row r="91" spans="1:26" ht="13.5">
      <c r="A91" s="88"/>
      <c r="B91" s="85" t="s">
        <v>61</v>
      </c>
      <c r="C91" s="171"/>
      <c r="D91" s="171"/>
      <c r="E91" s="171"/>
      <c r="F91" s="171"/>
      <c r="G91" s="171"/>
      <c r="H91" s="174"/>
      <c r="I91" s="86"/>
      <c r="J91" s="17"/>
      <c r="K91" s="16"/>
      <c r="L91" s="17"/>
      <c r="M91" s="16"/>
      <c r="N91" s="17"/>
      <c r="O91" s="16"/>
      <c r="P91" s="17"/>
      <c r="Q91" s="18">
        <v>0</v>
      </c>
      <c r="R91" s="17">
        <v>0</v>
      </c>
      <c r="S91" s="87"/>
      <c r="T91" s="87"/>
      <c r="U91" s="16"/>
      <c r="V91" s="17"/>
      <c r="W91" s="16">
        <v>0</v>
      </c>
      <c r="X91" s="15">
        <v>0</v>
      </c>
      <c r="Y91" s="16"/>
      <c r="Z91" s="83">
        <v>0</v>
      </c>
    </row>
    <row r="92" spans="1:26" ht="13.5">
      <c r="A92" s="177" t="s">
        <v>62</v>
      </c>
      <c r="B92" s="178"/>
      <c r="C92" s="169"/>
      <c r="D92" s="169">
        <v>1</v>
      </c>
      <c r="E92" s="169">
        <v>1</v>
      </c>
      <c r="F92" s="169"/>
      <c r="G92" s="169"/>
      <c r="H92" s="172">
        <v>2</v>
      </c>
      <c r="I92" s="86"/>
      <c r="J92" s="17">
        <v>6</v>
      </c>
      <c r="K92" s="16"/>
      <c r="L92" s="17">
        <v>4</v>
      </c>
      <c r="M92" s="16"/>
      <c r="N92" s="17"/>
      <c r="O92" s="16"/>
      <c r="P92" s="17"/>
      <c r="Q92" s="18"/>
      <c r="R92" s="19">
        <v>10</v>
      </c>
      <c r="S92" s="87"/>
      <c r="T92" s="87"/>
      <c r="U92" s="16"/>
      <c r="V92" s="17">
        <v>1</v>
      </c>
      <c r="W92" s="16"/>
      <c r="X92" s="22">
        <v>1</v>
      </c>
      <c r="Y92" s="16"/>
      <c r="Z92" s="83">
        <v>11</v>
      </c>
    </row>
    <row r="93" spans="1:26" ht="13.5">
      <c r="A93" s="84"/>
      <c r="B93" s="85" t="s">
        <v>60</v>
      </c>
      <c r="C93" s="170"/>
      <c r="D93" s="170"/>
      <c r="E93" s="170"/>
      <c r="F93" s="170"/>
      <c r="G93" s="170"/>
      <c r="H93" s="173"/>
      <c r="I93" s="86"/>
      <c r="J93" s="17"/>
      <c r="K93" s="16"/>
      <c r="L93" s="17"/>
      <c r="M93" s="16"/>
      <c r="N93" s="17"/>
      <c r="O93" s="16"/>
      <c r="P93" s="17"/>
      <c r="Q93" s="18"/>
      <c r="R93" s="19">
        <v>0</v>
      </c>
      <c r="S93" s="87"/>
      <c r="T93" s="87"/>
      <c r="U93" s="16"/>
      <c r="V93" s="17"/>
      <c r="W93" s="16"/>
      <c r="X93" s="22">
        <v>0</v>
      </c>
      <c r="Y93" s="16"/>
      <c r="Z93" s="83">
        <v>0</v>
      </c>
    </row>
    <row r="94" spans="1:26" ht="13.5">
      <c r="A94" s="88"/>
      <c r="B94" s="85" t="s">
        <v>61</v>
      </c>
      <c r="C94" s="171"/>
      <c r="D94" s="171"/>
      <c r="E94" s="171"/>
      <c r="F94" s="171"/>
      <c r="G94" s="171"/>
      <c r="H94" s="174"/>
      <c r="I94" s="86"/>
      <c r="J94" s="17"/>
      <c r="K94" s="16"/>
      <c r="L94" s="17"/>
      <c r="M94" s="16"/>
      <c r="N94" s="17"/>
      <c r="O94" s="16"/>
      <c r="P94" s="17"/>
      <c r="Q94" s="18"/>
      <c r="R94" s="19">
        <v>0</v>
      </c>
      <c r="S94" s="87"/>
      <c r="T94" s="87"/>
      <c r="U94" s="16"/>
      <c r="V94" s="17"/>
      <c r="W94" s="16"/>
      <c r="X94" s="22">
        <v>0</v>
      </c>
      <c r="Y94" s="16"/>
      <c r="Z94" s="83">
        <v>0</v>
      </c>
    </row>
    <row r="95" spans="1:26" ht="13.5">
      <c r="A95" s="177" t="s">
        <v>63</v>
      </c>
      <c r="B95" s="178"/>
      <c r="C95" s="169"/>
      <c r="D95" s="169"/>
      <c r="E95" s="169"/>
      <c r="F95" s="169"/>
      <c r="G95" s="169"/>
      <c r="H95" s="172">
        <v>0</v>
      </c>
      <c r="I95" s="86"/>
      <c r="J95" s="17"/>
      <c r="K95" s="16"/>
      <c r="L95" s="17"/>
      <c r="M95" s="16"/>
      <c r="N95" s="17"/>
      <c r="O95" s="16"/>
      <c r="P95" s="17"/>
      <c r="Q95" s="18"/>
      <c r="R95" s="19">
        <v>0</v>
      </c>
      <c r="S95" s="87"/>
      <c r="T95" s="87"/>
      <c r="U95" s="16"/>
      <c r="V95" s="17"/>
      <c r="W95" s="16"/>
      <c r="X95" s="22">
        <v>0</v>
      </c>
      <c r="Y95" s="16"/>
      <c r="Z95" s="83">
        <v>0</v>
      </c>
    </row>
    <row r="96" spans="1:26" ht="13.5">
      <c r="A96" s="84"/>
      <c r="B96" s="85" t="s">
        <v>60</v>
      </c>
      <c r="C96" s="170"/>
      <c r="D96" s="170"/>
      <c r="E96" s="170"/>
      <c r="F96" s="170"/>
      <c r="G96" s="170"/>
      <c r="H96" s="173"/>
      <c r="I96" s="86"/>
      <c r="J96" s="17"/>
      <c r="K96" s="16"/>
      <c r="L96" s="17"/>
      <c r="M96" s="16"/>
      <c r="N96" s="17"/>
      <c r="O96" s="16"/>
      <c r="P96" s="17"/>
      <c r="Q96" s="18"/>
      <c r="R96" s="19">
        <v>0</v>
      </c>
      <c r="S96" s="87"/>
      <c r="T96" s="87"/>
      <c r="U96" s="16"/>
      <c r="V96" s="17"/>
      <c r="W96" s="16"/>
      <c r="X96" s="22">
        <v>0</v>
      </c>
      <c r="Y96" s="16"/>
      <c r="Z96" s="83">
        <v>0</v>
      </c>
    </row>
    <row r="97" spans="1:26" ht="13.5">
      <c r="A97" s="88"/>
      <c r="B97" s="85" t="s">
        <v>61</v>
      </c>
      <c r="C97" s="171"/>
      <c r="D97" s="171"/>
      <c r="E97" s="171"/>
      <c r="F97" s="171"/>
      <c r="G97" s="171"/>
      <c r="H97" s="174"/>
      <c r="I97" s="86"/>
      <c r="J97" s="17"/>
      <c r="K97" s="16"/>
      <c r="L97" s="17"/>
      <c r="M97" s="16"/>
      <c r="N97" s="17"/>
      <c r="O97" s="16"/>
      <c r="P97" s="17"/>
      <c r="Q97" s="18"/>
      <c r="R97" s="19">
        <v>0</v>
      </c>
      <c r="S97" s="87"/>
      <c r="T97" s="87"/>
      <c r="U97" s="16"/>
      <c r="V97" s="17"/>
      <c r="W97" s="16"/>
      <c r="X97" s="22">
        <v>0</v>
      </c>
      <c r="Y97" s="16"/>
      <c r="Z97" s="83">
        <v>0</v>
      </c>
    </row>
    <row r="98" spans="1:26" ht="13.5">
      <c r="A98" s="177" t="s">
        <v>64</v>
      </c>
      <c r="B98" s="178"/>
      <c r="C98" s="169"/>
      <c r="D98" s="169">
        <v>3</v>
      </c>
      <c r="E98" s="169">
        <v>1</v>
      </c>
      <c r="F98" s="169"/>
      <c r="G98" s="169"/>
      <c r="H98" s="172">
        <v>4</v>
      </c>
      <c r="I98" s="86"/>
      <c r="J98" s="17">
        <v>8</v>
      </c>
      <c r="K98" s="16"/>
      <c r="L98" s="17">
        <v>5</v>
      </c>
      <c r="M98" s="16"/>
      <c r="N98" s="17"/>
      <c r="O98" s="16"/>
      <c r="P98" s="17"/>
      <c r="Q98" s="18"/>
      <c r="R98" s="19">
        <v>13</v>
      </c>
      <c r="S98" s="87"/>
      <c r="T98" s="87">
        <v>1</v>
      </c>
      <c r="U98" s="16"/>
      <c r="V98" s="17"/>
      <c r="W98" s="16"/>
      <c r="X98" s="22">
        <v>1</v>
      </c>
      <c r="Y98" s="16"/>
      <c r="Z98" s="83">
        <v>14</v>
      </c>
    </row>
    <row r="99" spans="1:26" ht="13.5">
      <c r="A99" s="84"/>
      <c r="B99" s="85" t="s">
        <v>60</v>
      </c>
      <c r="C99" s="170"/>
      <c r="D99" s="170"/>
      <c r="E99" s="170"/>
      <c r="F99" s="170"/>
      <c r="G99" s="170"/>
      <c r="H99" s="173"/>
      <c r="I99" s="86"/>
      <c r="J99" s="17"/>
      <c r="K99" s="16"/>
      <c r="L99" s="17"/>
      <c r="M99" s="16"/>
      <c r="N99" s="17"/>
      <c r="O99" s="16"/>
      <c r="P99" s="17"/>
      <c r="Q99" s="18"/>
      <c r="R99" s="19">
        <v>0</v>
      </c>
      <c r="S99" s="87"/>
      <c r="T99" s="87"/>
      <c r="U99" s="16"/>
      <c r="V99" s="17"/>
      <c r="W99" s="16"/>
      <c r="X99" s="22">
        <v>0</v>
      </c>
      <c r="Y99" s="16"/>
      <c r="Z99" s="83">
        <v>0</v>
      </c>
    </row>
    <row r="100" spans="1:26" ht="13.5">
      <c r="A100" s="88"/>
      <c r="B100" s="85" t="s">
        <v>61</v>
      </c>
      <c r="C100" s="171"/>
      <c r="D100" s="171"/>
      <c r="E100" s="171"/>
      <c r="F100" s="171"/>
      <c r="G100" s="171"/>
      <c r="H100" s="174"/>
      <c r="I100" s="86"/>
      <c r="J100" s="17"/>
      <c r="K100" s="16"/>
      <c r="L100" s="17"/>
      <c r="M100" s="16"/>
      <c r="N100" s="17"/>
      <c r="O100" s="16"/>
      <c r="P100" s="17"/>
      <c r="Q100" s="18"/>
      <c r="R100" s="19">
        <v>0</v>
      </c>
      <c r="S100" s="87"/>
      <c r="T100" s="87"/>
      <c r="U100" s="16"/>
      <c r="V100" s="17"/>
      <c r="W100" s="16"/>
      <c r="X100" s="22">
        <v>0</v>
      </c>
      <c r="Y100" s="16"/>
      <c r="Z100" s="83">
        <v>0</v>
      </c>
    </row>
    <row r="101" spans="1:26" ht="13.5">
      <c r="A101" s="177" t="s">
        <v>65</v>
      </c>
      <c r="B101" s="178"/>
      <c r="C101" s="169"/>
      <c r="D101" s="197">
        <v>1</v>
      </c>
      <c r="E101" s="169"/>
      <c r="F101" s="169"/>
      <c r="G101" s="169"/>
      <c r="H101" s="172">
        <v>1</v>
      </c>
      <c r="I101" s="86"/>
      <c r="J101" s="17">
        <v>4</v>
      </c>
      <c r="K101" s="16"/>
      <c r="L101" s="17">
        <v>2</v>
      </c>
      <c r="M101" s="16"/>
      <c r="N101" s="17"/>
      <c r="O101" s="16"/>
      <c r="P101" s="17"/>
      <c r="Q101" s="18"/>
      <c r="R101" s="19">
        <v>6</v>
      </c>
      <c r="S101" s="87">
        <v>3</v>
      </c>
      <c r="T101" s="87">
        <v>2</v>
      </c>
      <c r="U101" s="16"/>
      <c r="V101" s="17">
        <v>1</v>
      </c>
      <c r="W101" s="16"/>
      <c r="X101" s="22">
        <v>6</v>
      </c>
      <c r="Y101" s="16"/>
      <c r="Z101" s="83">
        <v>12</v>
      </c>
    </row>
    <row r="102" spans="1:26" ht="13.5">
      <c r="A102" s="84"/>
      <c r="B102" s="85" t="s">
        <v>60</v>
      </c>
      <c r="C102" s="170"/>
      <c r="D102" s="198"/>
      <c r="E102" s="170"/>
      <c r="F102" s="170"/>
      <c r="G102" s="170"/>
      <c r="H102" s="173"/>
      <c r="I102" s="86"/>
      <c r="J102" s="17"/>
      <c r="K102" s="89"/>
      <c r="L102" s="90"/>
      <c r="M102" s="89"/>
      <c r="N102" s="17"/>
      <c r="O102" s="16"/>
      <c r="P102" s="17"/>
      <c r="Q102" s="18"/>
      <c r="R102" s="19">
        <v>0</v>
      </c>
      <c r="S102" s="87"/>
      <c r="T102" s="87"/>
      <c r="U102" s="16"/>
      <c r="V102" s="17">
        <v>1</v>
      </c>
      <c r="W102" s="16"/>
      <c r="X102" s="22">
        <v>1</v>
      </c>
      <c r="Y102" s="16"/>
      <c r="Z102" s="83">
        <v>1</v>
      </c>
    </row>
    <row r="103" spans="1:26" ht="13.5">
      <c r="A103" s="88"/>
      <c r="B103" s="85" t="s">
        <v>61</v>
      </c>
      <c r="C103" s="171"/>
      <c r="D103" s="199"/>
      <c r="E103" s="171"/>
      <c r="F103" s="171"/>
      <c r="G103" s="171"/>
      <c r="H103" s="174"/>
      <c r="I103" s="86"/>
      <c r="J103" s="17"/>
      <c r="K103" s="16"/>
      <c r="L103" s="17"/>
      <c r="M103" s="16"/>
      <c r="N103" s="17"/>
      <c r="O103" s="16"/>
      <c r="P103" s="17"/>
      <c r="Q103" s="18"/>
      <c r="R103" s="19">
        <v>0</v>
      </c>
      <c r="S103" s="87"/>
      <c r="T103" s="87"/>
      <c r="U103" s="16"/>
      <c r="V103" s="17"/>
      <c r="W103" s="16"/>
      <c r="X103" s="22">
        <v>0</v>
      </c>
      <c r="Y103" s="16"/>
      <c r="Z103" s="83">
        <v>0</v>
      </c>
    </row>
    <row r="104" spans="1:26" ht="13.5">
      <c r="A104" s="177" t="s">
        <v>66</v>
      </c>
      <c r="B104" s="178"/>
      <c r="C104" s="169"/>
      <c r="D104" s="197">
        <v>1</v>
      </c>
      <c r="E104" s="169"/>
      <c r="F104" s="169"/>
      <c r="G104" s="169"/>
      <c r="H104" s="172">
        <v>1</v>
      </c>
      <c r="I104" s="86"/>
      <c r="J104" s="17">
        <v>2</v>
      </c>
      <c r="K104" s="16"/>
      <c r="L104" s="17">
        <v>2</v>
      </c>
      <c r="M104" s="16"/>
      <c r="N104" s="17"/>
      <c r="O104" s="16"/>
      <c r="P104" s="17"/>
      <c r="Q104" s="18"/>
      <c r="R104" s="19">
        <v>4</v>
      </c>
      <c r="S104" s="87"/>
      <c r="T104" s="87"/>
      <c r="U104" s="16"/>
      <c r="V104" s="17"/>
      <c r="W104" s="16"/>
      <c r="X104" s="22">
        <v>0</v>
      </c>
      <c r="Y104" s="16"/>
      <c r="Z104" s="83">
        <v>4</v>
      </c>
    </row>
    <row r="105" spans="1:26" ht="13.5">
      <c r="A105" s="84"/>
      <c r="B105" s="85" t="s">
        <v>60</v>
      </c>
      <c r="C105" s="170"/>
      <c r="D105" s="198"/>
      <c r="E105" s="170"/>
      <c r="F105" s="170"/>
      <c r="G105" s="170"/>
      <c r="H105" s="173"/>
      <c r="I105" s="86"/>
      <c r="J105" s="17"/>
      <c r="K105" s="16"/>
      <c r="L105" s="17"/>
      <c r="M105" s="16"/>
      <c r="N105" s="17"/>
      <c r="O105" s="16"/>
      <c r="P105" s="17"/>
      <c r="Q105" s="18"/>
      <c r="R105" s="19">
        <v>0</v>
      </c>
      <c r="S105" s="87"/>
      <c r="T105" s="87"/>
      <c r="U105" s="16"/>
      <c r="V105" s="17"/>
      <c r="W105" s="16"/>
      <c r="X105" s="22">
        <v>0</v>
      </c>
      <c r="Y105" s="16"/>
      <c r="Z105" s="83">
        <v>0</v>
      </c>
    </row>
    <row r="106" spans="1:26" ht="13.5">
      <c r="A106" s="88"/>
      <c r="B106" s="85" t="s">
        <v>61</v>
      </c>
      <c r="C106" s="171"/>
      <c r="D106" s="199"/>
      <c r="E106" s="171"/>
      <c r="F106" s="171"/>
      <c r="G106" s="171"/>
      <c r="H106" s="174"/>
      <c r="I106" s="86"/>
      <c r="J106" s="17"/>
      <c r="K106" s="16"/>
      <c r="L106" s="17"/>
      <c r="M106" s="16"/>
      <c r="N106" s="17"/>
      <c r="O106" s="16"/>
      <c r="P106" s="17"/>
      <c r="Q106" s="18"/>
      <c r="R106" s="19">
        <v>0</v>
      </c>
      <c r="S106" s="87"/>
      <c r="T106" s="87"/>
      <c r="U106" s="16"/>
      <c r="V106" s="17"/>
      <c r="W106" s="16"/>
      <c r="X106" s="22">
        <v>0</v>
      </c>
      <c r="Y106" s="16"/>
      <c r="Z106" s="83">
        <v>0</v>
      </c>
    </row>
    <row r="107" spans="1:26" ht="13.5">
      <c r="A107" s="177" t="s">
        <v>67</v>
      </c>
      <c r="B107" s="178"/>
      <c r="C107" s="169"/>
      <c r="D107" s="197">
        <v>11</v>
      </c>
      <c r="E107" s="169">
        <v>13</v>
      </c>
      <c r="F107" s="169"/>
      <c r="G107" s="169"/>
      <c r="H107" s="172">
        <v>24</v>
      </c>
      <c r="I107" s="86"/>
      <c r="J107" s="17">
        <v>86</v>
      </c>
      <c r="K107" s="16"/>
      <c r="L107" s="17">
        <v>61</v>
      </c>
      <c r="M107" s="16"/>
      <c r="N107" s="17">
        <v>1</v>
      </c>
      <c r="O107" s="16"/>
      <c r="P107" s="17"/>
      <c r="Q107" s="18"/>
      <c r="R107" s="19">
        <v>148</v>
      </c>
      <c r="S107" s="87">
        <v>60</v>
      </c>
      <c r="T107" s="87">
        <v>3</v>
      </c>
      <c r="U107" s="16"/>
      <c r="V107" s="17">
        <v>17</v>
      </c>
      <c r="W107" s="16"/>
      <c r="X107" s="22">
        <v>80</v>
      </c>
      <c r="Y107" s="16"/>
      <c r="Z107" s="83">
        <v>228</v>
      </c>
    </row>
    <row r="108" spans="1:26" ht="13.5">
      <c r="A108" s="84"/>
      <c r="B108" s="85" t="s">
        <v>60</v>
      </c>
      <c r="C108" s="170"/>
      <c r="D108" s="198"/>
      <c r="E108" s="170"/>
      <c r="F108" s="170"/>
      <c r="G108" s="170"/>
      <c r="H108" s="173"/>
      <c r="I108" s="86"/>
      <c r="J108" s="17"/>
      <c r="K108" s="16"/>
      <c r="L108" s="17"/>
      <c r="M108" s="16"/>
      <c r="N108" s="17"/>
      <c r="O108" s="16"/>
      <c r="P108" s="17"/>
      <c r="Q108" s="18"/>
      <c r="R108" s="19">
        <v>0</v>
      </c>
      <c r="S108" s="87"/>
      <c r="T108" s="87">
        <v>1</v>
      </c>
      <c r="U108" s="16"/>
      <c r="V108" s="17"/>
      <c r="W108" s="16"/>
      <c r="X108" s="22">
        <v>1</v>
      </c>
      <c r="Y108" s="16"/>
      <c r="Z108" s="83">
        <v>1</v>
      </c>
    </row>
    <row r="109" spans="1:26" ht="13.5">
      <c r="A109" s="88"/>
      <c r="B109" s="85" t="s">
        <v>61</v>
      </c>
      <c r="C109" s="171"/>
      <c r="D109" s="199"/>
      <c r="E109" s="171"/>
      <c r="F109" s="171"/>
      <c r="G109" s="171"/>
      <c r="H109" s="174"/>
      <c r="I109" s="86"/>
      <c r="J109" s="17"/>
      <c r="K109" s="16"/>
      <c r="L109" s="17"/>
      <c r="M109" s="16"/>
      <c r="N109" s="17"/>
      <c r="O109" s="16"/>
      <c r="P109" s="17"/>
      <c r="Q109" s="18"/>
      <c r="R109" s="19">
        <v>0</v>
      </c>
      <c r="S109" s="87"/>
      <c r="T109" s="87"/>
      <c r="U109" s="16"/>
      <c r="V109" s="17"/>
      <c r="W109" s="16"/>
      <c r="X109" s="22">
        <v>0</v>
      </c>
      <c r="Y109" s="16"/>
      <c r="Z109" s="83">
        <v>0</v>
      </c>
    </row>
    <row r="110" spans="1:26" ht="13.5">
      <c r="A110" s="177" t="s">
        <v>68</v>
      </c>
      <c r="B110" s="178"/>
      <c r="C110" s="169"/>
      <c r="D110" s="197">
        <v>1</v>
      </c>
      <c r="E110" s="169">
        <v>8</v>
      </c>
      <c r="F110" s="169"/>
      <c r="G110" s="169"/>
      <c r="H110" s="172">
        <v>9</v>
      </c>
      <c r="I110" s="86"/>
      <c r="J110" s="17">
        <v>36</v>
      </c>
      <c r="K110" s="16"/>
      <c r="L110" s="17">
        <v>29</v>
      </c>
      <c r="M110" s="16"/>
      <c r="N110" s="17"/>
      <c r="O110" s="16"/>
      <c r="P110" s="17"/>
      <c r="Q110" s="18"/>
      <c r="R110" s="19">
        <v>65</v>
      </c>
      <c r="S110" s="87">
        <v>31</v>
      </c>
      <c r="T110" s="87">
        <v>4</v>
      </c>
      <c r="U110" s="16"/>
      <c r="V110" s="17">
        <v>9</v>
      </c>
      <c r="W110" s="16"/>
      <c r="X110" s="22">
        <v>44</v>
      </c>
      <c r="Y110" s="16"/>
      <c r="Z110" s="83">
        <v>109</v>
      </c>
    </row>
    <row r="111" spans="1:26" ht="13.5">
      <c r="A111" s="84"/>
      <c r="B111" s="85" t="s">
        <v>60</v>
      </c>
      <c r="C111" s="170"/>
      <c r="D111" s="198"/>
      <c r="E111" s="170"/>
      <c r="F111" s="170"/>
      <c r="G111" s="170"/>
      <c r="H111" s="173"/>
      <c r="I111" s="86"/>
      <c r="J111" s="17"/>
      <c r="K111" s="16"/>
      <c r="L111" s="17">
        <v>1</v>
      </c>
      <c r="M111" s="16"/>
      <c r="N111" s="17"/>
      <c r="O111" s="16"/>
      <c r="P111" s="17"/>
      <c r="Q111" s="18"/>
      <c r="R111" s="19">
        <v>1</v>
      </c>
      <c r="S111" s="87"/>
      <c r="T111" s="87"/>
      <c r="U111" s="16"/>
      <c r="V111" s="17"/>
      <c r="W111" s="16"/>
      <c r="X111" s="22">
        <v>0</v>
      </c>
      <c r="Y111" s="16"/>
      <c r="Z111" s="83">
        <v>1</v>
      </c>
    </row>
    <row r="112" spans="1:26" ht="13.5">
      <c r="A112" s="88"/>
      <c r="B112" s="85" t="s">
        <v>61</v>
      </c>
      <c r="C112" s="171"/>
      <c r="D112" s="199"/>
      <c r="E112" s="171"/>
      <c r="F112" s="171"/>
      <c r="G112" s="171"/>
      <c r="H112" s="174"/>
      <c r="I112" s="86"/>
      <c r="J112" s="17"/>
      <c r="K112" s="16"/>
      <c r="L112" s="17"/>
      <c r="M112" s="16"/>
      <c r="N112" s="17"/>
      <c r="O112" s="16"/>
      <c r="P112" s="17"/>
      <c r="Q112" s="18"/>
      <c r="R112" s="19">
        <v>0</v>
      </c>
      <c r="S112" s="87"/>
      <c r="T112" s="87"/>
      <c r="U112" s="16"/>
      <c r="V112" s="17"/>
      <c r="W112" s="16"/>
      <c r="X112" s="22">
        <v>0</v>
      </c>
      <c r="Y112" s="16"/>
      <c r="Z112" s="83">
        <v>0</v>
      </c>
    </row>
    <row r="113" spans="1:26" ht="13.5">
      <c r="A113" s="177" t="s">
        <v>69</v>
      </c>
      <c r="B113" s="178"/>
      <c r="C113" s="169"/>
      <c r="D113" s="197">
        <v>3</v>
      </c>
      <c r="E113" s="169">
        <v>9</v>
      </c>
      <c r="F113" s="169"/>
      <c r="G113" s="169"/>
      <c r="H113" s="172">
        <v>12</v>
      </c>
      <c r="I113" s="86"/>
      <c r="J113" s="17">
        <v>52</v>
      </c>
      <c r="K113" s="16"/>
      <c r="L113" s="17">
        <v>35</v>
      </c>
      <c r="M113" s="16"/>
      <c r="N113" s="17"/>
      <c r="O113" s="16"/>
      <c r="P113" s="17"/>
      <c r="Q113" s="18">
        <v>0</v>
      </c>
      <c r="R113" s="17">
        <v>87</v>
      </c>
      <c r="S113" s="87">
        <v>42</v>
      </c>
      <c r="T113" s="87">
        <v>4</v>
      </c>
      <c r="U113" s="16"/>
      <c r="V113" s="17">
        <v>13</v>
      </c>
      <c r="W113" s="16">
        <v>0</v>
      </c>
      <c r="X113" s="15">
        <v>59</v>
      </c>
      <c r="Y113" s="16"/>
      <c r="Z113" s="83">
        <v>146</v>
      </c>
    </row>
    <row r="114" spans="1:26" ht="13.5">
      <c r="A114" s="84"/>
      <c r="B114" s="85" t="s">
        <v>60</v>
      </c>
      <c r="C114" s="170"/>
      <c r="D114" s="198"/>
      <c r="E114" s="170"/>
      <c r="F114" s="170"/>
      <c r="G114" s="170"/>
      <c r="H114" s="173"/>
      <c r="I114" s="86"/>
      <c r="J114" s="17">
        <v>1</v>
      </c>
      <c r="K114" s="16"/>
      <c r="L114" s="17"/>
      <c r="M114" s="16"/>
      <c r="N114" s="17"/>
      <c r="O114" s="16"/>
      <c r="P114" s="17"/>
      <c r="Q114" s="18">
        <v>0</v>
      </c>
      <c r="R114" s="17">
        <v>1</v>
      </c>
      <c r="S114" s="87"/>
      <c r="T114" s="87"/>
      <c r="U114" s="16"/>
      <c r="V114" s="17"/>
      <c r="W114" s="16">
        <v>0</v>
      </c>
      <c r="X114" s="15">
        <v>0</v>
      </c>
      <c r="Y114" s="16"/>
      <c r="Z114" s="83">
        <v>1</v>
      </c>
    </row>
    <row r="115" spans="1:26" ht="13.5">
      <c r="A115" s="88"/>
      <c r="B115" s="85" t="s">
        <v>61</v>
      </c>
      <c r="C115" s="171"/>
      <c r="D115" s="199"/>
      <c r="E115" s="171"/>
      <c r="F115" s="171"/>
      <c r="G115" s="171"/>
      <c r="H115" s="174"/>
      <c r="I115" s="86"/>
      <c r="J115" s="17"/>
      <c r="K115" s="16"/>
      <c r="L115" s="17"/>
      <c r="M115" s="16"/>
      <c r="N115" s="17"/>
      <c r="O115" s="16"/>
      <c r="P115" s="17"/>
      <c r="Q115" s="18">
        <v>0</v>
      </c>
      <c r="R115" s="17">
        <v>0</v>
      </c>
      <c r="S115" s="87"/>
      <c r="T115" s="87"/>
      <c r="U115" s="16"/>
      <c r="V115" s="17"/>
      <c r="W115" s="16">
        <v>0</v>
      </c>
      <c r="X115" s="15">
        <v>0</v>
      </c>
      <c r="Y115" s="16"/>
      <c r="Z115" s="83">
        <v>0</v>
      </c>
    </row>
    <row r="116" spans="1:26" ht="13.5">
      <c r="A116" s="179" t="s">
        <v>70</v>
      </c>
      <c r="B116" s="180"/>
      <c r="C116" s="181">
        <v>0</v>
      </c>
      <c r="D116" s="181">
        <v>21</v>
      </c>
      <c r="E116" s="181">
        <v>32</v>
      </c>
      <c r="F116" s="181">
        <v>0</v>
      </c>
      <c r="G116" s="181">
        <v>0</v>
      </c>
      <c r="H116" s="172">
        <v>53</v>
      </c>
      <c r="I116" s="91">
        <v>0</v>
      </c>
      <c r="J116" s="19">
        <v>194</v>
      </c>
      <c r="K116" s="21">
        <v>0</v>
      </c>
      <c r="L116" s="19">
        <v>138</v>
      </c>
      <c r="M116" s="21">
        <v>0</v>
      </c>
      <c r="N116" s="19">
        <v>1</v>
      </c>
      <c r="O116" s="21">
        <v>0</v>
      </c>
      <c r="P116" s="19">
        <v>0</v>
      </c>
      <c r="Q116" s="20">
        <v>0</v>
      </c>
      <c r="R116" s="19">
        <v>333</v>
      </c>
      <c r="S116" s="19">
        <v>136</v>
      </c>
      <c r="T116" s="19">
        <v>14</v>
      </c>
      <c r="U116" s="21"/>
      <c r="V116" s="19">
        <v>41</v>
      </c>
      <c r="W116" s="21"/>
      <c r="X116" s="22">
        <v>191</v>
      </c>
      <c r="Y116" s="21"/>
      <c r="Z116" s="92">
        <v>524</v>
      </c>
    </row>
    <row r="117" spans="1:26" ht="13.5">
      <c r="A117" s="93"/>
      <c r="B117" s="94" t="s">
        <v>60</v>
      </c>
      <c r="C117" s="182"/>
      <c r="D117" s="182"/>
      <c r="E117" s="182"/>
      <c r="F117" s="182"/>
      <c r="G117" s="182"/>
      <c r="H117" s="173"/>
      <c r="I117" s="91">
        <v>0</v>
      </c>
      <c r="J117" s="19">
        <v>1</v>
      </c>
      <c r="K117" s="21">
        <v>0</v>
      </c>
      <c r="L117" s="19">
        <v>1</v>
      </c>
      <c r="M117" s="21">
        <v>0</v>
      </c>
      <c r="N117" s="19">
        <v>0</v>
      </c>
      <c r="O117" s="21">
        <v>0</v>
      </c>
      <c r="P117" s="19">
        <v>0</v>
      </c>
      <c r="Q117" s="20">
        <v>0</v>
      </c>
      <c r="R117" s="19">
        <v>2</v>
      </c>
      <c r="S117" s="19">
        <v>0</v>
      </c>
      <c r="T117" s="19">
        <v>1</v>
      </c>
      <c r="U117" s="21"/>
      <c r="V117" s="19">
        <v>1</v>
      </c>
      <c r="W117" s="21"/>
      <c r="X117" s="22">
        <v>2</v>
      </c>
      <c r="Y117" s="21"/>
      <c r="Z117" s="92">
        <v>4</v>
      </c>
    </row>
    <row r="118" spans="1:26" ht="14.25" thickBot="1">
      <c r="A118" s="95"/>
      <c r="B118" s="96" t="s">
        <v>61</v>
      </c>
      <c r="C118" s="183"/>
      <c r="D118" s="183"/>
      <c r="E118" s="183"/>
      <c r="F118" s="183"/>
      <c r="G118" s="183"/>
      <c r="H118" s="184"/>
      <c r="I118" s="97">
        <v>0</v>
      </c>
      <c r="J118" s="23">
        <v>0</v>
      </c>
      <c r="K118" s="24">
        <v>0</v>
      </c>
      <c r="L118" s="23">
        <v>0</v>
      </c>
      <c r="M118" s="24">
        <v>0</v>
      </c>
      <c r="N118" s="23">
        <v>0</v>
      </c>
      <c r="O118" s="24">
        <v>0</v>
      </c>
      <c r="P118" s="23">
        <v>0</v>
      </c>
      <c r="Q118" s="24">
        <v>0</v>
      </c>
      <c r="R118" s="23">
        <v>0</v>
      </c>
      <c r="S118" s="23">
        <v>0</v>
      </c>
      <c r="T118" s="23">
        <v>0</v>
      </c>
      <c r="U118" s="24"/>
      <c r="V118" s="23">
        <v>0</v>
      </c>
      <c r="W118" s="24"/>
      <c r="X118" s="25">
        <v>0</v>
      </c>
      <c r="Y118" s="24"/>
      <c r="Z118" s="98">
        <v>0</v>
      </c>
    </row>
    <row r="119" spans="1:26" ht="13.5">
      <c r="A119" s="185" t="s">
        <v>71</v>
      </c>
      <c r="B119" s="186"/>
      <c r="C119" s="186"/>
      <c r="D119" s="186"/>
      <c r="E119" s="186"/>
      <c r="F119" s="186"/>
      <c r="G119" s="186"/>
      <c r="H119" s="187"/>
      <c r="I119" s="99"/>
      <c r="J119" s="15">
        <v>109</v>
      </c>
      <c r="K119" s="100"/>
      <c r="L119" s="101">
        <v>75</v>
      </c>
      <c r="M119" s="100"/>
      <c r="N119" s="101">
        <v>1</v>
      </c>
      <c r="O119" s="100"/>
      <c r="P119" s="101"/>
      <c r="Q119" s="26">
        <v>0</v>
      </c>
      <c r="R119" s="15">
        <v>185</v>
      </c>
      <c r="S119" s="102">
        <v>71</v>
      </c>
      <c r="T119" s="102">
        <v>17</v>
      </c>
      <c r="U119" s="100"/>
      <c r="V119" s="101">
        <v>18</v>
      </c>
      <c r="W119" s="27">
        <v>0</v>
      </c>
      <c r="X119" s="15">
        <v>106</v>
      </c>
      <c r="Y119" s="27"/>
      <c r="Z119" s="83">
        <v>291</v>
      </c>
    </row>
    <row r="120" spans="1:26" ht="13.5" customHeight="1">
      <c r="A120" s="103"/>
      <c r="B120" s="104"/>
      <c r="C120" s="28"/>
      <c r="D120" s="28"/>
      <c r="E120" s="28"/>
      <c r="F120" s="188" t="s">
        <v>72</v>
      </c>
      <c r="G120" s="189"/>
      <c r="H120" s="190"/>
      <c r="I120" s="105"/>
      <c r="J120" s="17">
        <v>2</v>
      </c>
      <c r="K120" s="16"/>
      <c r="L120" s="17"/>
      <c r="M120" s="16"/>
      <c r="N120" s="17"/>
      <c r="O120" s="16"/>
      <c r="P120" s="17"/>
      <c r="Q120" s="18">
        <v>0</v>
      </c>
      <c r="R120" s="17">
        <v>2</v>
      </c>
      <c r="S120" s="87"/>
      <c r="T120" s="87">
        <v>1</v>
      </c>
      <c r="U120" s="16"/>
      <c r="V120" s="17"/>
      <c r="W120" s="16">
        <v>0</v>
      </c>
      <c r="X120" s="15">
        <v>1</v>
      </c>
      <c r="Y120" s="16"/>
      <c r="Z120" s="83">
        <v>3</v>
      </c>
    </row>
    <row r="121" spans="1:26" ht="14.25" customHeight="1" thickBot="1">
      <c r="A121" s="106"/>
      <c r="B121" s="107"/>
      <c r="C121" s="29"/>
      <c r="D121" s="29"/>
      <c r="E121" s="29"/>
      <c r="F121" s="191" t="s">
        <v>73</v>
      </c>
      <c r="G121" s="192"/>
      <c r="H121" s="193"/>
      <c r="I121" s="108"/>
      <c r="J121" s="25"/>
      <c r="K121" s="30"/>
      <c r="L121" s="25"/>
      <c r="M121" s="30"/>
      <c r="N121" s="25"/>
      <c r="O121" s="30"/>
      <c r="P121" s="25"/>
      <c r="Q121" s="30">
        <v>0</v>
      </c>
      <c r="R121" s="25">
        <v>0</v>
      </c>
      <c r="S121" s="109"/>
      <c r="T121" s="109"/>
      <c r="U121" s="30"/>
      <c r="V121" s="25"/>
      <c r="W121" s="30">
        <v>0</v>
      </c>
      <c r="X121" s="25">
        <v>0</v>
      </c>
      <c r="Y121" s="30">
        <v>0</v>
      </c>
      <c r="Z121" s="110">
        <v>0</v>
      </c>
    </row>
    <row r="122" spans="1:26" ht="14.25" thickBot="1">
      <c r="A122" s="194" t="s">
        <v>74</v>
      </c>
      <c r="B122" s="195"/>
      <c r="C122" s="195"/>
      <c r="D122" s="195"/>
      <c r="E122" s="195"/>
      <c r="F122" s="195"/>
      <c r="G122" s="195"/>
      <c r="H122" s="196"/>
      <c r="I122" s="111"/>
      <c r="J122" s="31">
        <v>303</v>
      </c>
      <c r="K122" s="32"/>
      <c r="L122" s="31">
        <v>213</v>
      </c>
      <c r="M122" s="32"/>
      <c r="N122" s="31">
        <v>2</v>
      </c>
      <c r="O122" s="32"/>
      <c r="P122" s="31">
        <v>0</v>
      </c>
      <c r="Q122" s="33">
        <v>0</v>
      </c>
      <c r="R122" s="34">
        <v>518</v>
      </c>
      <c r="S122" s="31">
        <v>207</v>
      </c>
      <c r="T122" s="31">
        <v>31</v>
      </c>
      <c r="U122" s="32"/>
      <c r="V122" s="31">
        <v>59</v>
      </c>
      <c r="W122" s="33">
        <v>0</v>
      </c>
      <c r="X122" s="34">
        <v>297</v>
      </c>
      <c r="Y122" s="32">
        <v>0</v>
      </c>
      <c r="Z122" s="112">
        <v>815</v>
      </c>
    </row>
    <row r="123" spans="1:26" ht="13.5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</row>
    <row r="124" spans="1:26" ht="13.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145"/>
      <c r="X124" s="145"/>
      <c r="Y124" s="145"/>
      <c r="Z124" s="145"/>
    </row>
    <row r="125" spans="1:26" ht="14.25">
      <c r="A125" s="146" t="s">
        <v>123</v>
      </c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</row>
    <row r="126" spans="1:26" ht="14.25" thickBot="1">
      <c r="A126" s="35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147" t="s">
        <v>124</v>
      </c>
      <c r="X126" s="147"/>
      <c r="Y126" s="147"/>
      <c r="Z126" s="147"/>
    </row>
    <row r="127" spans="1:26" ht="13.5">
      <c r="A127" s="75"/>
      <c r="B127" s="76"/>
      <c r="C127" s="148" t="s">
        <v>45</v>
      </c>
      <c r="D127" s="148"/>
      <c r="E127" s="148"/>
      <c r="F127" s="148"/>
      <c r="G127" s="148"/>
      <c r="H127" s="149"/>
      <c r="I127" s="150" t="s">
        <v>46</v>
      </c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9"/>
    </row>
    <row r="128" spans="1:26" ht="13.5" customHeight="1">
      <c r="A128" s="151" t="s">
        <v>47</v>
      </c>
      <c r="B128" s="152"/>
      <c r="C128" s="153" t="s">
        <v>48</v>
      </c>
      <c r="D128" s="153"/>
      <c r="E128" s="153"/>
      <c r="F128" s="154"/>
      <c r="G128" s="155" t="s">
        <v>49</v>
      </c>
      <c r="H128" s="157" t="s">
        <v>23</v>
      </c>
      <c r="I128" s="159" t="s">
        <v>50</v>
      </c>
      <c r="J128" s="153"/>
      <c r="K128" s="153"/>
      <c r="L128" s="153"/>
      <c r="M128" s="153"/>
      <c r="N128" s="153"/>
      <c r="O128" s="153"/>
      <c r="P128" s="153"/>
      <c r="Q128" s="153"/>
      <c r="R128" s="154"/>
      <c r="S128" s="160" t="s">
        <v>51</v>
      </c>
      <c r="T128" s="153"/>
      <c r="U128" s="153"/>
      <c r="V128" s="153"/>
      <c r="W128" s="153"/>
      <c r="X128" s="154"/>
      <c r="Y128" s="161" t="s">
        <v>33</v>
      </c>
      <c r="Z128" s="162"/>
    </row>
    <row r="129" spans="1:26" ht="13.5" customHeight="1">
      <c r="A129" s="77"/>
      <c r="B129" s="78"/>
      <c r="C129" s="79" t="s">
        <v>52</v>
      </c>
      <c r="D129" s="79" t="s">
        <v>53</v>
      </c>
      <c r="E129" s="79" t="s">
        <v>54</v>
      </c>
      <c r="F129" s="79" t="s">
        <v>55</v>
      </c>
      <c r="G129" s="156"/>
      <c r="H129" s="158"/>
      <c r="I129" s="165" t="s">
        <v>56</v>
      </c>
      <c r="J129" s="166"/>
      <c r="K129" s="167" t="s">
        <v>57</v>
      </c>
      <c r="L129" s="166"/>
      <c r="M129" s="167" t="s">
        <v>58</v>
      </c>
      <c r="N129" s="166"/>
      <c r="O129" s="167" t="s">
        <v>16</v>
      </c>
      <c r="P129" s="166"/>
      <c r="Q129" s="168" t="s">
        <v>23</v>
      </c>
      <c r="R129" s="166"/>
      <c r="S129" s="80" t="s">
        <v>56</v>
      </c>
      <c r="T129" s="80" t="s">
        <v>57</v>
      </c>
      <c r="U129" s="167" t="s">
        <v>16</v>
      </c>
      <c r="V129" s="166"/>
      <c r="W129" s="167" t="s">
        <v>23</v>
      </c>
      <c r="X129" s="166"/>
      <c r="Y129" s="163"/>
      <c r="Z129" s="164"/>
    </row>
    <row r="130" spans="1:26" ht="13.5">
      <c r="A130" s="175" t="s">
        <v>59</v>
      </c>
      <c r="B130" s="176"/>
      <c r="C130" s="169"/>
      <c r="D130" s="169"/>
      <c r="E130" s="169"/>
      <c r="F130" s="169"/>
      <c r="G130" s="169"/>
      <c r="H130" s="172">
        <v>0</v>
      </c>
      <c r="I130" s="81"/>
      <c r="J130" s="15"/>
      <c r="K130" s="16"/>
      <c r="L130" s="17"/>
      <c r="M130" s="16"/>
      <c r="N130" s="17"/>
      <c r="O130" s="16"/>
      <c r="P130" s="17"/>
      <c r="Q130" s="18">
        <v>0</v>
      </c>
      <c r="R130" s="17">
        <v>0</v>
      </c>
      <c r="S130" s="82"/>
      <c r="T130" s="82"/>
      <c r="U130" s="16"/>
      <c r="V130" s="15"/>
      <c r="W130" s="16">
        <v>0</v>
      </c>
      <c r="X130" s="15">
        <v>0</v>
      </c>
      <c r="Y130" s="16"/>
      <c r="Z130" s="83">
        <v>0</v>
      </c>
    </row>
    <row r="131" spans="1:26" ht="13.5">
      <c r="A131" s="84"/>
      <c r="B131" s="85" t="s">
        <v>60</v>
      </c>
      <c r="C131" s="170"/>
      <c r="D131" s="170"/>
      <c r="E131" s="170"/>
      <c r="F131" s="170"/>
      <c r="G131" s="170"/>
      <c r="H131" s="173"/>
      <c r="I131" s="86"/>
      <c r="J131" s="17"/>
      <c r="K131" s="16"/>
      <c r="L131" s="17"/>
      <c r="M131" s="16"/>
      <c r="N131" s="17"/>
      <c r="O131" s="16"/>
      <c r="P131" s="17"/>
      <c r="Q131" s="18">
        <v>0</v>
      </c>
      <c r="R131" s="17">
        <v>0</v>
      </c>
      <c r="S131" s="87"/>
      <c r="T131" s="87"/>
      <c r="U131" s="16"/>
      <c r="V131" s="17"/>
      <c r="W131" s="16">
        <v>0</v>
      </c>
      <c r="X131" s="15">
        <v>0</v>
      </c>
      <c r="Y131" s="16"/>
      <c r="Z131" s="83">
        <v>0</v>
      </c>
    </row>
    <row r="132" spans="1:26" ht="13.5">
      <c r="A132" s="88"/>
      <c r="B132" s="85" t="s">
        <v>61</v>
      </c>
      <c r="C132" s="171"/>
      <c r="D132" s="171"/>
      <c r="E132" s="171"/>
      <c r="F132" s="171"/>
      <c r="G132" s="171"/>
      <c r="H132" s="174"/>
      <c r="I132" s="86"/>
      <c r="J132" s="17"/>
      <c r="K132" s="16"/>
      <c r="L132" s="17"/>
      <c r="M132" s="16"/>
      <c r="N132" s="17"/>
      <c r="O132" s="16"/>
      <c r="P132" s="17"/>
      <c r="Q132" s="18">
        <v>0</v>
      </c>
      <c r="R132" s="17">
        <v>0</v>
      </c>
      <c r="S132" s="87"/>
      <c r="T132" s="87"/>
      <c r="U132" s="16"/>
      <c r="V132" s="17"/>
      <c r="W132" s="16">
        <v>0</v>
      </c>
      <c r="X132" s="15">
        <v>0</v>
      </c>
      <c r="Y132" s="16"/>
      <c r="Z132" s="83">
        <v>0</v>
      </c>
    </row>
    <row r="133" spans="1:26" ht="13.5">
      <c r="A133" s="177" t="s">
        <v>62</v>
      </c>
      <c r="B133" s="178"/>
      <c r="C133" s="169"/>
      <c r="D133" s="169">
        <v>2</v>
      </c>
      <c r="E133" s="169"/>
      <c r="F133" s="169"/>
      <c r="G133" s="169"/>
      <c r="H133" s="172">
        <v>2</v>
      </c>
      <c r="I133" s="86"/>
      <c r="J133" s="15">
        <v>6</v>
      </c>
      <c r="K133" s="16"/>
      <c r="L133" s="17">
        <v>3</v>
      </c>
      <c r="M133" s="16"/>
      <c r="N133" s="17"/>
      <c r="O133" s="16"/>
      <c r="P133" s="17"/>
      <c r="Q133" s="18"/>
      <c r="R133" s="19">
        <v>9</v>
      </c>
      <c r="S133" s="82">
        <v>1</v>
      </c>
      <c r="T133" s="82"/>
      <c r="U133" s="16"/>
      <c r="V133" s="15">
        <v>2</v>
      </c>
      <c r="W133" s="16"/>
      <c r="X133" s="22">
        <v>3</v>
      </c>
      <c r="Y133" s="16"/>
      <c r="Z133" s="83">
        <v>12</v>
      </c>
    </row>
    <row r="134" spans="1:26" ht="13.5">
      <c r="A134" s="84"/>
      <c r="B134" s="85" t="s">
        <v>60</v>
      </c>
      <c r="C134" s="170"/>
      <c r="D134" s="170"/>
      <c r="E134" s="170"/>
      <c r="F134" s="170"/>
      <c r="G134" s="170"/>
      <c r="H134" s="173"/>
      <c r="I134" s="86"/>
      <c r="J134" s="17"/>
      <c r="K134" s="16"/>
      <c r="L134" s="17"/>
      <c r="M134" s="16"/>
      <c r="N134" s="17"/>
      <c r="O134" s="16"/>
      <c r="P134" s="17"/>
      <c r="Q134" s="18"/>
      <c r="R134" s="19">
        <v>0</v>
      </c>
      <c r="S134" s="87"/>
      <c r="T134" s="87"/>
      <c r="U134" s="16"/>
      <c r="V134" s="17"/>
      <c r="W134" s="16"/>
      <c r="X134" s="22">
        <v>0</v>
      </c>
      <c r="Y134" s="16"/>
      <c r="Z134" s="83">
        <v>0</v>
      </c>
    </row>
    <row r="135" spans="1:26" ht="13.5">
      <c r="A135" s="88"/>
      <c r="B135" s="85" t="s">
        <v>61</v>
      </c>
      <c r="C135" s="171"/>
      <c r="D135" s="171"/>
      <c r="E135" s="171"/>
      <c r="F135" s="171"/>
      <c r="G135" s="171"/>
      <c r="H135" s="174"/>
      <c r="I135" s="86"/>
      <c r="J135" s="17"/>
      <c r="K135" s="16"/>
      <c r="L135" s="17"/>
      <c r="M135" s="16"/>
      <c r="N135" s="17"/>
      <c r="O135" s="16"/>
      <c r="P135" s="17"/>
      <c r="Q135" s="18"/>
      <c r="R135" s="19">
        <v>0</v>
      </c>
      <c r="S135" s="87"/>
      <c r="T135" s="87"/>
      <c r="U135" s="16"/>
      <c r="V135" s="17"/>
      <c r="W135" s="16"/>
      <c r="X135" s="22">
        <v>0</v>
      </c>
      <c r="Y135" s="16"/>
      <c r="Z135" s="83">
        <v>0</v>
      </c>
    </row>
    <row r="136" spans="1:26" ht="13.5">
      <c r="A136" s="177" t="s">
        <v>63</v>
      </c>
      <c r="B136" s="178"/>
      <c r="C136" s="169"/>
      <c r="D136" s="197">
        <v>1</v>
      </c>
      <c r="E136" s="169"/>
      <c r="F136" s="169"/>
      <c r="G136" s="169"/>
      <c r="H136" s="172">
        <v>1</v>
      </c>
      <c r="I136" s="86"/>
      <c r="J136" s="17">
        <v>3</v>
      </c>
      <c r="K136" s="16"/>
      <c r="L136" s="17">
        <v>2</v>
      </c>
      <c r="M136" s="16"/>
      <c r="N136" s="17"/>
      <c r="O136" s="16"/>
      <c r="P136" s="17"/>
      <c r="Q136" s="18"/>
      <c r="R136" s="19">
        <v>5</v>
      </c>
      <c r="S136" s="87">
        <v>1</v>
      </c>
      <c r="T136" s="87"/>
      <c r="U136" s="16"/>
      <c r="V136" s="17"/>
      <c r="W136" s="16"/>
      <c r="X136" s="22">
        <v>1</v>
      </c>
      <c r="Y136" s="16"/>
      <c r="Z136" s="83">
        <v>6</v>
      </c>
    </row>
    <row r="137" spans="1:26" ht="13.5">
      <c r="A137" s="84"/>
      <c r="B137" s="85" t="s">
        <v>60</v>
      </c>
      <c r="C137" s="170"/>
      <c r="D137" s="198"/>
      <c r="E137" s="170"/>
      <c r="F137" s="170"/>
      <c r="G137" s="170"/>
      <c r="H137" s="173"/>
      <c r="I137" s="86"/>
      <c r="J137" s="17"/>
      <c r="K137" s="16"/>
      <c r="L137" s="17"/>
      <c r="M137" s="16"/>
      <c r="N137" s="17"/>
      <c r="O137" s="16"/>
      <c r="P137" s="17"/>
      <c r="Q137" s="18"/>
      <c r="R137" s="19">
        <v>0</v>
      </c>
      <c r="S137" s="87"/>
      <c r="T137" s="87"/>
      <c r="U137" s="16"/>
      <c r="V137" s="17"/>
      <c r="W137" s="16"/>
      <c r="X137" s="22">
        <v>0</v>
      </c>
      <c r="Y137" s="16"/>
      <c r="Z137" s="83">
        <v>0</v>
      </c>
    </row>
    <row r="138" spans="1:26" ht="13.5">
      <c r="A138" s="88"/>
      <c r="B138" s="85" t="s">
        <v>61</v>
      </c>
      <c r="C138" s="171"/>
      <c r="D138" s="199"/>
      <c r="E138" s="171"/>
      <c r="F138" s="171"/>
      <c r="G138" s="171"/>
      <c r="H138" s="174"/>
      <c r="I138" s="86"/>
      <c r="J138" s="17"/>
      <c r="K138" s="16"/>
      <c r="L138" s="17"/>
      <c r="M138" s="16"/>
      <c r="N138" s="17"/>
      <c r="O138" s="16"/>
      <c r="P138" s="17"/>
      <c r="Q138" s="18"/>
      <c r="R138" s="19">
        <v>0</v>
      </c>
      <c r="S138" s="87"/>
      <c r="T138" s="87"/>
      <c r="U138" s="16"/>
      <c r="V138" s="17"/>
      <c r="W138" s="16"/>
      <c r="X138" s="22">
        <v>0</v>
      </c>
      <c r="Y138" s="16"/>
      <c r="Z138" s="83">
        <v>0</v>
      </c>
    </row>
    <row r="139" spans="1:26" ht="13.5">
      <c r="A139" s="177" t="s">
        <v>64</v>
      </c>
      <c r="B139" s="178"/>
      <c r="C139" s="169"/>
      <c r="D139" s="197">
        <v>5</v>
      </c>
      <c r="E139" s="169">
        <v>2</v>
      </c>
      <c r="F139" s="169"/>
      <c r="G139" s="169"/>
      <c r="H139" s="172">
        <v>7</v>
      </c>
      <c r="I139" s="86"/>
      <c r="J139" s="17">
        <v>19</v>
      </c>
      <c r="K139" s="16"/>
      <c r="L139" s="17">
        <v>11</v>
      </c>
      <c r="M139" s="16"/>
      <c r="N139" s="17"/>
      <c r="O139" s="16"/>
      <c r="P139" s="17"/>
      <c r="Q139" s="18"/>
      <c r="R139" s="19">
        <v>30</v>
      </c>
      <c r="S139" s="87">
        <v>4</v>
      </c>
      <c r="T139" s="87">
        <v>1</v>
      </c>
      <c r="U139" s="16"/>
      <c r="V139" s="17">
        <v>5</v>
      </c>
      <c r="W139" s="16"/>
      <c r="X139" s="22">
        <v>10</v>
      </c>
      <c r="Y139" s="16"/>
      <c r="Z139" s="83">
        <v>40</v>
      </c>
    </row>
    <row r="140" spans="1:26" ht="13.5">
      <c r="A140" s="84"/>
      <c r="B140" s="85" t="s">
        <v>60</v>
      </c>
      <c r="C140" s="170"/>
      <c r="D140" s="198"/>
      <c r="E140" s="170"/>
      <c r="F140" s="170"/>
      <c r="G140" s="170"/>
      <c r="H140" s="173"/>
      <c r="I140" s="86"/>
      <c r="J140" s="17"/>
      <c r="K140" s="16"/>
      <c r="L140" s="17"/>
      <c r="M140" s="16"/>
      <c r="N140" s="17"/>
      <c r="O140" s="16"/>
      <c r="P140" s="17"/>
      <c r="Q140" s="18"/>
      <c r="R140" s="19">
        <v>0</v>
      </c>
      <c r="S140" s="87"/>
      <c r="T140" s="87"/>
      <c r="U140" s="16"/>
      <c r="V140" s="17"/>
      <c r="W140" s="16"/>
      <c r="X140" s="22">
        <v>0</v>
      </c>
      <c r="Y140" s="16"/>
      <c r="Z140" s="83">
        <v>0</v>
      </c>
    </row>
    <row r="141" spans="1:26" ht="13.5">
      <c r="A141" s="88"/>
      <c r="B141" s="85" t="s">
        <v>61</v>
      </c>
      <c r="C141" s="171"/>
      <c r="D141" s="199"/>
      <c r="E141" s="171"/>
      <c r="F141" s="171"/>
      <c r="G141" s="171"/>
      <c r="H141" s="174"/>
      <c r="I141" s="86"/>
      <c r="J141" s="17"/>
      <c r="K141" s="16"/>
      <c r="L141" s="17"/>
      <c r="M141" s="16"/>
      <c r="N141" s="17"/>
      <c r="O141" s="16"/>
      <c r="P141" s="17"/>
      <c r="Q141" s="18"/>
      <c r="R141" s="19">
        <v>0</v>
      </c>
      <c r="S141" s="87"/>
      <c r="T141" s="87"/>
      <c r="U141" s="16"/>
      <c r="V141" s="17"/>
      <c r="W141" s="16"/>
      <c r="X141" s="22">
        <v>0</v>
      </c>
      <c r="Y141" s="16"/>
      <c r="Z141" s="83">
        <v>0</v>
      </c>
    </row>
    <row r="142" spans="1:26" ht="13.5">
      <c r="A142" s="177" t="s">
        <v>65</v>
      </c>
      <c r="B142" s="178"/>
      <c r="C142" s="169"/>
      <c r="D142" s="197">
        <v>2</v>
      </c>
      <c r="E142" s="169">
        <v>1</v>
      </c>
      <c r="F142" s="169"/>
      <c r="G142" s="169"/>
      <c r="H142" s="172">
        <v>3</v>
      </c>
      <c r="I142" s="86"/>
      <c r="J142" s="17">
        <v>12</v>
      </c>
      <c r="K142" s="16"/>
      <c r="L142" s="17">
        <v>7</v>
      </c>
      <c r="M142" s="16"/>
      <c r="N142" s="17"/>
      <c r="O142" s="16"/>
      <c r="P142" s="17"/>
      <c r="Q142" s="18"/>
      <c r="R142" s="19">
        <v>19</v>
      </c>
      <c r="S142" s="87">
        <v>7</v>
      </c>
      <c r="T142" s="87"/>
      <c r="U142" s="16"/>
      <c r="V142" s="17">
        <v>3</v>
      </c>
      <c r="W142" s="16"/>
      <c r="X142" s="22">
        <v>10</v>
      </c>
      <c r="Y142" s="16"/>
      <c r="Z142" s="83">
        <v>29</v>
      </c>
    </row>
    <row r="143" spans="1:26" ht="13.5">
      <c r="A143" s="84"/>
      <c r="B143" s="85" t="s">
        <v>60</v>
      </c>
      <c r="C143" s="170"/>
      <c r="D143" s="198"/>
      <c r="E143" s="170"/>
      <c r="F143" s="170"/>
      <c r="G143" s="170"/>
      <c r="H143" s="173"/>
      <c r="I143" s="86"/>
      <c r="J143" s="17"/>
      <c r="K143" s="89"/>
      <c r="L143" s="90"/>
      <c r="M143" s="89"/>
      <c r="N143" s="17"/>
      <c r="O143" s="16"/>
      <c r="P143" s="17"/>
      <c r="Q143" s="18"/>
      <c r="R143" s="19">
        <v>0</v>
      </c>
      <c r="S143" s="87"/>
      <c r="T143" s="87"/>
      <c r="U143" s="16"/>
      <c r="V143" s="17"/>
      <c r="W143" s="16"/>
      <c r="X143" s="22">
        <v>0</v>
      </c>
      <c r="Y143" s="16"/>
      <c r="Z143" s="83">
        <v>0</v>
      </c>
    </row>
    <row r="144" spans="1:26" ht="13.5">
      <c r="A144" s="88"/>
      <c r="B144" s="85" t="s">
        <v>61</v>
      </c>
      <c r="C144" s="171"/>
      <c r="D144" s="199"/>
      <c r="E144" s="171"/>
      <c r="F144" s="171"/>
      <c r="G144" s="171"/>
      <c r="H144" s="174"/>
      <c r="I144" s="86"/>
      <c r="J144" s="17"/>
      <c r="K144" s="16"/>
      <c r="L144" s="17"/>
      <c r="M144" s="16"/>
      <c r="N144" s="17"/>
      <c r="O144" s="16"/>
      <c r="P144" s="17"/>
      <c r="Q144" s="18"/>
      <c r="R144" s="19">
        <v>0</v>
      </c>
      <c r="S144" s="87"/>
      <c r="T144" s="87"/>
      <c r="U144" s="16"/>
      <c r="V144" s="17"/>
      <c r="W144" s="16"/>
      <c r="X144" s="22">
        <v>0</v>
      </c>
      <c r="Y144" s="16"/>
      <c r="Z144" s="83">
        <v>0</v>
      </c>
    </row>
    <row r="145" spans="1:26" ht="13.5">
      <c r="A145" s="177" t="s">
        <v>66</v>
      </c>
      <c r="B145" s="178"/>
      <c r="C145" s="169"/>
      <c r="D145" s="197"/>
      <c r="E145" s="169"/>
      <c r="F145" s="169"/>
      <c r="G145" s="169"/>
      <c r="H145" s="172">
        <v>0</v>
      </c>
      <c r="I145" s="86"/>
      <c r="J145" s="17"/>
      <c r="K145" s="16"/>
      <c r="L145" s="17"/>
      <c r="M145" s="16"/>
      <c r="N145" s="17"/>
      <c r="O145" s="16"/>
      <c r="P145" s="17"/>
      <c r="Q145" s="18"/>
      <c r="R145" s="19">
        <v>0</v>
      </c>
      <c r="S145" s="87"/>
      <c r="T145" s="87"/>
      <c r="U145" s="16"/>
      <c r="V145" s="17"/>
      <c r="W145" s="16"/>
      <c r="X145" s="22">
        <v>0</v>
      </c>
      <c r="Y145" s="16"/>
      <c r="Z145" s="83">
        <v>0</v>
      </c>
    </row>
    <row r="146" spans="1:26" ht="13.5">
      <c r="A146" s="84"/>
      <c r="B146" s="85" t="s">
        <v>60</v>
      </c>
      <c r="C146" s="170"/>
      <c r="D146" s="198"/>
      <c r="E146" s="170"/>
      <c r="F146" s="170"/>
      <c r="G146" s="170"/>
      <c r="H146" s="173"/>
      <c r="I146" s="86"/>
      <c r="J146" s="17"/>
      <c r="K146" s="16"/>
      <c r="L146" s="17"/>
      <c r="M146" s="16"/>
      <c r="N146" s="17"/>
      <c r="O146" s="16"/>
      <c r="P146" s="17"/>
      <c r="Q146" s="18"/>
      <c r="R146" s="19">
        <v>0</v>
      </c>
      <c r="S146" s="87"/>
      <c r="T146" s="87"/>
      <c r="U146" s="16"/>
      <c r="V146" s="17"/>
      <c r="W146" s="16"/>
      <c r="X146" s="22">
        <v>0</v>
      </c>
      <c r="Y146" s="16"/>
      <c r="Z146" s="83">
        <v>0</v>
      </c>
    </row>
    <row r="147" spans="1:26" ht="13.5">
      <c r="A147" s="88"/>
      <c r="B147" s="85" t="s">
        <v>61</v>
      </c>
      <c r="C147" s="171"/>
      <c r="D147" s="199"/>
      <c r="E147" s="171"/>
      <c r="F147" s="171"/>
      <c r="G147" s="171"/>
      <c r="H147" s="174"/>
      <c r="I147" s="86"/>
      <c r="J147" s="17"/>
      <c r="K147" s="16"/>
      <c r="L147" s="17"/>
      <c r="M147" s="16"/>
      <c r="N147" s="17"/>
      <c r="O147" s="16"/>
      <c r="P147" s="17"/>
      <c r="Q147" s="18"/>
      <c r="R147" s="19">
        <v>0</v>
      </c>
      <c r="S147" s="87"/>
      <c r="T147" s="87"/>
      <c r="U147" s="16"/>
      <c r="V147" s="17"/>
      <c r="W147" s="16"/>
      <c r="X147" s="22">
        <v>0</v>
      </c>
      <c r="Y147" s="16"/>
      <c r="Z147" s="83">
        <v>0</v>
      </c>
    </row>
    <row r="148" spans="1:26" ht="13.5">
      <c r="A148" s="177" t="s">
        <v>67</v>
      </c>
      <c r="B148" s="178"/>
      <c r="C148" s="169">
        <v>1</v>
      </c>
      <c r="D148" s="197">
        <v>18</v>
      </c>
      <c r="E148" s="169">
        <v>8</v>
      </c>
      <c r="F148" s="169"/>
      <c r="G148" s="169"/>
      <c r="H148" s="172">
        <v>27</v>
      </c>
      <c r="I148" s="86"/>
      <c r="J148" s="17">
        <v>103</v>
      </c>
      <c r="K148" s="16"/>
      <c r="L148" s="17">
        <v>63</v>
      </c>
      <c r="M148" s="16"/>
      <c r="N148" s="17"/>
      <c r="O148" s="16"/>
      <c r="P148" s="17">
        <v>5</v>
      </c>
      <c r="Q148" s="18"/>
      <c r="R148" s="19">
        <v>171</v>
      </c>
      <c r="S148" s="87">
        <v>70</v>
      </c>
      <c r="T148" s="87">
        <v>1</v>
      </c>
      <c r="U148" s="16"/>
      <c r="V148" s="17">
        <v>13</v>
      </c>
      <c r="W148" s="16"/>
      <c r="X148" s="22">
        <v>84</v>
      </c>
      <c r="Y148" s="16"/>
      <c r="Z148" s="83">
        <v>255</v>
      </c>
    </row>
    <row r="149" spans="1:26" ht="13.5">
      <c r="A149" s="84"/>
      <c r="B149" s="85" t="s">
        <v>60</v>
      </c>
      <c r="C149" s="170"/>
      <c r="D149" s="198"/>
      <c r="E149" s="170"/>
      <c r="F149" s="170"/>
      <c r="G149" s="170"/>
      <c r="H149" s="173"/>
      <c r="I149" s="86"/>
      <c r="J149" s="17">
        <v>1</v>
      </c>
      <c r="K149" s="16"/>
      <c r="L149" s="17">
        <v>1</v>
      </c>
      <c r="M149" s="16"/>
      <c r="N149" s="17"/>
      <c r="O149" s="16"/>
      <c r="P149" s="17"/>
      <c r="Q149" s="18"/>
      <c r="R149" s="19">
        <v>2</v>
      </c>
      <c r="S149" s="87"/>
      <c r="T149" s="87"/>
      <c r="U149" s="16"/>
      <c r="V149" s="17"/>
      <c r="W149" s="16"/>
      <c r="X149" s="22">
        <v>0</v>
      </c>
      <c r="Y149" s="16"/>
      <c r="Z149" s="83">
        <v>2</v>
      </c>
    </row>
    <row r="150" spans="1:26" ht="13.5">
      <c r="A150" s="88"/>
      <c r="B150" s="85" t="s">
        <v>61</v>
      </c>
      <c r="C150" s="171"/>
      <c r="D150" s="199"/>
      <c r="E150" s="171"/>
      <c r="F150" s="171"/>
      <c r="G150" s="171"/>
      <c r="H150" s="174"/>
      <c r="I150" s="86"/>
      <c r="J150" s="17"/>
      <c r="K150" s="16"/>
      <c r="L150" s="17"/>
      <c r="M150" s="16"/>
      <c r="N150" s="17"/>
      <c r="O150" s="16"/>
      <c r="P150" s="17"/>
      <c r="Q150" s="18"/>
      <c r="R150" s="19">
        <v>0</v>
      </c>
      <c r="S150" s="87"/>
      <c r="T150" s="87"/>
      <c r="U150" s="16"/>
      <c r="V150" s="17"/>
      <c r="W150" s="16"/>
      <c r="X150" s="22">
        <v>0</v>
      </c>
      <c r="Y150" s="16"/>
      <c r="Z150" s="83">
        <v>0</v>
      </c>
    </row>
    <row r="151" spans="1:26" ht="13.5">
      <c r="A151" s="177" t="s">
        <v>68</v>
      </c>
      <c r="B151" s="178"/>
      <c r="C151" s="169"/>
      <c r="D151" s="197">
        <v>3</v>
      </c>
      <c r="E151" s="169">
        <v>4</v>
      </c>
      <c r="F151" s="169"/>
      <c r="G151" s="169"/>
      <c r="H151" s="172">
        <v>7</v>
      </c>
      <c r="I151" s="86"/>
      <c r="J151" s="17">
        <v>29</v>
      </c>
      <c r="K151" s="16"/>
      <c r="L151" s="17">
        <v>20</v>
      </c>
      <c r="M151" s="16"/>
      <c r="N151" s="17"/>
      <c r="O151" s="16"/>
      <c r="P151" s="17"/>
      <c r="Q151" s="18"/>
      <c r="R151" s="19">
        <v>49</v>
      </c>
      <c r="S151" s="87">
        <v>20</v>
      </c>
      <c r="T151" s="87">
        <v>1</v>
      </c>
      <c r="U151" s="16"/>
      <c r="V151" s="17">
        <v>4</v>
      </c>
      <c r="W151" s="16"/>
      <c r="X151" s="22">
        <v>25</v>
      </c>
      <c r="Y151" s="16"/>
      <c r="Z151" s="83">
        <v>74</v>
      </c>
    </row>
    <row r="152" spans="1:26" ht="13.5">
      <c r="A152" s="84"/>
      <c r="B152" s="85" t="s">
        <v>60</v>
      </c>
      <c r="C152" s="170"/>
      <c r="D152" s="198"/>
      <c r="E152" s="170"/>
      <c r="F152" s="170"/>
      <c r="G152" s="170"/>
      <c r="H152" s="173"/>
      <c r="I152" s="86"/>
      <c r="J152" s="17"/>
      <c r="K152" s="16"/>
      <c r="L152" s="17"/>
      <c r="M152" s="16"/>
      <c r="N152" s="17"/>
      <c r="O152" s="16"/>
      <c r="P152" s="17"/>
      <c r="Q152" s="18"/>
      <c r="R152" s="19">
        <v>0</v>
      </c>
      <c r="S152" s="87"/>
      <c r="T152" s="87"/>
      <c r="U152" s="16"/>
      <c r="V152" s="17"/>
      <c r="W152" s="16"/>
      <c r="X152" s="22">
        <v>0</v>
      </c>
      <c r="Y152" s="16"/>
      <c r="Z152" s="83">
        <v>0</v>
      </c>
    </row>
    <row r="153" spans="1:26" ht="13.5">
      <c r="A153" s="88"/>
      <c r="B153" s="85" t="s">
        <v>61</v>
      </c>
      <c r="C153" s="171"/>
      <c r="D153" s="199"/>
      <c r="E153" s="171"/>
      <c r="F153" s="171"/>
      <c r="G153" s="171"/>
      <c r="H153" s="174"/>
      <c r="I153" s="86"/>
      <c r="J153" s="17"/>
      <c r="K153" s="16"/>
      <c r="L153" s="17"/>
      <c r="M153" s="16"/>
      <c r="N153" s="17"/>
      <c r="O153" s="16"/>
      <c r="P153" s="17"/>
      <c r="Q153" s="18"/>
      <c r="R153" s="19">
        <v>0</v>
      </c>
      <c r="S153" s="87"/>
      <c r="T153" s="87"/>
      <c r="U153" s="16"/>
      <c r="V153" s="17"/>
      <c r="W153" s="16"/>
      <c r="X153" s="22">
        <v>0</v>
      </c>
      <c r="Y153" s="16"/>
      <c r="Z153" s="83">
        <v>0</v>
      </c>
    </row>
    <row r="154" spans="1:26" ht="13.5">
      <c r="A154" s="177" t="s">
        <v>69</v>
      </c>
      <c r="B154" s="178"/>
      <c r="C154" s="169"/>
      <c r="D154" s="197">
        <v>0</v>
      </c>
      <c r="E154" s="169">
        <v>4</v>
      </c>
      <c r="F154" s="169"/>
      <c r="G154" s="169"/>
      <c r="H154" s="172">
        <v>4</v>
      </c>
      <c r="I154" s="86"/>
      <c r="J154" s="17">
        <v>16</v>
      </c>
      <c r="K154" s="16"/>
      <c r="L154" s="17">
        <v>12</v>
      </c>
      <c r="M154" s="16"/>
      <c r="N154" s="17"/>
      <c r="O154" s="16"/>
      <c r="P154" s="17"/>
      <c r="Q154" s="18">
        <v>0</v>
      </c>
      <c r="R154" s="17">
        <v>28</v>
      </c>
      <c r="S154" s="87">
        <v>13</v>
      </c>
      <c r="T154" s="87"/>
      <c r="U154" s="16"/>
      <c r="V154" s="17">
        <v>4</v>
      </c>
      <c r="W154" s="16">
        <v>0</v>
      </c>
      <c r="X154" s="15">
        <v>17</v>
      </c>
      <c r="Y154" s="16"/>
      <c r="Z154" s="83">
        <v>45</v>
      </c>
    </row>
    <row r="155" spans="1:26" ht="13.5">
      <c r="A155" s="84"/>
      <c r="B155" s="85" t="s">
        <v>60</v>
      </c>
      <c r="C155" s="170"/>
      <c r="D155" s="198"/>
      <c r="E155" s="170"/>
      <c r="F155" s="170"/>
      <c r="G155" s="170"/>
      <c r="H155" s="173"/>
      <c r="I155" s="86"/>
      <c r="J155" s="17">
        <v>1</v>
      </c>
      <c r="K155" s="16"/>
      <c r="L155" s="17"/>
      <c r="M155" s="16"/>
      <c r="N155" s="17"/>
      <c r="O155" s="16"/>
      <c r="P155" s="17"/>
      <c r="Q155" s="18">
        <v>0</v>
      </c>
      <c r="R155" s="17">
        <v>1</v>
      </c>
      <c r="S155" s="87"/>
      <c r="T155" s="87"/>
      <c r="U155" s="16"/>
      <c r="V155" s="17"/>
      <c r="W155" s="16">
        <v>0</v>
      </c>
      <c r="X155" s="15">
        <v>0</v>
      </c>
      <c r="Y155" s="16"/>
      <c r="Z155" s="83">
        <v>1</v>
      </c>
    </row>
    <row r="156" spans="1:26" ht="13.5">
      <c r="A156" s="88"/>
      <c r="B156" s="85" t="s">
        <v>61</v>
      </c>
      <c r="C156" s="171"/>
      <c r="D156" s="199"/>
      <c r="E156" s="171"/>
      <c r="F156" s="171"/>
      <c r="G156" s="171"/>
      <c r="H156" s="174"/>
      <c r="I156" s="86"/>
      <c r="J156" s="17"/>
      <c r="K156" s="16"/>
      <c r="L156" s="17"/>
      <c r="M156" s="16"/>
      <c r="N156" s="17"/>
      <c r="O156" s="16"/>
      <c r="P156" s="17"/>
      <c r="Q156" s="18">
        <v>0</v>
      </c>
      <c r="R156" s="17">
        <v>0</v>
      </c>
      <c r="S156" s="87"/>
      <c r="T156" s="87"/>
      <c r="U156" s="16"/>
      <c r="V156" s="17"/>
      <c r="W156" s="16">
        <v>0</v>
      </c>
      <c r="X156" s="15">
        <v>0</v>
      </c>
      <c r="Y156" s="16"/>
      <c r="Z156" s="83">
        <v>0</v>
      </c>
    </row>
    <row r="157" spans="1:26" ht="13.5">
      <c r="A157" s="179" t="s">
        <v>70</v>
      </c>
      <c r="B157" s="180"/>
      <c r="C157" s="181">
        <v>1</v>
      </c>
      <c r="D157" s="181">
        <v>31</v>
      </c>
      <c r="E157" s="181">
        <v>19</v>
      </c>
      <c r="F157" s="181">
        <v>0</v>
      </c>
      <c r="G157" s="181">
        <v>0</v>
      </c>
      <c r="H157" s="172">
        <v>51</v>
      </c>
      <c r="I157" s="91">
        <v>0</v>
      </c>
      <c r="J157" s="19">
        <v>188</v>
      </c>
      <c r="K157" s="21">
        <v>0</v>
      </c>
      <c r="L157" s="19">
        <v>118</v>
      </c>
      <c r="M157" s="21">
        <v>0</v>
      </c>
      <c r="N157" s="19">
        <v>0</v>
      </c>
      <c r="O157" s="21">
        <v>0</v>
      </c>
      <c r="P157" s="19">
        <v>5</v>
      </c>
      <c r="Q157" s="20">
        <v>0</v>
      </c>
      <c r="R157" s="19">
        <v>311</v>
      </c>
      <c r="S157" s="19">
        <v>116</v>
      </c>
      <c r="T157" s="19">
        <v>3</v>
      </c>
      <c r="U157" s="21"/>
      <c r="V157" s="19">
        <v>31</v>
      </c>
      <c r="W157" s="21"/>
      <c r="X157" s="22">
        <v>150</v>
      </c>
      <c r="Y157" s="21"/>
      <c r="Z157" s="92">
        <v>461</v>
      </c>
    </row>
    <row r="158" spans="1:26" ht="13.5">
      <c r="A158" s="93"/>
      <c r="B158" s="94" t="s">
        <v>60</v>
      </c>
      <c r="C158" s="182"/>
      <c r="D158" s="182"/>
      <c r="E158" s="182"/>
      <c r="F158" s="182"/>
      <c r="G158" s="182"/>
      <c r="H158" s="173"/>
      <c r="I158" s="91">
        <v>0</v>
      </c>
      <c r="J158" s="19">
        <v>2</v>
      </c>
      <c r="K158" s="21">
        <v>0</v>
      </c>
      <c r="L158" s="19">
        <v>1</v>
      </c>
      <c r="M158" s="21">
        <v>0</v>
      </c>
      <c r="N158" s="19">
        <v>0</v>
      </c>
      <c r="O158" s="21">
        <v>0</v>
      </c>
      <c r="P158" s="19">
        <v>0</v>
      </c>
      <c r="Q158" s="20">
        <v>0</v>
      </c>
      <c r="R158" s="19">
        <v>3</v>
      </c>
      <c r="S158" s="19">
        <v>0</v>
      </c>
      <c r="T158" s="19">
        <v>0</v>
      </c>
      <c r="U158" s="21"/>
      <c r="V158" s="19">
        <v>0</v>
      </c>
      <c r="W158" s="21"/>
      <c r="X158" s="22">
        <v>0</v>
      </c>
      <c r="Y158" s="21"/>
      <c r="Z158" s="92">
        <v>3</v>
      </c>
    </row>
    <row r="159" spans="1:26" ht="14.25" thickBot="1">
      <c r="A159" s="95"/>
      <c r="B159" s="96" t="s">
        <v>61</v>
      </c>
      <c r="C159" s="183"/>
      <c r="D159" s="183"/>
      <c r="E159" s="183"/>
      <c r="F159" s="183"/>
      <c r="G159" s="183"/>
      <c r="H159" s="184"/>
      <c r="I159" s="97">
        <v>0</v>
      </c>
      <c r="J159" s="23">
        <v>0</v>
      </c>
      <c r="K159" s="24">
        <v>0</v>
      </c>
      <c r="L159" s="23">
        <v>0</v>
      </c>
      <c r="M159" s="24">
        <v>0</v>
      </c>
      <c r="N159" s="23">
        <v>0</v>
      </c>
      <c r="O159" s="24">
        <v>0</v>
      </c>
      <c r="P159" s="23">
        <v>0</v>
      </c>
      <c r="Q159" s="24">
        <v>0</v>
      </c>
      <c r="R159" s="23">
        <v>0</v>
      </c>
      <c r="S159" s="23">
        <v>0</v>
      </c>
      <c r="T159" s="23">
        <v>0</v>
      </c>
      <c r="U159" s="24"/>
      <c r="V159" s="23">
        <v>0</v>
      </c>
      <c r="W159" s="24"/>
      <c r="X159" s="25">
        <v>0</v>
      </c>
      <c r="Y159" s="24"/>
      <c r="Z159" s="98">
        <v>0</v>
      </c>
    </row>
    <row r="160" spans="1:26" ht="13.5">
      <c r="A160" s="185" t="s">
        <v>71</v>
      </c>
      <c r="B160" s="186"/>
      <c r="C160" s="186"/>
      <c r="D160" s="186"/>
      <c r="E160" s="186"/>
      <c r="F160" s="186"/>
      <c r="G160" s="186"/>
      <c r="H160" s="187"/>
      <c r="I160" s="99"/>
      <c r="J160" s="15">
        <v>78</v>
      </c>
      <c r="K160" s="100"/>
      <c r="L160" s="101">
        <v>51</v>
      </c>
      <c r="M160" s="100"/>
      <c r="N160" s="101"/>
      <c r="O160" s="100"/>
      <c r="P160" s="101">
        <v>2</v>
      </c>
      <c r="Q160" s="26">
        <v>0</v>
      </c>
      <c r="R160" s="15">
        <v>131</v>
      </c>
      <c r="S160" s="102">
        <v>59</v>
      </c>
      <c r="T160" s="102">
        <v>8</v>
      </c>
      <c r="U160" s="100"/>
      <c r="V160" s="101">
        <v>14</v>
      </c>
      <c r="W160" s="27">
        <v>0</v>
      </c>
      <c r="X160" s="15">
        <v>81</v>
      </c>
      <c r="Y160" s="27"/>
      <c r="Z160" s="83">
        <v>212</v>
      </c>
    </row>
    <row r="161" spans="1:26" ht="13.5" customHeight="1">
      <c r="A161" s="103"/>
      <c r="B161" s="104"/>
      <c r="C161" s="28"/>
      <c r="D161" s="28"/>
      <c r="E161" s="28"/>
      <c r="F161" s="188" t="s">
        <v>72</v>
      </c>
      <c r="G161" s="189"/>
      <c r="H161" s="190"/>
      <c r="I161" s="105"/>
      <c r="J161" s="17"/>
      <c r="K161" s="16"/>
      <c r="L161" s="17"/>
      <c r="M161" s="16"/>
      <c r="N161" s="17"/>
      <c r="O161" s="16"/>
      <c r="P161" s="17"/>
      <c r="Q161" s="18">
        <v>0</v>
      </c>
      <c r="R161" s="17">
        <v>0</v>
      </c>
      <c r="S161" s="87">
        <v>1</v>
      </c>
      <c r="T161" s="87"/>
      <c r="U161" s="16"/>
      <c r="V161" s="17"/>
      <c r="W161" s="16">
        <v>0</v>
      </c>
      <c r="X161" s="15">
        <v>1</v>
      </c>
      <c r="Y161" s="16"/>
      <c r="Z161" s="83">
        <v>1</v>
      </c>
    </row>
    <row r="162" spans="1:26" ht="14.25" customHeight="1" thickBot="1">
      <c r="A162" s="106"/>
      <c r="B162" s="107"/>
      <c r="C162" s="29"/>
      <c r="D162" s="29"/>
      <c r="E162" s="29"/>
      <c r="F162" s="191" t="s">
        <v>73</v>
      </c>
      <c r="G162" s="192"/>
      <c r="H162" s="193"/>
      <c r="I162" s="108"/>
      <c r="J162" s="25"/>
      <c r="K162" s="30"/>
      <c r="L162" s="25"/>
      <c r="M162" s="30"/>
      <c r="N162" s="25"/>
      <c r="O162" s="30"/>
      <c r="P162" s="25"/>
      <c r="Q162" s="30">
        <v>0</v>
      </c>
      <c r="R162" s="25">
        <v>0</v>
      </c>
      <c r="S162" s="109"/>
      <c r="T162" s="109"/>
      <c r="U162" s="30"/>
      <c r="V162" s="25"/>
      <c r="W162" s="30">
        <v>0</v>
      </c>
      <c r="X162" s="25">
        <v>0</v>
      </c>
      <c r="Y162" s="30">
        <v>0</v>
      </c>
      <c r="Z162" s="110">
        <v>0</v>
      </c>
    </row>
    <row r="163" spans="1:26" ht="14.25" thickBot="1">
      <c r="A163" s="194" t="s">
        <v>74</v>
      </c>
      <c r="B163" s="195"/>
      <c r="C163" s="195"/>
      <c r="D163" s="195"/>
      <c r="E163" s="195"/>
      <c r="F163" s="195"/>
      <c r="G163" s="195"/>
      <c r="H163" s="196"/>
      <c r="I163" s="111"/>
      <c r="J163" s="31">
        <v>266</v>
      </c>
      <c r="K163" s="32"/>
      <c r="L163" s="31">
        <v>169</v>
      </c>
      <c r="M163" s="32"/>
      <c r="N163" s="31">
        <v>0</v>
      </c>
      <c r="O163" s="32"/>
      <c r="P163" s="31">
        <v>7</v>
      </c>
      <c r="Q163" s="33">
        <v>0</v>
      </c>
      <c r="R163" s="34">
        <v>442</v>
      </c>
      <c r="S163" s="31">
        <v>175</v>
      </c>
      <c r="T163" s="31">
        <v>11</v>
      </c>
      <c r="U163" s="32"/>
      <c r="V163" s="31">
        <v>45</v>
      </c>
      <c r="W163" s="33">
        <v>0</v>
      </c>
      <c r="X163" s="34">
        <v>231</v>
      </c>
      <c r="Y163" s="32">
        <v>0</v>
      </c>
      <c r="Z163" s="112">
        <v>673</v>
      </c>
    </row>
    <row r="164" spans="1:26" ht="13.5">
      <c r="A164" s="113"/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</row>
    <row r="165" spans="1:26" ht="13.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145"/>
      <c r="X165" s="145"/>
      <c r="Y165" s="145"/>
      <c r="Z165" s="145"/>
    </row>
    <row r="166" spans="1:26" ht="14.25">
      <c r="A166" s="146" t="s">
        <v>125</v>
      </c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</row>
    <row r="167" spans="1:26" ht="14.25" thickBot="1">
      <c r="A167" s="35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147" t="s">
        <v>126</v>
      </c>
      <c r="X167" s="147"/>
      <c r="Y167" s="147"/>
      <c r="Z167" s="147"/>
    </row>
    <row r="168" spans="1:26" ht="13.5">
      <c r="A168" s="75"/>
      <c r="B168" s="76"/>
      <c r="C168" s="148" t="s">
        <v>45</v>
      </c>
      <c r="D168" s="148"/>
      <c r="E168" s="148"/>
      <c r="F168" s="148"/>
      <c r="G168" s="148"/>
      <c r="H168" s="149"/>
      <c r="I168" s="150" t="s">
        <v>46</v>
      </c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9"/>
    </row>
    <row r="169" spans="1:26" ht="13.5" customHeight="1">
      <c r="A169" s="151" t="s">
        <v>47</v>
      </c>
      <c r="B169" s="152"/>
      <c r="C169" s="153" t="s">
        <v>48</v>
      </c>
      <c r="D169" s="153"/>
      <c r="E169" s="153"/>
      <c r="F169" s="154"/>
      <c r="G169" s="155" t="s">
        <v>49</v>
      </c>
      <c r="H169" s="157" t="s">
        <v>23</v>
      </c>
      <c r="I169" s="159" t="s">
        <v>50</v>
      </c>
      <c r="J169" s="153"/>
      <c r="K169" s="153"/>
      <c r="L169" s="153"/>
      <c r="M169" s="153"/>
      <c r="N169" s="153"/>
      <c r="O169" s="153"/>
      <c r="P169" s="153"/>
      <c r="Q169" s="153"/>
      <c r="R169" s="154"/>
      <c r="S169" s="160" t="s">
        <v>51</v>
      </c>
      <c r="T169" s="153"/>
      <c r="U169" s="153"/>
      <c r="V169" s="153"/>
      <c r="W169" s="153"/>
      <c r="X169" s="154"/>
      <c r="Y169" s="161" t="s">
        <v>33</v>
      </c>
      <c r="Z169" s="162"/>
    </row>
    <row r="170" spans="1:26" ht="13.5" customHeight="1">
      <c r="A170" s="77"/>
      <c r="B170" s="78"/>
      <c r="C170" s="79" t="s">
        <v>52</v>
      </c>
      <c r="D170" s="79" t="s">
        <v>53</v>
      </c>
      <c r="E170" s="79" t="s">
        <v>54</v>
      </c>
      <c r="F170" s="79" t="s">
        <v>55</v>
      </c>
      <c r="G170" s="156"/>
      <c r="H170" s="158"/>
      <c r="I170" s="165" t="s">
        <v>56</v>
      </c>
      <c r="J170" s="166"/>
      <c r="K170" s="167" t="s">
        <v>57</v>
      </c>
      <c r="L170" s="166"/>
      <c r="M170" s="167" t="s">
        <v>58</v>
      </c>
      <c r="N170" s="166"/>
      <c r="O170" s="167" t="s">
        <v>16</v>
      </c>
      <c r="P170" s="166"/>
      <c r="Q170" s="168" t="s">
        <v>23</v>
      </c>
      <c r="R170" s="166"/>
      <c r="S170" s="80" t="s">
        <v>56</v>
      </c>
      <c r="T170" s="80" t="s">
        <v>57</v>
      </c>
      <c r="U170" s="167" t="s">
        <v>16</v>
      </c>
      <c r="V170" s="166"/>
      <c r="W170" s="167" t="s">
        <v>23</v>
      </c>
      <c r="X170" s="166"/>
      <c r="Y170" s="163"/>
      <c r="Z170" s="164"/>
    </row>
    <row r="171" spans="1:26" ht="13.5">
      <c r="A171" s="175" t="s">
        <v>59</v>
      </c>
      <c r="B171" s="176"/>
      <c r="C171" s="169">
        <v>2</v>
      </c>
      <c r="D171" s="169">
        <v>12</v>
      </c>
      <c r="E171" s="169">
        <v>1</v>
      </c>
      <c r="F171" s="169"/>
      <c r="G171" s="169"/>
      <c r="H171" s="172">
        <v>15</v>
      </c>
      <c r="I171" s="81"/>
      <c r="J171" s="15">
        <v>40</v>
      </c>
      <c r="K171" s="16"/>
      <c r="L171" s="17">
        <v>22</v>
      </c>
      <c r="M171" s="16"/>
      <c r="N171" s="17"/>
      <c r="O171" s="16"/>
      <c r="P171" s="17"/>
      <c r="Q171" s="18">
        <v>0</v>
      </c>
      <c r="R171" s="17">
        <v>62</v>
      </c>
      <c r="S171" s="82">
        <v>10</v>
      </c>
      <c r="T171" s="82"/>
      <c r="U171" s="16"/>
      <c r="V171" s="15"/>
      <c r="W171" s="16">
        <v>0</v>
      </c>
      <c r="X171" s="15">
        <v>10</v>
      </c>
      <c r="Y171" s="16"/>
      <c r="Z171" s="83">
        <v>72</v>
      </c>
    </row>
    <row r="172" spans="1:26" ht="13.5">
      <c r="A172" s="84"/>
      <c r="B172" s="85" t="s">
        <v>60</v>
      </c>
      <c r="C172" s="170"/>
      <c r="D172" s="170"/>
      <c r="E172" s="170"/>
      <c r="F172" s="170"/>
      <c r="G172" s="170"/>
      <c r="H172" s="173"/>
      <c r="I172" s="86"/>
      <c r="J172" s="17"/>
      <c r="K172" s="16"/>
      <c r="L172" s="17"/>
      <c r="M172" s="16"/>
      <c r="N172" s="17"/>
      <c r="O172" s="16"/>
      <c r="P172" s="17"/>
      <c r="Q172" s="18">
        <v>0</v>
      </c>
      <c r="R172" s="17">
        <v>0</v>
      </c>
      <c r="S172" s="87"/>
      <c r="T172" s="87"/>
      <c r="U172" s="16"/>
      <c r="V172" s="17"/>
      <c r="W172" s="16">
        <v>0</v>
      </c>
      <c r="X172" s="15">
        <v>0</v>
      </c>
      <c r="Y172" s="16"/>
      <c r="Z172" s="83">
        <v>0</v>
      </c>
    </row>
    <row r="173" spans="1:26" ht="13.5">
      <c r="A173" s="88"/>
      <c r="B173" s="85" t="s">
        <v>61</v>
      </c>
      <c r="C173" s="171"/>
      <c r="D173" s="171"/>
      <c r="E173" s="171"/>
      <c r="F173" s="171"/>
      <c r="G173" s="171"/>
      <c r="H173" s="174"/>
      <c r="I173" s="86"/>
      <c r="J173" s="17"/>
      <c r="K173" s="16"/>
      <c r="L173" s="17"/>
      <c r="M173" s="16"/>
      <c r="N173" s="17"/>
      <c r="O173" s="16"/>
      <c r="P173" s="17"/>
      <c r="Q173" s="18">
        <v>0</v>
      </c>
      <c r="R173" s="17">
        <v>0</v>
      </c>
      <c r="S173" s="87"/>
      <c r="T173" s="87"/>
      <c r="U173" s="16"/>
      <c r="V173" s="17"/>
      <c r="W173" s="16">
        <v>0</v>
      </c>
      <c r="X173" s="15">
        <v>0</v>
      </c>
      <c r="Y173" s="16"/>
      <c r="Z173" s="83">
        <v>0</v>
      </c>
    </row>
    <row r="174" spans="1:26" ht="13.5">
      <c r="A174" s="177" t="s">
        <v>62</v>
      </c>
      <c r="B174" s="178"/>
      <c r="C174" s="169"/>
      <c r="D174" s="169">
        <v>38</v>
      </c>
      <c r="E174" s="169">
        <v>15</v>
      </c>
      <c r="F174" s="169"/>
      <c r="G174" s="169"/>
      <c r="H174" s="172">
        <v>53</v>
      </c>
      <c r="I174" s="86"/>
      <c r="J174" s="17">
        <v>137</v>
      </c>
      <c r="K174" s="16"/>
      <c r="L174" s="17">
        <v>105</v>
      </c>
      <c r="M174" s="16"/>
      <c r="N174" s="17">
        <v>2</v>
      </c>
      <c r="O174" s="16"/>
      <c r="P174" s="17"/>
      <c r="Q174" s="18"/>
      <c r="R174" s="19">
        <v>244</v>
      </c>
      <c r="S174" s="87">
        <v>43</v>
      </c>
      <c r="T174" s="87">
        <v>13</v>
      </c>
      <c r="U174" s="16"/>
      <c r="V174" s="17">
        <v>9</v>
      </c>
      <c r="W174" s="16"/>
      <c r="X174" s="22">
        <v>65</v>
      </c>
      <c r="Y174" s="16"/>
      <c r="Z174" s="83">
        <v>309</v>
      </c>
    </row>
    <row r="175" spans="1:26" ht="13.5">
      <c r="A175" s="84"/>
      <c r="B175" s="85" t="s">
        <v>60</v>
      </c>
      <c r="C175" s="170"/>
      <c r="D175" s="170"/>
      <c r="E175" s="170"/>
      <c r="F175" s="170"/>
      <c r="G175" s="170"/>
      <c r="H175" s="173"/>
      <c r="I175" s="86"/>
      <c r="J175" s="17"/>
      <c r="K175" s="16"/>
      <c r="L175" s="17"/>
      <c r="M175" s="16"/>
      <c r="N175" s="17"/>
      <c r="O175" s="16"/>
      <c r="P175" s="17"/>
      <c r="Q175" s="18"/>
      <c r="R175" s="19">
        <v>0</v>
      </c>
      <c r="S175" s="87"/>
      <c r="T175" s="87"/>
      <c r="U175" s="16"/>
      <c r="V175" s="17"/>
      <c r="W175" s="16"/>
      <c r="X175" s="22">
        <v>0</v>
      </c>
      <c r="Y175" s="16"/>
      <c r="Z175" s="83">
        <v>0</v>
      </c>
    </row>
    <row r="176" spans="1:26" ht="13.5">
      <c r="A176" s="88"/>
      <c r="B176" s="85" t="s">
        <v>61</v>
      </c>
      <c r="C176" s="171"/>
      <c r="D176" s="171"/>
      <c r="E176" s="171"/>
      <c r="F176" s="171"/>
      <c r="G176" s="171"/>
      <c r="H176" s="174"/>
      <c r="I176" s="86"/>
      <c r="J176" s="17"/>
      <c r="K176" s="16"/>
      <c r="L176" s="17"/>
      <c r="M176" s="16"/>
      <c r="N176" s="17"/>
      <c r="O176" s="16"/>
      <c r="P176" s="17"/>
      <c r="Q176" s="18"/>
      <c r="R176" s="19">
        <v>0</v>
      </c>
      <c r="S176" s="87"/>
      <c r="T176" s="87"/>
      <c r="U176" s="16"/>
      <c r="V176" s="17"/>
      <c r="W176" s="16"/>
      <c r="X176" s="22">
        <v>0</v>
      </c>
      <c r="Y176" s="16"/>
      <c r="Z176" s="83">
        <v>0</v>
      </c>
    </row>
    <row r="177" spans="1:26" ht="13.5">
      <c r="A177" s="177" t="s">
        <v>63</v>
      </c>
      <c r="B177" s="178"/>
      <c r="C177" s="169"/>
      <c r="D177" s="169">
        <v>9</v>
      </c>
      <c r="E177" s="169"/>
      <c r="F177" s="169"/>
      <c r="G177" s="169"/>
      <c r="H177" s="172">
        <v>9</v>
      </c>
      <c r="I177" s="86"/>
      <c r="J177" s="17">
        <v>20</v>
      </c>
      <c r="K177" s="16"/>
      <c r="L177" s="17">
        <v>16</v>
      </c>
      <c r="M177" s="16"/>
      <c r="N177" s="17"/>
      <c r="O177" s="16"/>
      <c r="P177" s="17"/>
      <c r="Q177" s="18"/>
      <c r="R177" s="19">
        <v>36</v>
      </c>
      <c r="S177" s="87">
        <v>6</v>
      </c>
      <c r="T177" s="87"/>
      <c r="U177" s="16"/>
      <c r="V177" s="17">
        <v>4</v>
      </c>
      <c r="W177" s="16"/>
      <c r="X177" s="22">
        <v>10</v>
      </c>
      <c r="Y177" s="16"/>
      <c r="Z177" s="83">
        <v>46</v>
      </c>
    </row>
    <row r="178" spans="1:26" ht="13.5">
      <c r="A178" s="84"/>
      <c r="B178" s="85" t="s">
        <v>60</v>
      </c>
      <c r="C178" s="170"/>
      <c r="D178" s="170"/>
      <c r="E178" s="170"/>
      <c r="F178" s="170"/>
      <c r="G178" s="170"/>
      <c r="H178" s="173"/>
      <c r="I178" s="86"/>
      <c r="J178" s="17"/>
      <c r="K178" s="16"/>
      <c r="L178" s="17"/>
      <c r="M178" s="16"/>
      <c r="N178" s="17"/>
      <c r="O178" s="16"/>
      <c r="P178" s="17"/>
      <c r="Q178" s="18"/>
      <c r="R178" s="19">
        <v>0</v>
      </c>
      <c r="S178" s="87"/>
      <c r="T178" s="87"/>
      <c r="U178" s="16"/>
      <c r="V178" s="17"/>
      <c r="W178" s="16"/>
      <c r="X178" s="22">
        <v>0</v>
      </c>
      <c r="Y178" s="16"/>
      <c r="Z178" s="83">
        <v>0</v>
      </c>
    </row>
    <row r="179" spans="1:26" ht="13.5">
      <c r="A179" s="88"/>
      <c r="B179" s="85" t="s">
        <v>61</v>
      </c>
      <c r="C179" s="171"/>
      <c r="D179" s="171"/>
      <c r="E179" s="171"/>
      <c r="F179" s="171"/>
      <c r="G179" s="171"/>
      <c r="H179" s="174"/>
      <c r="I179" s="86"/>
      <c r="J179" s="17"/>
      <c r="K179" s="16"/>
      <c r="L179" s="17"/>
      <c r="M179" s="16"/>
      <c r="N179" s="17"/>
      <c r="O179" s="16"/>
      <c r="P179" s="17"/>
      <c r="Q179" s="18"/>
      <c r="R179" s="19">
        <v>0</v>
      </c>
      <c r="S179" s="87"/>
      <c r="T179" s="87"/>
      <c r="U179" s="16"/>
      <c r="V179" s="17"/>
      <c r="W179" s="16"/>
      <c r="X179" s="22">
        <v>0</v>
      </c>
      <c r="Y179" s="16"/>
      <c r="Z179" s="83">
        <v>0</v>
      </c>
    </row>
    <row r="180" spans="1:26" ht="13.5">
      <c r="A180" s="177" t="s">
        <v>64</v>
      </c>
      <c r="B180" s="178"/>
      <c r="C180" s="169">
        <v>1</v>
      </c>
      <c r="D180" s="169">
        <v>30</v>
      </c>
      <c r="E180" s="169">
        <v>2</v>
      </c>
      <c r="F180" s="169"/>
      <c r="G180" s="169"/>
      <c r="H180" s="172">
        <v>33</v>
      </c>
      <c r="I180" s="86"/>
      <c r="J180" s="17">
        <v>103</v>
      </c>
      <c r="K180" s="16"/>
      <c r="L180" s="17">
        <v>59</v>
      </c>
      <c r="M180" s="16"/>
      <c r="N180" s="17"/>
      <c r="O180" s="16"/>
      <c r="P180" s="17"/>
      <c r="Q180" s="18"/>
      <c r="R180" s="19">
        <v>162</v>
      </c>
      <c r="S180" s="87">
        <v>20</v>
      </c>
      <c r="T180" s="87">
        <v>14</v>
      </c>
      <c r="U180" s="16"/>
      <c r="V180" s="17">
        <v>24</v>
      </c>
      <c r="W180" s="16"/>
      <c r="X180" s="22">
        <v>58</v>
      </c>
      <c r="Y180" s="16"/>
      <c r="Z180" s="83">
        <v>220</v>
      </c>
    </row>
    <row r="181" spans="1:26" ht="13.5">
      <c r="A181" s="84"/>
      <c r="B181" s="85" t="s">
        <v>60</v>
      </c>
      <c r="C181" s="170"/>
      <c r="D181" s="170"/>
      <c r="E181" s="170"/>
      <c r="F181" s="170"/>
      <c r="G181" s="170"/>
      <c r="H181" s="173"/>
      <c r="I181" s="86"/>
      <c r="J181" s="17">
        <v>1</v>
      </c>
      <c r="K181" s="16"/>
      <c r="L181" s="17">
        <v>1</v>
      </c>
      <c r="M181" s="16"/>
      <c r="N181" s="17"/>
      <c r="O181" s="16"/>
      <c r="P181" s="17"/>
      <c r="Q181" s="18"/>
      <c r="R181" s="19">
        <v>2</v>
      </c>
      <c r="S181" s="87"/>
      <c r="T181" s="87"/>
      <c r="U181" s="16"/>
      <c r="V181" s="17"/>
      <c r="W181" s="16"/>
      <c r="X181" s="22">
        <v>0</v>
      </c>
      <c r="Y181" s="16"/>
      <c r="Z181" s="83">
        <v>2</v>
      </c>
    </row>
    <row r="182" spans="1:26" ht="13.5">
      <c r="A182" s="88"/>
      <c r="B182" s="85" t="s">
        <v>61</v>
      </c>
      <c r="C182" s="171"/>
      <c r="D182" s="171"/>
      <c r="E182" s="171"/>
      <c r="F182" s="171"/>
      <c r="G182" s="171"/>
      <c r="H182" s="174"/>
      <c r="I182" s="86"/>
      <c r="J182" s="17"/>
      <c r="K182" s="16"/>
      <c r="L182" s="17"/>
      <c r="M182" s="16"/>
      <c r="N182" s="17"/>
      <c r="O182" s="16"/>
      <c r="P182" s="17"/>
      <c r="Q182" s="18"/>
      <c r="R182" s="19">
        <v>0</v>
      </c>
      <c r="S182" s="87"/>
      <c r="T182" s="87"/>
      <c r="U182" s="16"/>
      <c r="V182" s="17"/>
      <c r="W182" s="16"/>
      <c r="X182" s="22">
        <v>0</v>
      </c>
      <c r="Y182" s="16"/>
      <c r="Z182" s="83">
        <v>0</v>
      </c>
    </row>
    <row r="183" spans="1:26" ht="13.5">
      <c r="A183" s="177" t="s">
        <v>65</v>
      </c>
      <c r="B183" s="178"/>
      <c r="C183" s="169"/>
      <c r="D183" s="169">
        <v>1</v>
      </c>
      <c r="E183" s="169">
        <v>2</v>
      </c>
      <c r="F183" s="169"/>
      <c r="G183" s="169"/>
      <c r="H183" s="172">
        <v>3</v>
      </c>
      <c r="I183" s="86"/>
      <c r="J183" s="17">
        <v>10</v>
      </c>
      <c r="K183" s="16"/>
      <c r="L183" s="17">
        <v>8</v>
      </c>
      <c r="M183" s="16"/>
      <c r="N183" s="17"/>
      <c r="O183" s="16"/>
      <c r="P183" s="17"/>
      <c r="Q183" s="18"/>
      <c r="R183" s="19">
        <v>18</v>
      </c>
      <c r="S183" s="87">
        <v>5</v>
      </c>
      <c r="T183" s="87"/>
      <c r="U183" s="16"/>
      <c r="V183" s="17">
        <v>2</v>
      </c>
      <c r="W183" s="16"/>
      <c r="X183" s="22">
        <v>7</v>
      </c>
      <c r="Y183" s="16"/>
      <c r="Z183" s="83">
        <v>25</v>
      </c>
    </row>
    <row r="184" spans="1:26" ht="13.5">
      <c r="A184" s="84"/>
      <c r="B184" s="85" t="s">
        <v>60</v>
      </c>
      <c r="C184" s="170"/>
      <c r="D184" s="170"/>
      <c r="E184" s="170"/>
      <c r="F184" s="170"/>
      <c r="G184" s="170"/>
      <c r="H184" s="173"/>
      <c r="I184" s="86"/>
      <c r="J184" s="17"/>
      <c r="K184" s="89"/>
      <c r="L184" s="90"/>
      <c r="M184" s="89"/>
      <c r="N184" s="17"/>
      <c r="O184" s="16"/>
      <c r="P184" s="17"/>
      <c r="Q184" s="18"/>
      <c r="R184" s="19">
        <v>0</v>
      </c>
      <c r="S184" s="87"/>
      <c r="T184" s="87"/>
      <c r="U184" s="16"/>
      <c r="V184" s="17"/>
      <c r="W184" s="16"/>
      <c r="X184" s="22">
        <v>0</v>
      </c>
      <c r="Y184" s="16"/>
      <c r="Z184" s="83">
        <v>0</v>
      </c>
    </row>
    <row r="185" spans="1:26" ht="13.5">
      <c r="A185" s="88"/>
      <c r="B185" s="85" t="s">
        <v>61</v>
      </c>
      <c r="C185" s="171"/>
      <c r="D185" s="171"/>
      <c r="E185" s="171"/>
      <c r="F185" s="171"/>
      <c r="G185" s="171"/>
      <c r="H185" s="174"/>
      <c r="I185" s="86"/>
      <c r="J185" s="17"/>
      <c r="K185" s="16"/>
      <c r="L185" s="17"/>
      <c r="M185" s="16"/>
      <c r="N185" s="17"/>
      <c r="O185" s="16"/>
      <c r="P185" s="17"/>
      <c r="Q185" s="18"/>
      <c r="R185" s="19">
        <v>0</v>
      </c>
      <c r="S185" s="87"/>
      <c r="T185" s="87"/>
      <c r="U185" s="16"/>
      <c r="V185" s="17"/>
      <c r="W185" s="16"/>
      <c r="X185" s="22">
        <v>0</v>
      </c>
      <c r="Y185" s="16"/>
      <c r="Z185" s="83">
        <v>0</v>
      </c>
    </row>
    <row r="186" spans="1:26" ht="13.5">
      <c r="A186" s="177" t="s">
        <v>66</v>
      </c>
      <c r="B186" s="178"/>
      <c r="C186" s="169"/>
      <c r="D186" s="169">
        <v>1</v>
      </c>
      <c r="E186" s="169">
        <v>1</v>
      </c>
      <c r="F186" s="169"/>
      <c r="G186" s="169"/>
      <c r="H186" s="172">
        <v>2</v>
      </c>
      <c r="I186" s="86"/>
      <c r="J186" s="17">
        <v>9</v>
      </c>
      <c r="K186" s="16"/>
      <c r="L186" s="17">
        <v>5</v>
      </c>
      <c r="M186" s="16"/>
      <c r="N186" s="17"/>
      <c r="O186" s="16"/>
      <c r="P186" s="17"/>
      <c r="Q186" s="18"/>
      <c r="R186" s="19">
        <v>14</v>
      </c>
      <c r="S186" s="87">
        <v>4</v>
      </c>
      <c r="T186" s="87">
        <v>1</v>
      </c>
      <c r="U186" s="16"/>
      <c r="V186" s="17">
        <v>1</v>
      </c>
      <c r="W186" s="16"/>
      <c r="X186" s="22">
        <v>6</v>
      </c>
      <c r="Y186" s="16"/>
      <c r="Z186" s="83">
        <v>20</v>
      </c>
    </row>
    <row r="187" spans="1:26" ht="13.5">
      <c r="A187" s="84"/>
      <c r="B187" s="85" t="s">
        <v>60</v>
      </c>
      <c r="C187" s="170"/>
      <c r="D187" s="170"/>
      <c r="E187" s="170"/>
      <c r="F187" s="170"/>
      <c r="G187" s="170"/>
      <c r="H187" s="173"/>
      <c r="I187" s="86"/>
      <c r="J187" s="17"/>
      <c r="K187" s="16"/>
      <c r="L187" s="17"/>
      <c r="M187" s="16"/>
      <c r="N187" s="17"/>
      <c r="O187" s="16"/>
      <c r="P187" s="17"/>
      <c r="Q187" s="18"/>
      <c r="R187" s="19">
        <v>0</v>
      </c>
      <c r="S187" s="87"/>
      <c r="T187" s="87"/>
      <c r="U187" s="16"/>
      <c r="V187" s="17"/>
      <c r="W187" s="16"/>
      <c r="X187" s="22">
        <v>0</v>
      </c>
      <c r="Y187" s="16"/>
      <c r="Z187" s="83">
        <v>0</v>
      </c>
    </row>
    <row r="188" spans="1:26" ht="13.5">
      <c r="A188" s="88"/>
      <c r="B188" s="85" t="s">
        <v>61</v>
      </c>
      <c r="C188" s="171"/>
      <c r="D188" s="171"/>
      <c r="E188" s="171"/>
      <c r="F188" s="171"/>
      <c r="G188" s="171"/>
      <c r="H188" s="174"/>
      <c r="I188" s="86"/>
      <c r="J188" s="17"/>
      <c r="K188" s="16"/>
      <c r="L188" s="17"/>
      <c r="M188" s="16"/>
      <c r="N188" s="17"/>
      <c r="O188" s="16"/>
      <c r="P188" s="17"/>
      <c r="Q188" s="18"/>
      <c r="R188" s="19">
        <v>0</v>
      </c>
      <c r="S188" s="87"/>
      <c r="T188" s="87"/>
      <c r="U188" s="16"/>
      <c r="V188" s="17"/>
      <c r="W188" s="16"/>
      <c r="X188" s="22">
        <v>0</v>
      </c>
      <c r="Y188" s="16"/>
      <c r="Z188" s="83">
        <v>0</v>
      </c>
    </row>
    <row r="189" spans="1:26" ht="13.5">
      <c r="A189" s="177" t="s">
        <v>67</v>
      </c>
      <c r="B189" s="178"/>
      <c r="C189" s="169"/>
      <c r="D189" s="169">
        <v>17</v>
      </c>
      <c r="E189" s="169">
        <v>20</v>
      </c>
      <c r="F189" s="169"/>
      <c r="G189" s="169"/>
      <c r="H189" s="172">
        <v>37</v>
      </c>
      <c r="I189" s="86"/>
      <c r="J189" s="17">
        <v>120</v>
      </c>
      <c r="K189" s="16"/>
      <c r="L189" s="17">
        <v>86</v>
      </c>
      <c r="M189" s="16"/>
      <c r="N189" s="17"/>
      <c r="O189" s="16"/>
      <c r="P189" s="17">
        <v>1</v>
      </c>
      <c r="Q189" s="18"/>
      <c r="R189" s="19">
        <v>207</v>
      </c>
      <c r="S189" s="87">
        <v>101</v>
      </c>
      <c r="T189" s="87">
        <v>12</v>
      </c>
      <c r="U189" s="16"/>
      <c r="V189" s="17">
        <v>30</v>
      </c>
      <c r="W189" s="16"/>
      <c r="X189" s="22">
        <v>143</v>
      </c>
      <c r="Y189" s="16"/>
      <c r="Z189" s="83">
        <v>350</v>
      </c>
    </row>
    <row r="190" spans="1:26" ht="13.5">
      <c r="A190" s="84"/>
      <c r="B190" s="85" t="s">
        <v>60</v>
      </c>
      <c r="C190" s="170"/>
      <c r="D190" s="170"/>
      <c r="E190" s="170"/>
      <c r="F190" s="170"/>
      <c r="G190" s="170"/>
      <c r="H190" s="173"/>
      <c r="I190" s="86"/>
      <c r="J190" s="17"/>
      <c r="K190" s="16"/>
      <c r="L190" s="17">
        <v>1</v>
      </c>
      <c r="M190" s="16"/>
      <c r="N190" s="17"/>
      <c r="O190" s="16"/>
      <c r="P190" s="17">
        <v>1</v>
      </c>
      <c r="Q190" s="18"/>
      <c r="R190" s="19">
        <v>2</v>
      </c>
      <c r="S190" s="87"/>
      <c r="T190" s="87"/>
      <c r="U190" s="16"/>
      <c r="V190" s="17">
        <v>1</v>
      </c>
      <c r="W190" s="16"/>
      <c r="X190" s="22">
        <v>1</v>
      </c>
      <c r="Y190" s="16"/>
      <c r="Z190" s="83">
        <v>3</v>
      </c>
    </row>
    <row r="191" spans="1:26" ht="13.5">
      <c r="A191" s="88"/>
      <c r="B191" s="85" t="s">
        <v>61</v>
      </c>
      <c r="C191" s="171"/>
      <c r="D191" s="171"/>
      <c r="E191" s="171"/>
      <c r="F191" s="171"/>
      <c r="G191" s="171"/>
      <c r="H191" s="174"/>
      <c r="I191" s="86"/>
      <c r="J191" s="17"/>
      <c r="K191" s="16"/>
      <c r="L191" s="17"/>
      <c r="M191" s="16"/>
      <c r="N191" s="17"/>
      <c r="O191" s="16"/>
      <c r="P191" s="17"/>
      <c r="Q191" s="18"/>
      <c r="R191" s="19">
        <v>0</v>
      </c>
      <c r="S191" s="87"/>
      <c r="T191" s="87"/>
      <c r="U191" s="16"/>
      <c r="V191" s="17"/>
      <c r="W191" s="16"/>
      <c r="X191" s="22">
        <v>0</v>
      </c>
      <c r="Y191" s="16"/>
      <c r="Z191" s="83">
        <v>0</v>
      </c>
    </row>
    <row r="192" spans="1:26" ht="13.5">
      <c r="A192" s="177" t="s">
        <v>68</v>
      </c>
      <c r="B192" s="178"/>
      <c r="C192" s="169"/>
      <c r="D192" s="169">
        <v>2</v>
      </c>
      <c r="E192" s="169">
        <v>3</v>
      </c>
      <c r="F192" s="169"/>
      <c r="G192" s="169"/>
      <c r="H192" s="172">
        <v>5</v>
      </c>
      <c r="I192" s="86"/>
      <c r="J192" s="17">
        <v>15</v>
      </c>
      <c r="K192" s="16"/>
      <c r="L192" s="17">
        <v>9</v>
      </c>
      <c r="M192" s="16"/>
      <c r="N192" s="17"/>
      <c r="O192" s="16"/>
      <c r="P192" s="17"/>
      <c r="Q192" s="18"/>
      <c r="R192" s="19">
        <v>24</v>
      </c>
      <c r="S192" s="87">
        <v>6</v>
      </c>
      <c r="T192" s="87">
        <v>1</v>
      </c>
      <c r="U192" s="16"/>
      <c r="V192" s="17">
        <v>2</v>
      </c>
      <c r="W192" s="16"/>
      <c r="X192" s="22">
        <v>9</v>
      </c>
      <c r="Y192" s="16"/>
      <c r="Z192" s="83">
        <v>33</v>
      </c>
    </row>
    <row r="193" spans="1:26" ht="13.5">
      <c r="A193" s="84"/>
      <c r="B193" s="85" t="s">
        <v>60</v>
      </c>
      <c r="C193" s="170"/>
      <c r="D193" s="170"/>
      <c r="E193" s="170"/>
      <c r="F193" s="170"/>
      <c r="G193" s="170"/>
      <c r="H193" s="173"/>
      <c r="I193" s="86"/>
      <c r="J193" s="17"/>
      <c r="K193" s="16"/>
      <c r="L193" s="17"/>
      <c r="M193" s="16"/>
      <c r="N193" s="17"/>
      <c r="O193" s="16"/>
      <c r="P193" s="17"/>
      <c r="Q193" s="18"/>
      <c r="R193" s="19">
        <v>0</v>
      </c>
      <c r="S193" s="87"/>
      <c r="T193" s="87"/>
      <c r="U193" s="16"/>
      <c r="V193" s="17"/>
      <c r="W193" s="16"/>
      <c r="X193" s="22">
        <v>0</v>
      </c>
      <c r="Y193" s="16"/>
      <c r="Z193" s="83">
        <v>0</v>
      </c>
    </row>
    <row r="194" spans="1:26" ht="13.5">
      <c r="A194" s="88"/>
      <c r="B194" s="85" t="s">
        <v>61</v>
      </c>
      <c r="C194" s="171"/>
      <c r="D194" s="171"/>
      <c r="E194" s="171"/>
      <c r="F194" s="171"/>
      <c r="G194" s="171"/>
      <c r="H194" s="174"/>
      <c r="I194" s="86"/>
      <c r="J194" s="17"/>
      <c r="K194" s="16"/>
      <c r="L194" s="17"/>
      <c r="M194" s="16"/>
      <c r="N194" s="17"/>
      <c r="O194" s="16"/>
      <c r="P194" s="17"/>
      <c r="Q194" s="18"/>
      <c r="R194" s="19">
        <v>0</v>
      </c>
      <c r="S194" s="87"/>
      <c r="T194" s="87"/>
      <c r="U194" s="16"/>
      <c r="V194" s="17"/>
      <c r="W194" s="16"/>
      <c r="X194" s="22">
        <v>0</v>
      </c>
      <c r="Y194" s="16"/>
      <c r="Z194" s="83">
        <v>0</v>
      </c>
    </row>
    <row r="195" spans="1:26" ht="13.5">
      <c r="A195" s="177" t="s">
        <v>69</v>
      </c>
      <c r="B195" s="178"/>
      <c r="C195" s="169"/>
      <c r="D195" s="169">
        <v>1</v>
      </c>
      <c r="E195" s="169">
        <v>6</v>
      </c>
      <c r="F195" s="169"/>
      <c r="G195" s="169"/>
      <c r="H195" s="172">
        <v>7</v>
      </c>
      <c r="I195" s="86"/>
      <c r="J195" s="17">
        <v>28</v>
      </c>
      <c r="K195" s="16"/>
      <c r="L195" s="17">
        <v>21</v>
      </c>
      <c r="M195" s="16"/>
      <c r="N195" s="17"/>
      <c r="O195" s="16"/>
      <c r="P195" s="17"/>
      <c r="Q195" s="18">
        <v>0</v>
      </c>
      <c r="R195" s="17">
        <v>49</v>
      </c>
      <c r="S195" s="87">
        <v>28</v>
      </c>
      <c r="T195" s="87">
        <v>1</v>
      </c>
      <c r="U195" s="16"/>
      <c r="V195" s="17">
        <v>8</v>
      </c>
      <c r="W195" s="16">
        <v>0</v>
      </c>
      <c r="X195" s="15">
        <v>37</v>
      </c>
      <c r="Y195" s="16"/>
      <c r="Z195" s="83">
        <v>86</v>
      </c>
    </row>
    <row r="196" spans="1:26" ht="13.5">
      <c r="A196" s="84"/>
      <c r="B196" s="85" t="s">
        <v>60</v>
      </c>
      <c r="C196" s="170"/>
      <c r="D196" s="170"/>
      <c r="E196" s="170"/>
      <c r="F196" s="170"/>
      <c r="G196" s="170"/>
      <c r="H196" s="173"/>
      <c r="I196" s="86"/>
      <c r="J196" s="17"/>
      <c r="K196" s="16"/>
      <c r="L196" s="17"/>
      <c r="M196" s="16"/>
      <c r="N196" s="17"/>
      <c r="O196" s="16"/>
      <c r="P196" s="17"/>
      <c r="Q196" s="18">
        <v>0</v>
      </c>
      <c r="R196" s="17">
        <v>0</v>
      </c>
      <c r="S196" s="87">
        <v>1</v>
      </c>
      <c r="T196" s="87"/>
      <c r="U196" s="16"/>
      <c r="V196" s="17"/>
      <c r="W196" s="16">
        <v>0</v>
      </c>
      <c r="X196" s="15">
        <v>1</v>
      </c>
      <c r="Y196" s="16"/>
      <c r="Z196" s="83">
        <v>1</v>
      </c>
    </row>
    <row r="197" spans="1:26" ht="13.5">
      <c r="A197" s="88"/>
      <c r="B197" s="85" t="s">
        <v>61</v>
      </c>
      <c r="C197" s="171"/>
      <c r="D197" s="171"/>
      <c r="E197" s="171"/>
      <c r="F197" s="171"/>
      <c r="G197" s="171"/>
      <c r="H197" s="174"/>
      <c r="I197" s="86"/>
      <c r="J197" s="17"/>
      <c r="K197" s="16"/>
      <c r="L197" s="17"/>
      <c r="M197" s="16"/>
      <c r="N197" s="17"/>
      <c r="O197" s="16"/>
      <c r="P197" s="17"/>
      <c r="Q197" s="18">
        <v>0</v>
      </c>
      <c r="R197" s="17">
        <v>0</v>
      </c>
      <c r="S197" s="87"/>
      <c r="T197" s="87"/>
      <c r="U197" s="16"/>
      <c r="V197" s="17"/>
      <c r="W197" s="16">
        <v>0</v>
      </c>
      <c r="X197" s="15">
        <v>0</v>
      </c>
      <c r="Y197" s="16"/>
      <c r="Z197" s="83">
        <v>0</v>
      </c>
    </row>
    <row r="198" spans="1:26" ht="13.5">
      <c r="A198" s="179" t="s">
        <v>70</v>
      </c>
      <c r="B198" s="180"/>
      <c r="C198" s="181">
        <v>3</v>
      </c>
      <c r="D198" s="181">
        <v>111</v>
      </c>
      <c r="E198" s="181">
        <v>50</v>
      </c>
      <c r="F198" s="181">
        <v>0</v>
      </c>
      <c r="G198" s="181">
        <v>0</v>
      </c>
      <c r="H198" s="172">
        <v>164</v>
      </c>
      <c r="I198" s="91">
        <v>0</v>
      </c>
      <c r="J198" s="19">
        <v>482</v>
      </c>
      <c r="K198" s="21">
        <v>0</v>
      </c>
      <c r="L198" s="19">
        <v>331</v>
      </c>
      <c r="M198" s="21">
        <v>0</v>
      </c>
      <c r="N198" s="19">
        <v>2</v>
      </c>
      <c r="O198" s="21">
        <v>0</v>
      </c>
      <c r="P198" s="19">
        <v>1</v>
      </c>
      <c r="Q198" s="20">
        <v>0</v>
      </c>
      <c r="R198" s="19">
        <v>816</v>
      </c>
      <c r="S198" s="19">
        <v>223</v>
      </c>
      <c r="T198" s="19">
        <v>42</v>
      </c>
      <c r="U198" s="21"/>
      <c r="V198" s="19">
        <v>80</v>
      </c>
      <c r="W198" s="21"/>
      <c r="X198" s="22">
        <v>345</v>
      </c>
      <c r="Y198" s="21"/>
      <c r="Z198" s="92">
        <v>1161</v>
      </c>
    </row>
    <row r="199" spans="1:26" ht="13.5">
      <c r="A199" s="93"/>
      <c r="B199" s="94" t="s">
        <v>60</v>
      </c>
      <c r="C199" s="182"/>
      <c r="D199" s="182"/>
      <c r="E199" s="182"/>
      <c r="F199" s="182"/>
      <c r="G199" s="182"/>
      <c r="H199" s="173"/>
      <c r="I199" s="91">
        <v>0</v>
      </c>
      <c r="J199" s="19">
        <v>1</v>
      </c>
      <c r="K199" s="21">
        <v>0</v>
      </c>
      <c r="L199" s="19">
        <v>2</v>
      </c>
      <c r="M199" s="21">
        <v>0</v>
      </c>
      <c r="N199" s="19">
        <v>0</v>
      </c>
      <c r="O199" s="21">
        <v>0</v>
      </c>
      <c r="P199" s="19">
        <v>1</v>
      </c>
      <c r="Q199" s="20">
        <v>0</v>
      </c>
      <c r="R199" s="19">
        <v>4</v>
      </c>
      <c r="S199" s="19">
        <v>1</v>
      </c>
      <c r="T199" s="19">
        <v>0</v>
      </c>
      <c r="U199" s="21"/>
      <c r="V199" s="19">
        <v>1</v>
      </c>
      <c r="W199" s="21"/>
      <c r="X199" s="22">
        <v>2</v>
      </c>
      <c r="Y199" s="21"/>
      <c r="Z199" s="92">
        <v>6</v>
      </c>
    </row>
    <row r="200" spans="1:26" ht="14.25" thickBot="1">
      <c r="A200" s="95"/>
      <c r="B200" s="96" t="s">
        <v>61</v>
      </c>
      <c r="C200" s="183"/>
      <c r="D200" s="183"/>
      <c r="E200" s="183"/>
      <c r="F200" s="183"/>
      <c r="G200" s="183"/>
      <c r="H200" s="184"/>
      <c r="I200" s="97">
        <v>0</v>
      </c>
      <c r="J200" s="23">
        <v>0</v>
      </c>
      <c r="K200" s="24">
        <v>0</v>
      </c>
      <c r="L200" s="23">
        <v>0</v>
      </c>
      <c r="M200" s="24">
        <v>0</v>
      </c>
      <c r="N200" s="23">
        <v>0</v>
      </c>
      <c r="O200" s="24">
        <v>0</v>
      </c>
      <c r="P200" s="23">
        <v>0</v>
      </c>
      <c r="Q200" s="24">
        <v>0</v>
      </c>
      <c r="R200" s="23">
        <v>0</v>
      </c>
      <c r="S200" s="23">
        <v>0</v>
      </c>
      <c r="T200" s="23">
        <v>0</v>
      </c>
      <c r="U200" s="24"/>
      <c r="V200" s="23">
        <v>0</v>
      </c>
      <c r="W200" s="24"/>
      <c r="X200" s="25">
        <v>0</v>
      </c>
      <c r="Y200" s="24"/>
      <c r="Z200" s="98">
        <v>0</v>
      </c>
    </row>
    <row r="201" spans="1:26" ht="13.5">
      <c r="A201" s="185" t="s">
        <v>71</v>
      </c>
      <c r="B201" s="186"/>
      <c r="C201" s="186"/>
      <c r="D201" s="186"/>
      <c r="E201" s="186"/>
      <c r="F201" s="186"/>
      <c r="G201" s="186"/>
      <c r="H201" s="187"/>
      <c r="I201" s="99"/>
      <c r="J201" s="15">
        <v>188</v>
      </c>
      <c r="K201" s="100"/>
      <c r="L201" s="101">
        <v>121</v>
      </c>
      <c r="M201" s="100"/>
      <c r="N201" s="101"/>
      <c r="O201" s="100"/>
      <c r="P201" s="101"/>
      <c r="Q201" s="26">
        <v>0</v>
      </c>
      <c r="R201" s="15">
        <v>309</v>
      </c>
      <c r="S201" s="102">
        <v>108</v>
      </c>
      <c r="T201" s="102">
        <v>35</v>
      </c>
      <c r="U201" s="100"/>
      <c r="V201" s="101">
        <v>39</v>
      </c>
      <c r="W201" s="27">
        <v>0</v>
      </c>
      <c r="X201" s="15">
        <v>182</v>
      </c>
      <c r="Y201" s="27"/>
      <c r="Z201" s="83">
        <v>491</v>
      </c>
    </row>
    <row r="202" spans="1:26" ht="13.5" customHeight="1">
      <c r="A202" s="103"/>
      <c r="B202" s="104"/>
      <c r="C202" s="28"/>
      <c r="D202" s="28"/>
      <c r="E202" s="28"/>
      <c r="F202" s="188" t="s">
        <v>72</v>
      </c>
      <c r="G202" s="189"/>
      <c r="H202" s="190"/>
      <c r="I202" s="105"/>
      <c r="J202" s="17"/>
      <c r="K202" s="16"/>
      <c r="L202" s="17"/>
      <c r="M202" s="16"/>
      <c r="N202" s="17"/>
      <c r="O202" s="16"/>
      <c r="P202" s="17"/>
      <c r="Q202" s="18">
        <v>0</v>
      </c>
      <c r="R202" s="17">
        <v>0</v>
      </c>
      <c r="S202" s="87"/>
      <c r="T202" s="87"/>
      <c r="U202" s="16"/>
      <c r="V202" s="17"/>
      <c r="W202" s="16">
        <v>0</v>
      </c>
      <c r="X202" s="15">
        <v>0</v>
      </c>
      <c r="Y202" s="16"/>
      <c r="Z202" s="83">
        <v>0</v>
      </c>
    </row>
    <row r="203" spans="1:26" ht="14.25" customHeight="1" thickBot="1">
      <c r="A203" s="106"/>
      <c r="B203" s="107"/>
      <c r="C203" s="29"/>
      <c r="D203" s="29"/>
      <c r="E203" s="29"/>
      <c r="F203" s="191" t="s">
        <v>73</v>
      </c>
      <c r="G203" s="192"/>
      <c r="H203" s="193"/>
      <c r="I203" s="108"/>
      <c r="J203" s="25"/>
      <c r="K203" s="30"/>
      <c r="L203" s="25"/>
      <c r="M203" s="30"/>
      <c r="N203" s="25"/>
      <c r="O203" s="30"/>
      <c r="P203" s="25"/>
      <c r="Q203" s="30">
        <v>0</v>
      </c>
      <c r="R203" s="25">
        <v>0</v>
      </c>
      <c r="S203" s="109"/>
      <c r="T203" s="109"/>
      <c r="U203" s="30"/>
      <c r="V203" s="25"/>
      <c r="W203" s="30">
        <v>0</v>
      </c>
      <c r="X203" s="25">
        <v>0</v>
      </c>
      <c r="Y203" s="30">
        <v>0</v>
      </c>
      <c r="Z203" s="110">
        <v>0</v>
      </c>
    </row>
    <row r="204" spans="1:26" ht="14.25" thickBot="1">
      <c r="A204" s="194" t="s">
        <v>74</v>
      </c>
      <c r="B204" s="195"/>
      <c r="C204" s="195"/>
      <c r="D204" s="195"/>
      <c r="E204" s="195"/>
      <c r="F204" s="195"/>
      <c r="G204" s="195"/>
      <c r="H204" s="196"/>
      <c r="I204" s="111"/>
      <c r="J204" s="31">
        <v>670</v>
      </c>
      <c r="K204" s="32"/>
      <c r="L204" s="31">
        <v>452</v>
      </c>
      <c r="M204" s="32"/>
      <c r="N204" s="31">
        <v>2</v>
      </c>
      <c r="O204" s="32"/>
      <c r="P204" s="31">
        <v>1</v>
      </c>
      <c r="Q204" s="33">
        <v>0</v>
      </c>
      <c r="R204" s="34">
        <v>1125</v>
      </c>
      <c r="S204" s="31">
        <v>331</v>
      </c>
      <c r="T204" s="31">
        <v>77</v>
      </c>
      <c r="U204" s="32"/>
      <c r="V204" s="31">
        <v>119</v>
      </c>
      <c r="W204" s="33">
        <v>0</v>
      </c>
      <c r="X204" s="34">
        <v>527</v>
      </c>
      <c r="Y204" s="32">
        <v>0</v>
      </c>
      <c r="Z204" s="112">
        <v>1652</v>
      </c>
    </row>
    <row r="205" spans="1:26" ht="13.5">
      <c r="A205" s="113"/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</row>
    <row r="206" spans="1:26" ht="13.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145"/>
      <c r="X206" s="145"/>
      <c r="Y206" s="145"/>
      <c r="Z206" s="145"/>
    </row>
    <row r="207" spans="1:26" ht="14.25">
      <c r="A207" s="146" t="s">
        <v>127</v>
      </c>
      <c r="B207" s="146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  <c r="Y207" s="146"/>
      <c r="Z207" s="146"/>
    </row>
    <row r="208" spans="1:26" ht="14.25" thickBot="1">
      <c r="A208" s="35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147" t="s">
        <v>128</v>
      </c>
      <c r="X208" s="147"/>
      <c r="Y208" s="147"/>
      <c r="Z208" s="147"/>
    </row>
    <row r="209" spans="1:26" ht="13.5">
      <c r="A209" s="75"/>
      <c r="B209" s="76"/>
      <c r="C209" s="148" t="s">
        <v>45</v>
      </c>
      <c r="D209" s="148"/>
      <c r="E209" s="148"/>
      <c r="F209" s="148"/>
      <c r="G209" s="148"/>
      <c r="H209" s="149"/>
      <c r="I209" s="150" t="s">
        <v>46</v>
      </c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9"/>
    </row>
    <row r="210" spans="1:26" ht="13.5" customHeight="1">
      <c r="A210" s="151" t="s">
        <v>47</v>
      </c>
      <c r="B210" s="152"/>
      <c r="C210" s="153" t="s">
        <v>48</v>
      </c>
      <c r="D210" s="153"/>
      <c r="E210" s="153"/>
      <c r="F210" s="154"/>
      <c r="G210" s="155" t="s">
        <v>49</v>
      </c>
      <c r="H210" s="157" t="s">
        <v>23</v>
      </c>
      <c r="I210" s="159" t="s">
        <v>50</v>
      </c>
      <c r="J210" s="153"/>
      <c r="K210" s="153"/>
      <c r="L210" s="153"/>
      <c r="M210" s="153"/>
      <c r="N210" s="153"/>
      <c r="O210" s="153"/>
      <c r="P210" s="153"/>
      <c r="Q210" s="153"/>
      <c r="R210" s="154"/>
      <c r="S210" s="160" t="s">
        <v>51</v>
      </c>
      <c r="T210" s="153"/>
      <c r="U210" s="153"/>
      <c r="V210" s="153"/>
      <c r="W210" s="153"/>
      <c r="X210" s="154"/>
      <c r="Y210" s="161" t="s">
        <v>33</v>
      </c>
      <c r="Z210" s="162"/>
    </row>
    <row r="211" spans="1:26" ht="13.5" customHeight="1">
      <c r="A211" s="77"/>
      <c r="B211" s="78"/>
      <c r="C211" s="79" t="s">
        <v>52</v>
      </c>
      <c r="D211" s="79" t="s">
        <v>53</v>
      </c>
      <c r="E211" s="79" t="s">
        <v>54</v>
      </c>
      <c r="F211" s="79" t="s">
        <v>55</v>
      </c>
      <c r="G211" s="156"/>
      <c r="H211" s="158"/>
      <c r="I211" s="165" t="s">
        <v>56</v>
      </c>
      <c r="J211" s="166"/>
      <c r="K211" s="167" t="s">
        <v>57</v>
      </c>
      <c r="L211" s="166"/>
      <c r="M211" s="167" t="s">
        <v>58</v>
      </c>
      <c r="N211" s="166"/>
      <c r="O211" s="167" t="s">
        <v>16</v>
      </c>
      <c r="P211" s="166"/>
      <c r="Q211" s="168" t="s">
        <v>23</v>
      </c>
      <c r="R211" s="166"/>
      <c r="S211" s="80" t="s">
        <v>56</v>
      </c>
      <c r="T211" s="80" t="s">
        <v>57</v>
      </c>
      <c r="U211" s="167" t="s">
        <v>16</v>
      </c>
      <c r="V211" s="166"/>
      <c r="W211" s="167" t="s">
        <v>23</v>
      </c>
      <c r="X211" s="166"/>
      <c r="Y211" s="163"/>
      <c r="Z211" s="164"/>
    </row>
    <row r="212" spans="1:26" ht="13.5">
      <c r="A212" s="175" t="s">
        <v>59</v>
      </c>
      <c r="B212" s="176"/>
      <c r="C212" s="169">
        <v>2</v>
      </c>
      <c r="D212" s="169">
        <v>5</v>
      </c>
      <c r="E212" s="169"/>
      <c r="F212" s="169"/>
      <c r="G212" s="169"/>
      <c r="H212" s="172">
        <v>7</v>
      </c>
      <c r="I212" s="81"/>
      <c r="J212" s="15">
        <v>9</v>
      </c>
      <c r="K212" s="16"/>
      <c r="L212" s="17">
        <v>7</v>
      </c>
      <c r="M212" s="16"/>
      <c r="N212" s="17"/>
      <c r="O212" s="16"/>
      <c r="P212" s="17"/>
      <c r="Q212" s="18">
        <v>0</v>
      </c>
      <c r="R212" s="17">
        <v>16</v>
      </c>
      <c r="S212" s="82">
        <v>2</v>
      </c>
      <c r="T212" s="82"/>
      <c r="U212" s="16"/>
      <c r="V212" s="15"/>
      <c r="W212" s="16">
        <v>0</v>
      </c>
      <c r="X212" s="15">
        <v>2</v>
      </c>
      <c r="Y212" s="16"/>
      <c r="Z212" s="83">
        <v>18</v>
      </c>
    </row>
    <row r="213" spans="1:26" ht="13.5">
      <c r="A213" s="84"/>
      <c r="B213" s="85" t="s">
        <v>60</v>
      </c>
      <c r="C213" s="170"/>
      <c r="D213" s="170"/>
      <c r="E213" s="170"/>
      <c r="F213" s="170"/>
      <c r="G213" s="170"/>
      <c r="H213" s="173"/>
      <c r="I213" s="86"/>
      <c r="J213" s="17"/>
      <c r="K213" s="16"/>
      <c r="L213" s="17"/>
      <c r="M213" s="16"/>
      <c r="N213" s="17"/>
      <c r="O213" s="16"/>
      <c r="P213" s="17"/>
      <c r="Q213" s="18">
        <v>0</v>
      </c>
      <c r="R213" s="17">
        <v>0</v>
      </c>
      <c r="S213" s="87"/>
      <c r="T213" s="87"/>
      <c r="U213" s="16"/>
      <c r="V213" s="17"/>
      <c r="W213" s="16">
        <v>0</v>
      </c>
      <c r="X213" s="15">
        <v>0</v>
      </c>
      <c r="Y213" s="16"/>
      <c r="Z213" s="83">
        <v>0</v>
      </c>
    </row>
    <row r="214" spans="1:26" ht="13.5">
      <c r="A214" s="88"/>
      <c r="B214" s="85" t="s">
        <v>61</v>
      </c>
      <c r="C214" s="171"/>
      <c r="D214" s="171"/>
      <c r="E214" s="171"/>
      <c r="F214" s="171"/>
      <c r="G214" s="171"/>
      <c r="H214" s="174"/>
      <c r="I214" s="86"/>
      <c r="J214" s="17"/>
      <c r="K214" s="16"/>
      <c r="L214" s="17"/>
      <c r="M214" s="16"/>
      <c r="N214" s="17"/>
      <c r="O214" s="16"/>
      <c r="P214" s="17"/>
      <c r="Q214" s="18">
        <v>0</v>
      </c>
      <c r="R214" s="17">
        <v>0</v>
      </c>
      <c r="S214" s="87"/>
      <c r="T214" s="87"/>
      <c r="U214" s="16"/>
      <c r="V214" s="17"/>
      <c r="W214" s="16">
        <v>0</v>
      </c>
      <c r="X214" s="15">
        <v>0</v>
      </c>
      <c r="Y214" s="16"/>
      <c r="Z214" s="83">
        <v>0</v>
      </c>
    </row>
    <row r="215" spans="1:26" ht="13.5">
      <c r="A215" s="177" t="s">
        <v>62</v>
      </c>
      <c r="B215" s="178"/>
      <c r="C215" s="169"/>
      <c r="D215" s="169">
        <v>21</v>
      </c>
      <c r="E215" s="169">
        <v>6</v>
      </c>
      <c r="F215" s="169"/>
      <c r="G215" s="169"/>
      <c r="H215" s="172">
        <v>27</v>
      </c>
      <c r="I215" s="86"/>
      <c r="J215" s="17">
        <v>64</v>
      </c>
      <c r="K215" s="16"/>
      <c r="L215" s="17">
        <v>49</v>
      </c>
      <c r="M215" s="16"/>
      <c r="N215" s="17"/>
      <c r="O215" s="16"/>
      <c r="P215" s="17"/>
      <c r="Q215" s="18"/>
      <c r="R215" s="19">
        <v>113</v>
      </c>
      <c r="S215" s="87">
        <v>7</v>
      </c>
      <c r="T215" s="87"/>
      <c r="U215" s="16"/>
      <c r="V215" s="17">
        <v>6</v>
      </c>
      <c r="W215" s="16"/>
      <c r="X215" s="22">
        <v>13</v>
      </c>
      <c r="Y215" s="16"/>
      <c r="Z215" s="83">
        <v>126</v>
      </c>
    </row>
    <row r="216" spans="1:26" ht="13.5">
      <c r="A216" s="84"/>
      <c r="B216" s="85" t="s">
        <v>60</v>
      </c>
      <c r="C216" s="170"/>
      <c r="D216" s="170"/>
      <c r="E216" s="170"/>
      <c r="F216" s="170"/>
      <c r="G216" s="170"/>
      <c r="H216" s="173"/>
      <c r="I216" s="86"/>
      <c r="J216" s="17"/>
      <c r="K216" s="16"/>
      <c r="L216" s="17"/>
      <c r="M216" s="16"/>
      <c r="N216" s="17"/>
      <c r="O216" s="16"/>
      <c r="P216" s="17"/>
      <c r="Q216" s="18"/>
      <c r="R216" s="19">
        <v>0</v>
      </c>
      <c r="S216" s="87"/>
      <c r="T216" s="87"/>
      <c r="U216" s="16"/>
      <c r="V216" s="17"/>
      <c r="W216" s="16"/>
      <c r="X216" s="22">
        <v>0</v>
      </c>
      <c r="Y216" s="16"/>
      <c r="Z216" s="83">
        <v>0</v>
      </c>
    </row>
    <row r="217" spans="1:26" ht="13.5">
      <c r="A217" s="88"/>
      <c r="B217" s="85" t="s">
        <v>61</v>
      </c>
      <c r="C217" s="171"/>
      <c r="D217" s="171"/>
      <c r="E217" s="171"/>
      <c r="F217" s="171"/>
      <c r="G217" s="171"/>
      <c r="H217" s="174"/>
      <c r="I217" s="86"/>
      <c r="J217" s="17"/>
      <c r="K217" s="16"/>
      <c r="L217" s="17"/>
      <c r="M217" s="16"/>
      <c r="N217" s="17"/>
      <c r="O217" s="16"/>
      <c r="P217" s="17"/>
      <c r="Q217" s="18"/>
      <c r="R217" s="19">
        <v>0</v>
      </c>
      <c r="S217" s="87"/>
      <c r="T217" s="87"/>
      <c r="U217" s="16"/>
      <c r="V217" s="17"/>
      <c r="W217" s="16"/>
      <c r="X217" s="22">
        <v>0</v>
      </c>
      <c r="Y217" s="16"/>
      <c r="Z217" s="83">
        <v>0</v>
      </c>
    </row>
    <row r="218" spans="1:26" ht="13.5">
      <c r="A218" s="177" t="s">
        <v>63</v>
      </c>
      <c r="B218" s="178"/>
      <c r="C218" s="169"/>
      <c r="D218" s="169">
        <v>6</v>
      </c>
      <c r="E218" s="169"/>
      <c r="F218" s="169"/>
      <c r="G218" s="169"/>
      <c r="H218" s="172">
        <v>6</v>
      </c>
      <c r="I218" s="86"/>
      <c r="J218" s="17">
        <v>12</v>
      </c>
      <c r="K218" s="16"/>
      <c r="L218" s="17">
        <v>8</v>
      </c>
      <c r="M218" s="16"/>
      <c r="N218" s="17"/>
      <c r="O218" s="16"/>
      <c r="P218" s="17"/>
      <c r="Q218" s="18"/>
      <c r="R218" s="19">
        <v>20</v>
      </c>
      <c r="S218" s="87">
        <v>3</v>
      </c>
      <c r="T218" s="87"/>
      <c r="U218" s="16"/>
      <c r="V218" s="17">
        <v>2</v>
      </c>
      <c r="W218" s="16"/>
      <c r="X218" s="22">
        <v>5</v>
      </c>
      <c r="Y218" s="16"/>
      <c r="Z218" s="83">
        <v>25</v>
      </c>
    </row>
    <row r="219" spans="1:26" ht="13.5">
      <c r="A219" s="84"/>
      <c r="B219" s="85" t="s">
        <v>60</v>
      </c>
      <c r="C219" s="170"/>
      <c r="D219" s="170"/>
      <c r="E219" s="170"/>
      <c r="F219" s="170"/>
      <c r="G219" s="170"/>
      <c r="H219" s="173"/>
      <c r="I219" s="86"/>
      <c r="J219" s="17"/>
      <c r="K219" s="16"/>
      <c r="L219" s="17"/>
      <c r="M219" s="16"/>
      <c r="N219" s="17"/>
      <c r="O219" s="16"/>
      <c r="P219" s="17"/>
      <c r="Q219" s="18"/>
      <c r="R219" s="19">
        <v>0</v>
      </c>
      <c r="S219" s="87"/>
      <c r="T219" s="87"/>
      <c r="U219" s="16"/>
      <c r="V219" s="17"/>
      <c r="W219" s="16"/>
      <c r="X219" s="22">
        <v>0</v>
      </c>
      <c r="Y219" s="16"/>
      <c r="Z219" s="83">
        <v>0</v>
      </c>
    </row>
    <row r="220" spans="1:26" ht="13.5">
      <c r="A220" s="88"/>
      <c r="B220" s="85" t="s">
        <v>61</v>
      </c>
      <c r="C220" s="171"/>
      <c r="D220" s="171"/>
      <c r="E220" s="171"/>
      <c r="F220" s="171"/>
      <c r="G220" s="171"/>
      <c r="H220" s="174"/>
      <c r="I220" s="86"/>
      <c r="J220" s="17"/>
      <c r="K220" s="16"/>
      <c r="L220" s="17"/>
      <c r="M220" s="16"/>
      <c r="N220" s="17"/>
      <c r="O220" s="16"/>
      <c r="P220" s="17"/>
      <c r="Q220" s="18"/>
      <c r="R220" s="19">
        <v>0</v>
      </c>
      <c r="S220" s="87"/>
      <c r="T220" s="87"/>
      <c r="U220" s="16"/>
      <c r="V220" s="17"/>
      <c r="W220" s="16"/>
      <c r="X220" s="22">
        <v>0</v>
      </c>
      <c r="Y220" s="16"/>
      <c r="Z220" s="83">
        <v>0</v>
      </c>
    </row>
    <row r="221" spans="1:26" ht="13.5">
      <c r="A221" s="177" t="s">
        <v>64</v>
      </c>
      <c r="B221" s="178"/>
      <c r="C221" s="169"/>
      <c r="D221" s="169">
        <v>17</v>
      </c>
      <c r="E221" s="169">
        <v>8</v>
      </c>
      <c r="F221" s="169"/>
      <c r="G221" s="169"/>
      <c r="H221" s="172">
        <v>25</v>
      </c>
      <c r="I221" s="86"/>
      <c r="J221" s="17">
        <v>62</v>
      </c>
      <c r="K221" s="16"/>
      <c r="L221" s="17">
        <v>47</v>
      </c>
      <c r="M221" s="16"/>
      <c r="N221" s="17"/>
      <c r="O221" s="16"/>
      <c r="P221" s="17"/>
      <c r="Q221" s="18"/>
      <c r="R221" s="19">
        <v>109</v>
      </c>
      <c r="S221" s="87">
        <v>21</v>
      </c>
      <c r="T221" s="87">
        <v>4</v>
      </c>
      <c r="U221" s="16"/>
      <c r="V221" s="17">
        <v>9</v>
      </c>
      <c r="W221" s="16"/>
      <c r="X221" s="22">
        <v>34</v>
      </c>
      <c r="Y221" s="16"/>
      <c r="Z221" s="83">
        <v>143</v>
      </c>
    </row>
    <row r="222" spans="1:26" ht="13.5">
      <c r="A222" s="84"/>
      <c r="B222" s="85" t="s">
        <v>60</v>
      </c>
      <c r="C222" s="170"/>
      <c r="D222" s="170"/>
      <c r="E222" s="170"/>
      <c r="F222" s="170"/>
      <c r="G222" s="170"/>
      <c r="H222" s="173"/>
      <c r="I222" s="86"/>
      <c r="J222" s="17"/>
      <c r="K222" s="16"/>
      <c r="L222" s="17"/>
      <c r="M222" s="16"/>
      <c r="N222" s="17"/>
      <c r="O222" s="16"/>
      <c r="P222" s="17"/>
      <c r="Q222" s="18"/>
      <c r="R222" s="19">
        <v>0</v>
      </c>
      <c r="S222" s="87"/>
      <c r="T222" s="87"/>
      <c r="U222" s="16"/>
      <c r="V222" s="17"/>
      <c r="W222" s="16"/>
      <c r="X222" s="22">
        <v>0</v>
      </c>
      <c r="Y222" s="16"/>
      <c r="Z222" s="83">
        <v>0</v>
      </c>
    </row>
    <row r="223" spans="1:26" ht="13.5">
      <c r="A223" s="88"/>
      <c r="B223" s="85" t="s">
        <v>61</v>
      </c>
      <c r="C223" s="171"/>
      <c r="D223" s="171"/>
      <c r="E223" s="171"/>
      <c r="F223" s="171"/>
      <c r="G223" s="171"/>
      <c r="H223" s="174"/>
      <c r="I223" s="86"/>
      <c r="J223" s="17"/>
      <c r="K223" s="16"/>
      <c r="L223" s="17"/>
      <c r="M223" s="16"/>
      <c r="N223" s="17"/>
      <c r="O223" s="16"/>
      <c r="P223" s="17"/>
      <c r="Q223" s="18"/>
      <c r="R223" s="19">
        <v>0</v>
      </c>
      <c r="S223" s="87"/>
      <c r="T223" s="87"/>
      <c r="U223" s="16"/>
      <c r="V223" s="17"/>
      <c r="W223" s="16"/>
      <c r="X223" s="22">
        <v>0</v>
      </c>
      <c r="Y223" s="16"/>
      <c r="Z223" s="83">
        <v>0</v>
      </c>
    </row>
    <row r="224" spans="1:26" ht="13.5">
      <c r="A224" s="177" t="s">
        <v>65</v>
      </c>
      <c r="B224" s="178"/>
      <c r="C224" s="169"/>
      <c r="D224" s="169">
        <v>1</v>
      </c>
      <c r="E224" s="169"/>
      <c r="F224" s="169"/>
      <c r="G224" s="169"/>
      <c r="H224" s="172">
        <v>1</v>
      </c>
      <c r="I224" s="86"/>
      <c r="J224" s="17">
        <v>1</v>
      </c>
      <c r="K224" s="16"/>
      <c r="L224" s="17"/>
      <c r="M224" s="16"/>
      <c r="N224" s="17"/>
      <c r="O224" s="16"/>
      <c r="P224" s="17"/>
      <c r="Q224" s="18"/>
      <c r="R224" s="19">
        <v>1</v>
      </c>
      <c r="S224" s="87"/>
      <c r="T224" s="87"/>
      <c r="U224" s="16"/>
      <c r="V224" s="17"/>
      <c r="W224" s="16"/>
      <c r="X224" s="22">
        <v>0</v>
      </c>
      <c r="Y224" s="16"/>
      <c r="Z224" s="83">
        <v>1</v>
      </c>
    </row>
    <row r="225" spans="1:26" ht="13.5">
      <c r="A225" s="84"/>
      <c r="B225" s="85" t="s">
        <v>60</v>
      </c>
      <c r="C225" s="170"/>
      <c r="D225" s="170"/>
      <c r="E225" s="170"/>
      <c r="F225" s="170"/>
      <c r="G225" s="170"/>
      <c r="H225" s="173"/>
      <c r="I225" s="86"/>
      <c r="J225" s="17"/>
      <c r="K225" s="89"/>
      <c r="L225" s="90"/>
      <c r="M225" s="89"/>
      <c r="N225" s="17"/>
      <c r="O225" s="16"/>
      <c r="P225" s="17"/>
      <c r="Q225" s="18"/>
      <c r="R225" s="19">
        <v>0</v>
      </c>
      <c r="S225" s="87"/>
      <c r="T225" s="87"/>
      <c r="U225" s="16"/>
      <c r="V225" s="17"/>
      <c r="W225" s="16"/>
      <c r="X225" s="22">
        <v>0</v>
      </c>
      <c r="Y225" s="16"/>
      <c r="Z225" s="83">
        <v>0</v>
      </c>
    </row>
    <row r="226" spans="1:26" ht="13.5">
      <c r="A226" s="88"/>
      <c r="B226" s="85" t="s">
        <v>61</v>
      </c>
      <c r="C226" s="171"/>
      <c r="D226" s="171"/>
      <c r="E226" s="171"/>
      <c r="F226" s="171"/>
      <c r="G226" s="171"/>
      <c r="H226" s="174"/>
      <c r="I226" s="86"/>
      <c r="J226" s="17"/>
      <c r="K226" s="16"/>
      <c r="L226" s="17"/>
      <c r="M226" s="16"/>
      <c r="N226" s="17"/>
      <c r="O226" s="16"/>
      <c r="P226" s="17"/>
      <c r="Q226" s="18"/>
      <c r="R226" s="19">
        <v>0</v>
      </c>
      <c r="S226" s="87"/>
      <c r="T226" s="87"/>
      <c r="U226" s="16"/>
      <c r="V226" s="17"/>
      <c r="W226" s="16"/>
      <c r="X226" s="22">
        <v>0</v>
      </c>
      <c r="Y226" s="16"/>
      <c r="Z226" s="83">
        <v>0</v>
      </c>
    </row>
    <row r="227" spans="1:26" ht="13.5">
      <c r="A227" s="177" t="s">
        <v>66</v>
      </c>
      <c r="B227" s="178"/>
      <c r="C227" s="169"/>
      <c r="D227" s="169">
        <v>2</v>
      </c>
      <c r="E227" s="169">
        <v>1</v>
      </c>
      <c r="F227" s="169"/>
      <c r="G227" s="169"/>
      <c r="H227" s="172">
        <v>3</v>
      </c>
      <c r="I227" s="86"/>
      <c r="J227" s="17">
        <v>7</v>
      </c>
      <c r="K227" s="16"/>
      <c r="L227" s="17">
        <v>5</v>
      </c>
      <c r="M227" s="16"/>
      <c r="N227" s="17"/>
      <c r="O227" s="16"/>
      <c r="P227" s="17"/>
      <c r="Q227" s="18"/>
      <c r="R227" s="19">
        <v>12</v>
      </c>
      <c r="S227" s="87">
        <v>8</v>
      </c>
      <c r="T227" s="87"/>
      <c r="U227" s="16"/>
      <c r="V227" s="17">
        <v>2</v>
      </c>
      <c r="W227" s="16"/>
      <c r="X227" s="22">
        <v>10</v>
      </c>
      <c r="Y227" s="16"/>
      <c r="Z227" s="83">
        <v>22</v>
      </c>
    </row>
    <row r="228" spans="1:26" ht="13.5">
      <c r="A228" s="84"/>
      <c r="B228" s="85" t="s">
        <v>60</v>
      </c>
      <c r="C228" s="170"/>
      <c r="D228" s="170"/>
      <c r="E228" s="170"/>
      <c r="F228" s="170"/>
      <c r="G228" s="170"/>
      <c r="H228" s="173"/>
      <c r="I228" s="86"/>
      <c r="J228" s="17"/>
      <c r="K228" s="16"/>
      <c r="L228" s="17"/>
      <c r="M228" s="16"/>
      <c r="N228" s="17"/>
      <c r="O228" s="16"/>
      <c r="P228" s="17"/>
      <c r="Q228" s="18"/>
      <c r="R228" s="19">
        <v>0</v>
      </c>
      <c r="S228" s="87"/>
      <c r="T228" s="87"/>
      <c r="U228" s="16"/>
      <c r="V228" s="17"/>
      <c r="W228" s="16"/>
      <c r="X228" s="22">
        <v>0</v>
      </c>
      <c r="Y228" s="16"/>
      <c r="Z228" s="83">
        <v>0</v>
      </c>
    </row>
    <row r="229" spans="1:26" ht="13.5">
      <c r="A229" s="88"/>
      <c r="B229" s="85" t="s">
        <v>61</v>
      </c>
      <c r="C229" s="171"/>
      <c r="D229" s="171"/>
      <c r="E229" s="171"/>
      <c r="F229" s="171"/>
      <c r="G229" s="171"/>
      <c r="H229" s="174"/>
      <c r="I229" s="86"/>
      <c r="J229" s="17"/>
      <c r="K229" s="16"/>
      <c r="L229" s="17"/>
      <c r="M229" s="16"/>
      <c r="N229" s="17"/>
      <c r="O229" s="16"/>
      <c r="P229" s="17"/>
      <c r="Q229" s="18"/>
      <c r="R229" s="19">
        <v>0</v>
      </c>
      <c r="S229" s="87"/>
      <c r="T229" s="87"/>
      <c r="U229" s="16"/>
      <c r="V229" s="17"/>
      <c r="W229" s="16"/>
      <c r="X229" s="22">
        <v>0</v>
      </c>
      <c r="Y229" s="16"/>
      <c r="Z229" s="83">
        <v>0</v>
      </c>
    </row>
    <row r="230" spans="1:26" ht="13.5">
      <c r="A230" s="177" t="s">
        <v>67</v>
      </c>
      <c r="B230" s="178"/>
      <c r="C230" s="169">
        <v>1</v>
      </c>
      <c r="D230" s="169">
        <v>17</v>
      </c>
      <c r="E230" s="169">
        <v>16</v>
      </c>
      <c r="F230" s="169"/>
      <c r="G230" s="169"/>
      <c r="H230" s="172">
        <v>34</v>
      </c>
      <c r="I230" s="86"/>
      <c r="J230" s="17">
        <v>93</v>
      </c>
      <c r="K230" s="16"/>
      <c r="L230" s="17">
        <v>57</v>
      </c>
      <c r="M230" s="16"/>
      <c r="N230" s="17">
        <v>3</v>
      </c>
      <c r="O230" s="16"/>
      <c r="P230" s="17"/>
      <c r="Q230" s="18"/>
      <c r="R230" s="19">
        <v>153</v>
      </c>
      <c r="S230" s="87">
        <v>76</v>
      </c>
      <c r="T230" s="87">
        <v>9</v>
      </c>
      <c r="U230" s="16"/>
      <c r="V230" s="17">
        <v>23</v>
      </c>
      <c r="W230" s="16"/>
      <c r="X230" s="22">
        <v>108</v>
      </c>
      <c r="Y230" s="16"/>
      <c r="Z230" s="83">
        <v>261</v>
      </c>
    </row>
    <row r="231" spans="1:26" ht="13.5">
      <c r="A231" s="84"/>
      <c r="B231" s="85" t="s">
        <v>60</v>
      </c>
      <c r="C231" s="170"/>
      <c r="D231" s="170"/>
      <c r="E231" s="170"/>
      <c r="F231" s="170"/>
      <c r="G231" s="170"/>
      <c r="H231" s="173"/>
      <c r="I231" s="86"/>
      <c r="J231" s="17">
        <v>1</v>
      </c>
      <c r="K231" s="16"/>
      <c r="L231" s="17"/>
      <c r="M231" s="16"/>
      <c r="N231" s="17"/>
      <c r="O231" s="16"/>
      <c r="P231" s="17"/>
      <c r="Q231" s="18"/>
      <c r="R231" s="19">
        <v>1</v>
      </c>
      <c r="S231" s="87">
        <v>1</v>
      </c>
      <c r="T231" s="87"/>
      <c r="U231" s="16"/>
      <c r="V231" s="17"/>
      <c r="W231" s="16"/>
      <c r="X231" s="22">
        <v>1</v>
      </c>
      <c r="Y231" s="16"/>
      <c r="Z231" s="83">
        <v>2</v>
      </c>
    </row>
    <row r="232" spans="1:26" ht="13.5">
      <c r="A232" s="88"/>
      <c r="B232" s="85" t="s">
        <v>61</v>
      </c>
      <c r="C232" s="171"/>
      <c r="D232" s="171"/>
      <c r="E232" s="171"/>
      <c r="F232" s="171"/>
      <c r="G232" s="171"/>
      <c r="H232" s="174"/>
      <c r="I232" s="86"/>
      <c r="J232" s="17"/>
      <c r="K232" s="16"/>
      <c r="L232" s="17"/>
      <c r="M232" s="16"/>
      <c r="N232" s="17"/>
      <c r="O232" s="16"/>
      <c r="P232" s="17"/>
      <c r="Q232" s="18"/>
      <c r="R232" s="19">
        <v>0</v>
      </c>
      <c r="S232" s="87"/>
      <c r="T232" s="87"/>
      <c r="U232" s="16"/>
      <c r="V232" s="17"/>
      <c r="W232" s="16"/>
      <c r="X232" s="22">
        <v>0</v>
      </c>
      <c r="Y232" s="16"/>
      <c r="Z232" s="83">
        <v>0</v>
      </c>
    </row>
    <row r="233" spans="1:26" ht="13.5">
      <c r="A233" s="177" t="s">
        <v>68</v>
      </c>
      <c r="B233" s="178"/>
      <c r="C233" s="169"/>
      <c r="D233" s="169">
        <v>7</v>
      </c>
      <c r="E233" s="169">
        <v>11</v>
      </c>
      <c r="F233" s="169"/>
      <c r="G233" s="169"/>
      <c r="H233" s="172">
        <v>18</v>
      </c>
      <c r="I233" s="86"/>
      <c r="J233" s="17">
        <v>44</v>
      </c>
      <c r="K233" s="16"/>
      <c r="L233" s="17">
        <v>37</v>
      </c>
      <c r="M233" s="16"/>
      <c r="N233" s="17"/>
      <c r="O233" s="16"/>
      <c r="P233" s="17"/>
      <c r="Q233" s="18"/>
      <c r="R233" s="19">
        <v>81</v>
      </c>
      <c r="S233" s="87">
        <v>40</v>
      </c>
      <c r="T233" s="87">
        <v>4</v>
      </c>
      <c r="U233" s="16"/>
      <c r="V233" s="17">
        <v>13</v>
      </c>
      <c r="W233" s="16"/>
      <c r="X233" s="22">
        <v>57</v>
      </c>
      <c r="Y233" s="16"/>
      <c r="Z233" s="83">
        <v>138</v>
      </c>
    </row>
    <row r="234" spans="1:26" ht="13.5">
      <c r="A234" s="84"/>
      <c r="B234" s="85" t="s">
        <v>60</v>
      </c>
      <c r="C234" s="170"/>
      <c r="D234" s="170"/>
      <c r="E234" s="170"/>
      <c r="F234" s="170"/>
      <c r="G234" s="170"/>
      <c r="H234" s="173"/>
      <c r="I234" s="86"/>
      <c r="J234" s="17">
        <v>1</v>
      </c>
      <c r="K234" s="16"/>
      <c r="L234" s="17">
        <v>1</v>
      </c>
      <c r="M234" s="16"/>
      <c r="N234" s="17"/>
      <c r="O234" s="16"/>
      <c r="P234" s="17"/>
      <c r="Q234" s="18"/>
      <c r="R234" s="19">
        <v>2</v>
      </c>
      <c r="S234" s="87">
        <v>1</v>
      </c>
      <c r="T234" s="87"/>
      <c r="U234" s="16"/>
      <c r="V234" s="17"/>
      <c r="W234" s="16"/>
      <c r="X234" s="22">
        <v>1</v>
      </c>
      <c r="Y234" s="16"/>
      <c r="Z234" s="83">
        <v>3</v>
      </c>
    </row>
    <row r="235" spans="1:26" ht="13.5">
      <c r="A235" s="88"/>
      <c r="B235" s="85" t="s">
        <v>61</v>
      </c>
      <c r="C235" s="171"/>
      <c r="D235" s="171"/>
      <c r="E235" s="171"/>
      <c r="F235" s="171"/>
      <c r="G235" s="171"/>
      <c r="H235" s="174"/>
      <c r="I235" s="86"/>
      <c r="J235" s="17"/>
      <c r="K235" s="16"/>
      <c r="L235" s="17"/>
      <c r="M235" s="16"/>
      <c r="N235" s="17"/>
      <c r="O235" s="16"/>
      <c r="P235" s="17"/>
      <c r="Q235" s="18"/>
      <c r="R235" s="19">
        <v>0</v>
      </c>
      <c r="S235" s="87"/>
      <c r="T235" s="87"/>
      <c r="U235" s="16"/>
      <c r="V235" s="17"/>
      <c r="W235" s="16"/>
      <c r="X235" s="22">
        <v>0</v>
      </c>
      <c r="Y235" s="16"/>
      <c r="Z235" s="83">
        <v>0</v>
      </c>
    </row>
    <row r="236" spans="1:26" ht="13.5">
      <c r="A236" s="177" t="s">
        <v>69</v>
      </c>
      <c r="B236" s="178"/>
      <c r="C236" s="169"/>
      <c r="D236" s="169">
        <v>5</v>
      </c>
      <c r="E236" s="169">
        <v>7</v>
      </c>
      <c r="F236" s="169"/>
      <c r="G236" s="169"/>
      <c r="H236" s="172">
        <v>12</v>
      </c>
      <c r="I236" s="86"/>
      <c r="J236" s="17">
        <v>45</v>
      </c>
      <c r="K236" s="16"/>
      <c r="L236" s="17">
        <v>30</v>
      </c>
      <c r="M236" s="16"/>
      <c r="N236" s="17"/>
      <c r="O236" s="16"/>
      <c r="P236" s="17"/>
      <c r="Q236" s="18">
        <v>0</v>
      </c>
      <c r="R236" s="17">
        <v>75</v>
      </c>
      <c r="S236" s="87">
        <v>44</v>
      </c>
      <c r="T236" s="87">
        <v>4</v>
      </c>
      <c r="U236" s="16"/>
      <c r="V236" s="17">
        <v>14</v>
      </c>
      <c r="W236" s="16">
        <v>0</v>
      </c>
      <c r="X236" s="15">
        <v>62</v>
      </c>
      <c r="Y236" s="16"/>
      <c r="Z236" s="83">
        <v>137</v>
      </c>
    </row>
    <row r="237" spans="1:26" ht="13.5">
      <c r="A237" s="84"/>
      <c r="B237" s="85" t="s">
        <v>60</v>
      </c>
      <c r="C237" s="170"/>
      <c r="D237" s="170"/>
      <c r="E237" s="170"/>
      <c r="F237" s="170"/>
      <c r="G237" s="170"/>
      <c r="H237" s="173"/>
      <c r="I237" s="86"/>
      <c r="J237" s="17"/>
      <c r="K237" s="16"/>
      <c r="L237" s="17">
        <v>1</v>
      </c>
      <c r="M237" s="16"/>
      <c r="N237" s="17"/>
      <c r="O237" s="16"/>
      <c r="P237" s="17"/>
      <c r="Q237" s="18">
        <v>0</v>
      </c>
      <c r="R237" s="17">
        <v>1</v>
      </c>
      <c r="S237" s="87"/>
      <c r="T237" s="87"/>
      <c r="U237" s="16"/>
      <c r="V237" s="17"/>
      <c r="W237" s="16">
        <v>0</v>
      </c>
      <c r="X237" s="15">
        <v>0</v>
      </c>
      <c r="Y237" s="16"/>
      <c r="Z237" s="83">
        <v>1</v>
      </c>
    </row>
    <row r="238" spans="1:26" ht="13.5">
      <c r="A238" s="88"/>
      <c r="B238" s="85" t="s">
        <v>61</v>
      </c>
      <c r="C238" s="171"/>
      <c r="D238" s="171"/>
      <c r="E238" s="171"/>
      <c r="F238" s="171"/>
      <c r="G238" s="171"/>
      <c r="H238" s="174"/>
      <c r="I238" s="86"/>
      <c r="J238" s="17"/>
      <c r="K238" s="16"/>
      <c r="L238" s="17"/>
      <c r="M238" s="16"/>
      <c r="N238" s="17"/>
      <c r="O238" s="16"/>
      <c r="P238" s="17"/>
      <c r="Q238" s="18">
        <v>0</v>
      </c>
      <c r="R238" s="17">
        <v>0</v>
      </c>
      <c r="S238" s="87"/>
      <c r="T238" s="87"/>
      <c r="U238" s="16"/>
      <c r="V238" s="17"/>
      <c r="W238" s="16">
        <v>0</v>
      </c>
      <c r="X238" s="15">
        <v>0</v>
      </c>
      <c r="Y238" s="16"/>
      <c r="Z238" s="83">
        <v>0</v>
      </c>
    </row>
    <row r="239" spans="1:26" ht="13.5">
      <c r="A239" s="179" t="s">
        <v>70</v>
      </c>
      <c r="B239" s="180"/>
      <c r="C239" s="181">
        <v>3</v>
      </c>
      <c r="D239" s="181">
        <v>81</v>
      </c>
      <c r="E239" s="181">
        <v>49</v>
      </c>
      <c r="F239" s="181">
        <v>0</v>
      </c>
      <c r="G239" s="181">
        <v>0</v>
      </c>
      <c r="H239" s="172">
        <v>133</v>
      </c>
      <c r="I239" s="91">
        <v>0</v>
      </c>
      <c r="J239" s="19">
        <v>337</v>
      </c>
      <c r="K239" s="21">
        <v>0</v>
      </c>
      <c r="L239" s="19">
        <v>240</v>
      </c>
      <c r="M239" s="21">
        <v>0</v>
      </c>
      <c r="N239" s="19">
        <v>3</v>
      </c>
      <c r="O239" s="21">
        <v>0</v>
      </c>
      <c r="P239" s="19">
        <v>0</v>
      </c>
      <c r="Q239" s="20">
        <v>0</v>
      </c>
      <c r="R239" s="19">
        <v>580</v>
      </c>
      <c r="S239" s="19">
        <v>201</v>
      </c>
      <c r="T239" s="19">
        <v>21</v>
      </c>
      <c r="U239" s="21"/>
      <c r="V239" s="19">
        <v>69</v>
      </c>
      <c r="W239" s="21"/>
      <c r="X239" s="22">
        <v>291</v>
      </c>
      <c r="Y239" s="21"/>
      <c r="Z239" s="92">
        <v>871</v>
      </c>
    </row>
    <row r="240" spans="1:26" ht="13.5">
      <c r="A240" s="93"/>
      <c r="B240" s="94" t="s">
        <v>60</v>
      </c>
      <c r="C240" s="182"/>
      <c r="D240" s="182"/>
      <c r="E240" s="182"/>
      <c r="F240" s="182"/>
      <c r="G240" s="182"/>
      <c r="H240" s="173"/>
      <c r="I240" s="91">
        <v>0</v>
      </c>
      <c r="J240" s="19">
        <v>2</v>
      </c>
      <c r="K240" s="21">
        <v>0</v>
      </c>
      <c r="L240" s="19">
        <v>2</v>
      </c>
      <c r="M240" s="21">
        <v>0</v>
      </c>
      <c r="N240" s="19">
        <v>0</v>
      </c>
      <c r="O240" s="21">
        <v>0</v>
      </c>
      <c r="P240" s="19">
        <v>0</v>
      </c>
      <c r="Q240" s="20">
        <v>0</v>
      </c>
      <c r="R240" s="19">
        <v>4</v>
      </c>
      <c r="S240" s="19">
        <v>2</v>
      </c>
      <c r="T240" s="19">
        <v>0</v>
      </c>
      <c r="U240" s="21"/>
      <c r="V240" s="19">
        <v>0</v>
      </c>
      <c r="W240" s="21"/>
      <c r="X240" s="22">
        <v>2</v>
      </c>
      <c r="Y240" s="21"/>
      <c r="Z240" s="92">
        <v>6</v>
      </c>
    </row>
    <row r="241" spans="1:26" ht="14.25" thickBot="1">
      <c r="A241" s="95"/>
      <c r="B241" s="96" t="s">
        <v>61</v>
      </c>
      <c r="C241" s="183"/>
      <c r="D241" s="183"/>
      <c r="E241" s="183"/>
      <c r="F241" s="183"/>
      <c r="G241" s="183"/>
      <c r="H241" s="184"/>
      <c r="I241" s="97">
        <v>0</v>
      </c>
      <c r="J241" s="23">
        <v>0</v>
      </c>
      <c r="K241" s="24">
        <v>0</v>
      </c>
      <c r="L241" s="23">
        <v>0</v>
      </c>
      <c r="M241" s="24">
        <v>0</v>
      </c>
      <c r="N241" s="23">
        <v>0</v>
      </c>
      <c r="O241" s="24">
        <v>0</v>
      </c>
      <c r="P241" s="23">
        <v>0</v>
      </c>
      <c r="Q241" s="24">
        <v>0</v>
      </c>
      <c r="R241" s="23">
        <v>0</v>
      </c>
      <c r="S241" s="23">
        <v>0</v>
      </c>
      <c r="T241" s="23">
        <v>0</v>
      </c>
      <c r="U241" s="24"/>
      <c r="V241" s="23">
        <v>0</v>
      </c>
      <c r="W241" s="24"/>
      <c r="X241" s="25">
        <v>0</v>
      </c>
      <c r="Y241" s="24"/>
      <c r="Z241" s="98">
        <v>0</v>
      </c>
    </row>
    <row r="242" spans="1:26" ht="13.5">
      <c r="A242" s="185" t="s">
        <v>71</v>
      </c>
      <c r="B242" s="186"/>
      <c r="C242" s="186"/>
      <c r="D242" s="186"/>
      <c r="E242" s="186"/>
      <c r="F242" s="186"/>
      <c r="G242" s="186"/>
      <c r="H242" s="187"/>
      <c r="I242" s="99"/>
      <c r="J242" s="15">
        <v>136</v>
      </c>
      <c r="K242" s="100"/>
      <c r="L242" s="101">
        <v>100</v>
      </c>
      <c r="M242" s="100"/>
      <c r="N242" s="101">
        <v>2</v>
      </c>
      <c r="O242" s="100"/>
      <c r="P242" s="101"/>
      <c r="Q242" s="26">
        <v>0</v>
      </c>
      <c r="R242" s="15">
        <v>238</v>
      </c>
      <c r="S242" s="102">
        <v>87</v>
      </c>
      <c r="T242" s="102">
        <v>23</v>
      </c>
      <c r="U242" s="100"/>
      <c r="V242" s="101">
        <v>27</v>
      </c>
      <c r="W242" s="27">
        <v>0</v>
      </c>
      <c r="X242" s="15">
        <v>137</v>
      </c>
      <c r="Y242" s="27"/>
      <c r="Z242" s="83">
        <v>375</v>
      </c>
    </row>
    <row r="243" spans="1:26" ht="13.5" customHeight="1">
      <c r="A243" s="103"/>
      <c r="B243" s="104"/>
      <c r="C243" s="28"/>
      <c r="D243" s="28"/>
      <c r="E243" s="28"/>
      <c r="F243" s="188" t="s">
        <v>72</v>
      </c>
      <c r="G243" s="189"/>
      <c r="H243" s="190"/>
      <c r="I243" s="105"/>
      <c r="J243" s="17">
        <v>2</v>
      </c>
      <c r="K243" s="16"/>
      <c r="L243" s="17"/>
      <c r="M243" s="16"/>
      <c r="N243" s="17"/>
      <c r="O243" s="16"/>
      <c r="P243" s="17"/>
      <c r="Q243" s="18">
        <v>0</v>
      </c>
      <c r="R243" s="17">
        <v>2</v>
      </c>
      <c r="S243" s="87">
        <v>1</v>
      </c>
      <c r="T243" s="87"/>
      <c r="U243" s="16"/>
      <c r="V243" s="17"/>
      <c r="W243" s="16">
        <v>0</v>
      </c>
      <c r="X243" s="15">
        <v>1</v>
      </c>
      <c r="Y243" s="16"/>
      <c r="Z243" s="83">
        <v>3</v>
      </c>
    </row>
    <row r="244" spans="1:26" ht="14.25" customHeight="1" thickBot="1">
      <c r="A244" s="106"/>
      <c r="B244" s="107"/>
      <c r="C244" s="29"/>
      <c r="D244" s="29"/>
      <c r="E244" s="29"/>
      <c r="F244" s="191" t="s">
        <v>73</v>
      </c>
      <c r="G244" s="192"/>
      <c r="H244" s="193"/>
      <c r="I244" s="108"/>
      <c r="J244" s="25"/>
      <c r="K244" s="30"/>
      <c r="L244" s="25"/>
      <c r="M244" s="30"/>
      <c r="N244" s="25"/>
      <c r="O244" s="30"/>
      <c r="P244" s="25"/>
      <c r="Q244" s="30">
        <v>0</v>
      </c>
      <c r="R244" s="25">
        <v>0</v>
      </c>
      <c r="S244" s="109"/>
      <c r="T244" s="109"/>
      <c r="U244" s="30"/>
      <c r="V244" s="25"/>
      <c r="W244" s="30">
        <v>0</v>
      </c>
      <c r="X244" s="25">
        <v>0</v>
      </c>
      <c r="Y244" s="30">
        <v>0</v>
      </c>
      <c r="Z244" s="110">
        <v>0</v>
      </c>
    </row>
    <row r="245" spans="1:26" ht="14.25" thickBot="1">
      <c r="A245" s="194" t="s">
        <v>74</v>
      </c>
      <c r="B245" s="195"/>
      <c r="C245" s="195"/>
      <c r="D245" s="195"/>
      <c r="E245" s="195"/>
      <c r="F245" s="195"/>
      <c r="G245" s="195"/>
      <c r="H245" s="196"/>
      <c r="I245" s="111"/>
      <c r="J245" s="31">
        <v>473</v>
      </c>
      <c r="K245" s="32"/>
      <c r="L245" s="31">
        <v>340</v>
      </c>
      <c r="M245" s="32"/>
      <c r="N245" s="31">
        <v>5</v>
      </c>
      <c r="O245" s="32"/>
      <c r="P245" s="31">
        <v>0</v>
      </c>
      <c r="Q245" s="33">
        <v>0</v>
      </c>
      <c r="R245" s="34">
        <v>818</v>
      </c>
      <c r="S245" s="31">
        <v>288</v>
      </c>
      <c r="T245" s="31">
        <v>44</v>
      </c>
      <c r="U245" s="32"/>
      <c r="V245" s="31">
        <v>96</v>
      </c>
      <c r="W245" s="33">
        <v>0</v>
      </c>
      <c r="X245" s="34">
        <v>428</v>
      </c>
      <c r="Y245" s="32">
        <v>0</v>
      </c>
      <c r="Z245" s="112">
        <v>1246</v>
      </c>
    </row>
    <row r="246" spans="1:26" ht="13.5">
      <c r="A246" s="113"/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</row>
    <row r="247" spans="1:26" ht="13.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145"/>
      <c r="X247" s="145"/>
      <c r="Y247" s="145"/>
      <c r="Z247" s="145"/>
    </row>
    <row r="248" spans="1:26" ht="14.25">
      <c r="A248" s="146" t="s">
        <v>129</v>
      </c>
      <c r="B248" s="146"/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  <c r="U248" s="146"/>
      <c r="V248" s="146"/>
      <c r="W248" s="146"/>
      <c r="X248" s="146"/>
      <c r="Y248" s="146"/>
      <c r="Z248" s="146"/>
    </row>
    <row r="249" spans="1:26" ht="14.25" thickBot="1">
      <c r="A249" s="35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147" t="s">
        <v>172</v>
      </c>
      <c r="T249" s="147"/>
      <c r="U249" s="147"/>
      <c r="V249" s="147"/>
      <c r="W249" s="147"/>
      <c r="X249" s="147"/>
      <c r="Y249" s="147"/>
      <c r="Z249" s="147"/>
    </row>
    <row r="250" spans="1:26" ht="13.5">
      <c r="A250" s="75"/>
      <c r="B250" s="76"/>
      <c r="C250" s="148" t="s">
        <v>45</v>
      </c>
      <c r="D250" s="148"/>
      <c r="E250" s="148"/>
      <c r="F250" s="148"/>
      <c r="G250" s="148"/>
      <c r="H250" s="149"/>
      <c r="I250" s="150" t="s">
        <v>46</v>
      </c>
      <c r="J250" s="148"/>
      <c r="K250" s="148"/>
      <c r="L250" s="148"/>
      <c r="M250" s="148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149"/>
    </row>
    <row r="251" spans="1:26" ht="13.5" customHeight="1">
      <c r="A251" s="151" t="s">
        <v>47</v>
      </c>
      <c r="B251" s="152"/>
      <c r="C251" s="153" t="s">
        <v>48</v>
      </c>
      <c r="D251" s="153"/>
      <c r="E251" s="153"/>
      <c r="F251" s="154"/>
      <c r="G251" s="155" t="s">
        <v>49</v>
      </c>
      <c r="H251" s="157" t="s">
        <v>23</v>
      </c>
      <c r="I251" s="159" t="s">
        <v>50</v>
      </c>
      <c r="J251" s="153"/>
      <c r="K251" s="153"/>
      <c r="L251" s="153"/>
      <c r="M251" s="153"/>
      <c r="N251" s="153"/>
      <c r="O251" s="153"/>
      <c r="P251" s="153"/>
      <c r="Q251" s="153"/>
      <c r="R251" s="154"/>
      <c r="S251" s="160" t="s">
        <v>51</v>
      </c>
      <c r="T251" s="153"/>
      <c r="U251" s="153"/>
      <c r="V251" s="153"/>
      <c r="W251" s="153"/>
      <c r="X251" s="154"/>
      <c r="Y251" s="161" t="s">
        <v>33</v>
      </c>
      <c r="Z251" s="162"/>
    </row>
    <row r="252" spans="1:26" ht="13.5" customHeight="1">
      <c r="A252" s="77"/>
      <c r="B252" s="78"/>
      <c r="C252" s="79" t="s">
        <v>52</v>
      </c>
      <c r="D252" s="79" t="s">
        <v>53</v>
      </c>
      <c r="E252" s="79" t="s">
        <v>54</v>
      </c>
      <c r="F252" s="79" t="s">
        <v>55</v>
      </c>
      <c r="G252" s="156"/>
      <c r="H252" s="158"/>
      <c r="I252" s="165" t="s">
        <v>56</v>
      </c>
      <c r="J252" s="166"/>
      <c r="K252" s="167" t="s">
        <v>57</v>
      </c>
      <c r="L252" s="166"/>
      <c r="M252" s="167" t="s">
        <v>58</v>
      </c>
      <c r="N252" s="166"/>
      <c r="O252" s="167" t="s">
        <v>16</v>
      </c>
      <c r="P252" s="166"/>
      <c r="Q252" s="168" t="s">
        <v>23</v>
      </c>
      <c r="R252" s="166"/>
      <c r="S252" s="80" t="s">
        <v>56</v>
      </c>
      <c r="T252" s="80" t="s">
        <v>57</v>
      </c>
      <c r="U252" s="167" t="s">
        <v>16</v>
      </c>
      <c r="V252" s="166"/>
      <c r="W252" s="167" t="s">
        <v>23</v>
      </c>
      <c r="X252" s="166"/>
      <c r="Y252" s="163"/>
      <c r="Z252" s="164"/>
    </row>
    <row r="253" spans="1:26" ht="13.5">
      <c r="A253" s="175" t="s">
        <v>59</v>
      </c>
      <c r="B253" s="176"/>
      <c r="C253" s="169"/>
      <c r="D253" s="169">
        <v>6</v>
      </c>
      <c r="E253" s="169"/>
      <c r="F253" s="169"/>
      <c r="G253" s="169"/>
      <c r="H253" s="172">
        <v>6</v>
      </c>
      <c r="I253" s="81"/>
      <c r="J253" s="15">
        <v>16</v>
      </c>
      <c r="K253" s="16"/>
      <c r="L253" s="17">
        <v>16</v>
      </c>
      <c r="M253" s="16"/>
      <c r="N253" s="17"/>
      <c r="O253" s="16"/>
      <c r="P253" s="17">
        <v>1</v>
      </c>
      <c r="Q253" s="18">
        <v>0</v>
      </c>
      <c r="R253" s="17">
        <v>33</v>
      </c>
      <c r="S253" s="82">
        <v>2</v>
      </c>
      <c r="T253" s="82">
        <v>2</v>
      </c>
      <c r="U253" s="16"/>
      <c r="V253" s="15"/>
      <c r="W253" s="16">
        <v>0</v>
      </c>
      <c r="X253" s="15">
        <v>4</v>
      </c>
      <c r="Y253" s="16"/>
      <c r="Z253" s="83">
        <v>37</v>
      </c>
    </row>
    <row r="254" spans="1:26" ht="13.5">
      <c r="A254" s="84"/>
      <c r="B254" s="85" t="s">
        <v>60</v>
      </c>
      <c r="C254" s="170"/>
      <c r="D254" s="170"/>
      <c r="E254" s="170"/>
      <c r="F254" s="170"/>
      <c r="G254" s="170"/>
      <c r="H254" s="173"/>
      <c r="I254" s="86"/>
      <c r="J254" s="17"/>
      <c r="K254" s="16"/>
      <c r="L254" s="17"/>
      <c r="M254" s="16"/>
      <c r="N254" s="17"/>
      <c r="O254" s="16"/>
      <c r="P254" s="17"/>
      <c r="Q254" s="18">
        <v>0</v>
      </c>
      <c r="R254" s="17">
        <v>0</v>
      </c>
      <c r="S254" s="87"/>
      <c r="T254" s="87"/>
      <c r="U254" s="16"/>
      <c r="V254" s="17"/>
      <c r="W254" s="16">
        <v>0</v>
      </c>
      <c r="X254" s="15">
        <v>0</v>
      </c>
      <c r="Y254" s="16"/>
      <c r="Z254" s="83">
        <v>0</v>
      </c>
    </row>
    <row r="255" spans="1:26" ht="13.5">
      <c r="A255" s="88"/>
      <c r="B255" s="85" t="s">
        <v>61</v>
      </c>
      <c r="C255" s="171"/>
      <c r="D255" s="171"/>
      <c r="E255" s="171"/>
      <c r="F255" s="171"/>
      <c r="G255" s="171"/>
      <c r="H255" s="174"/>
      <c r="I255" s="86"/>
      <c r="J255" s="17"/>
      <c r="K255" s="16"/>
      <c r="L255" s="17"/>
      <c r="M255" s="16"/>
      <c r="N255" s="17"/>
      <c r="O255" s="16"/>
      <c r="P255" s="17"/>
      <c r="Q255" s="18">
        <v>0</v>
      </c>
      <c r="R255" s="17">
        <v>0</v>
      </c>
      <c r="S255" s="87"/>
      <c r="T255" s="87"/>
      <c r="U255" s="16"/>
      <c r="V255" s="17"/>
      <c r="W255" s="16">
        <v>0</v>
      </c>
      <c r="X255" s="15">
        <v>0</v>
      </c>
      <c r="Y255" s="16"/>
      <c r="Z255" s="83">
        <v>0</v>
      </c>
    </row>
    <row r="256" spans="1:26" ht="13.5">
      <c r="A256" s="177" t="s">
        <v>62</v>
      </c>
      <c r="B256" s="178"/>
      <c r="C256" s="169"/>
      <c r="D256" s="169">
        <v>4</v>
      </c>
      <c r="E256" s="169"/>
      <c r="F256" s="169"/>
      <c r="G256" s="169"/>
      <c r="H256" s="172">
        <v>4</v>
      </c>
      <c r="I256" s="86"/>
      <c r="J256" s="17">
        <v>13</v>
      </c>
      <c r="K256" s="16"/>
      <c r="L256" s="17">
        <v>12</v>
      </c>
      <c r="M256" s="16"/>
      <c r="N256" s="17"/>
      <c r="O256" s="16"/>
      <c r="P256" s="17">
        <v>1</v>
      </c>
      <c r="Q256" s="18"/>
      <c r="R256" s="19">
        <v>26</v>
      </c>
      <c r="S256" s="87">
        <v>1</v>
      </c>
      <c r="T256" s="87">
        <v>2</v>
      </c>
      <c r="U256" s="16"/>
      <c r="V256" s="17"/>
      <c r="W256" s="16"/>
      <c r="X256" s="22">
        <v>3</v>
      </c>
      <c r="Y256" s="16"/>
      <c r="Z256" s="83">
        <v>29</v>
      </c>
    </row>
    <row r="257" spans="1:26" ht="13.5">
      <c r="A257" s="84"/>
      <c r="B257" s="85" t="s">
        <v>60</v>
      </c>
      <c r="C257" s="170"/>
      <c r="D257" s="170"/>
      <c r="E257" s="170"/>
      <c r="F257" s="170"/>
      <c r="G257" s="170"/>
      <c r="H257" s="173"/>
      <c r="I257" s="86"/>
      <c r="J257" s="17"/>
      <c r="K257" s="16"/>
      <c r="L257" s="17"/>
      <c r="M257" s="16"/>
      <c r="N257" s="17"/>
      <c r="O257" s="16"/>
      <c r="P257" s="17"/>
      <c r="Q257" s="18"/>
      <c r="R257" s="19">
        <v>0</v>
      </c>
      <c r="S257" s="87"/>
      <c r="T257" s="87"/>
      <c r="U257" s="16"/>
      <c r="V257" s="17"/>
      <c r="W257" s="16"/>
      <c r="X257" s="22">
        <v>0</v>
      </c>
      <c r="Y257" s="16"/>
      <c r="Z257" s="83">
        <v>0</v>
      </c>
    </row>
    <row r="258" spans="1:26" ht="13.5">
      <c r="A258" s="88"/>
      <c r="B258" s="85" t="s">
        <v>61</v>
      </c>
      <c r="C258" s="171"/>
      <c r="D258" s="171"/>
      <c r="E258" s="171"/>
      <c r="F258" s="171"/>
      <c r="G258" s="171"/>
      <c r="H258" s="174"/>
      <c r="I258" s="86"/>
      <c r="J258" s="17"/>
      <c r="K258" s="16"/>
      <c r="L258" s="17"/>
      <c r="M258" s="16"/>
      <c r="N258" s="17"/>
      <c r="O258" s="16"/>
      <c r="P258" s="17"/>
      <c r="Q258" s="18"/>
      <c r="R258" s="19">
        <v>0</v>
      </c>
      <c r="S258" s="87"/>
      <c r="T258" s="87"/>
      <c r="U258" s="16"/>
      <c r="V258" s="17"/>
      <c r="W258" s="16"/>
      <c r="X258" s="22">
        <v>0</v>
      </c>
      <c r="Y258" s="16"/>
      <c r="Z258" s="83">
        <v>0</v>
      </c>
    </row>
    <row r="259" spans="1:26" ht="13.5">
      <c r="A259" s="177" t="s">
        <v>63</v>
      </c>
      <c r="B259" s="178"/>
      <c r="C259" s="169"/>
      <c r="D259" s="169">
        <v>2</v>
      </c>
      <c r="E259" s="169"/>
      <c r="F259" s="169"/>
      <c r="G259" s="169"/>
      <c r="H259" s="172">
        <v>2</v>
      </c>
      <c r="I259" s="86"/>
      <c r="J259" s="17">
        <v>6</v>
      </c>
      <c r="K259" s="16"/>
      <c r="L259" s="17">
        <v>4</v>
      </c>
      <c r="M259" s="16"/>
      <c r="N259" s="17"/>
      <c r="O259" s="16"/>
      <c r="P259" s="17">
        <v>2</v>
      </c>
      <c r="Q259" s="18"/>
      <c r="R259" s="19">
        <v>12</v>
      </c>
      <c r="S259" s="87">
        <v>6</v>
      </c>
      <c r="T259" s="87"/>
      <c r="U259" s="16"/>
      <c r="V259" s="17">
        <v>2</v>
      </c>
      <c r="W259" s="16"/>
      <c r="X259" s="22">
        <v>8</v>
      </c>
      <c r="Y259" s="16"/>
      <c r="Z259" s="83">
        <v>20</v>
      </c>
    </row>
    <row r="260" spans="1:26" ht="13.5">
      <c r="A260" s="84"/>
      <c r="B260" s="85" t="s">
        <v>60</v>
      </c>
      <c r="C260" s="170"/>
      <c r="D260" s="170"/>
      <c r="E260" s="170"/>
      <c r="F260" s="170"/>
      <c r="G260" s="170"/>
      <c r="H260" s="173"/>
      <c r="I260" s="86"/>
      <c r="J260" s="17"/>
      <c r="K260" s="16"/>
      <c r="L260" s="17"/>
      <c r="M260" s="16"/>
      <c r="N260" s="17"/>
      <c r="O260" s="16"/>
      <c r="P260" s="17"/>
      <c r="Q260" s="18"/>
      <c r="R260" s="19">
        <v>0</v>
      </c>
      <c r="S260" s="87"/>
      <c r="T260" s="87"/>
      <c r="U260" s="16"/>
      <c r="V260" s="17"/>
      <c r="W260" s="16"/>
      <c r="X260" s="22">
        <v>0</v>
      </c>
      <c r="Y260" s="16"/>
      <c r="Z260" s="83">
        <v>0</v>
      </c>
    </row>
    <row r="261" spans="1:26" ht="13.5">
      <c r="A261" s="88"/>
      <c r="B261" s="85" t="s">
        <v>61</v>
      </c>
      <c r="C261" s="171"/>
      <c r="D261" s="171"/>
      <c r="E261" s="171"/>
      <c r="F261" s="171"/>
      <c r="G261" s="171"/>
      <c r="H261" s="174"/>
      <c r="I261" s="86"/>
      <c r="J261" s="17"/>
      <c r="K261" s="16"/>
      <c r="L261" s="17"/>
      <c r="M261" s="16"/>
      <c r="N261" s="17"/>
      <c r="O261" s="16"/>
      <c r="P261" s="17"/>
      <c r="Q261" s="18"/>
      <c r="R261" s="19">
        <v>0</v>
      </c>
      <c r="S261" s="87"/>
      <c r="T261" s="87"/>
      <c r="U261" s="16"/>
      <c r="V261" s="17"/>
      <c r="W261" s="16"/>
      <c r="X261" s="22">
        <v>0</v>
      </c>
      <c r="Y261" s="16"/>
      <c r="Z261" s="83">
        <v>0</v>
      </c>
    </row>
    <row r="262" spans="1:26" ht="13.5">
      <c r="A262" s="177" t="s">
        <v>64</v>
      </c>
      <c r="B262" s="178"/>
      <c r="C262" s="169"/>
      <c r="D262" s="169">
        <v>1</v>
      </c>
      <c r="E262" s="169"/>
      <c r="F262" s="169"/>
      <c r="G262" s="169"/>
      <c r="H262" s="172">
        <v>1</v>
      </c>
      <c r="I262" s="86"/>
      <c r="J262" s="17">
        <v>3</v>
      </c>
      <c r="K262" s="16"/>
      <c r="L262" s="17">
        <v>2</v>
      </c>
      <c r="M262" s="16"/>
      <c r="N262" s="17"/>
      <c r="O262" s="16"/>
      <c r="P262" s="17">
        <v>1</v>
      </c>
      <c r="Q262" s="18"/>
      <c r="R262" s="19">
        <v>6</v>
      </c>
      <c r="S262" s="87">
        <v>3</v>
      </c>
      <c r="T262" s="87"/>
      <c r="U262" s="16"/>
      <c r="V262" s="17">
        <v>1</v>
      </c>
      <c r="W262" s="16"/>
      <c r="X262" s="22">
        <v>4</v>
      </c>
      <c r="Y262" s="16"/>
      <c r="Z262" s="83">
        <v>10</v>
      </c>
    </row>
    <row r="263" spans="1:26" ht="13.5">
      <c r="A263" s="84"/>
      <c r="B263" s="85" t="s">
        <v>60</v>
      </c>
      <c r="C263" s="170"/>
      <c r="D263" s="170"/>
      <c r="E263" s="170"/>
      <c r="F263" s="170"/>
      <c r="G263" s="170"/>
      <c r="H263" s="173"/>
      <c r="I263" s="86"/>
      <c r="J263" s="17"/>
      <c r="K263" s="16"/>
      <c r="L263" s="17"/>
      <c r="M263" s="16"/>
      <c r="N263" s="17"/>
      <c r="O263" s="16"/>
      <c r="P263" s="17"/>
      <c r="Q263" s="18"/>
      <c r="R263" s="19">
        <v>0</v>
      </c>
      <c r="S263" s="87"/>
      <c r="T263" s="87"/>
      <c r="U263" s="16"/>
      <c r="V263" s="17"/>
      <c r="W263" s="16"/>
      <c r="X263" s="22">
        <v>0</v>
      </c>
      <c r="Y263" s="16"/>
      <c r="Z263" s="83">
        <v>0</v>
      </c>
    </row>
    <row r="264" spans="1:26" ht="13.5">
      <c r="A264" s="88"/>
      <c r="B264" s="85" t="s">
        <v>61</v>
      </c>
      <c r="C264" s="171"/>
      <c r="D264" s="171"/>
      <c r="E264" s="171"/>
      <c r="F264" s="171"/>
      <c r="G264" s="171"/>
      <c r="H264" s="174"/>
      <c r="I264" s="86"/>
      <c r="J264" s="17"/>
      <c r="K264" s="16"/>
      <c r="L264" s="17"/>
      <c r="M264" s="16"/>
      <c r="N264" s="17"/>
      <c r="O264" s="16"/>
      <c r="P264" s="17"/>
      <c r="Q264" s="18"/>
      <c r="R264" s="19">
        <v>0</v>
      </c>
      <c r="S264" s="87"/>
      <c r="T264" s="87"/>
      <c r="U264" s="16"/>
      <c r="V264" s="17"/>
      <c r="W264" s="16"/>
      <c r="X264" s="22">
        <v>0</v>
      </c>
      <c r="Y264" s="16"/>
      <c r="Z264" s="83">
        <v>0</v>
      </c>
    </row>
    <row r="265" spans="1:26" ht="13.5">
      <c r="A265" s="177" t="s">
        <v>65</v>
      </c>
      <c r="B265" s="178"/>
      <c r="C265" s="169"/>
      <c r="D265" s="169"/>
      <c r="E265" s="169"/>
      <c r="F265" s="169"/>
      <c r="G265" s="169"/>
      <c r="H265" s="172">
        <v>0</v>
      </c>
      <c r="I265" s="86"/>
      <c r="J265" s="17"/>
      <c r="K265" s="16"/>
      <c r="L265" s="17"/>
      <c r="M265" s="16"/>
      <c r="N265" s="17"/>
      <c r="O265" s="16"/>
      <c r="P265" s="17"/>
      <c r="Q265" s="18"/>
      <c r="R265" s="19">
        <v>0</v>
      </c>
      <c r="S265" s="87"/>
      <c r="T265" s="87"/>
      <c r="U265" s="16"/>
      <c r="V265" s="17"/>
      <c r="W265" s="16"/>
      <c r="X265" s="22">
        <v>0</v>
      </c>
      <c r="Y265" s="16"/>
      <c r="Z265" s="83">
        <v>0</v>
      </c>
    </row>
    <row r="266" spans="1:26" ht="13.5">
      <c r="A266" s="84"/>
      <c r="B266" s="85" t="s">
        <v>60</v>
      </c>
      <c r="C266" s="170"/>
      <c r="D266" s="170"/>
      <c r="E266" s="170"/>
      <c r="F266" s="170"/>
      <c r="G266" s="170"/>
      <c r="H266" s="173"/>
      <c r="I266" s="86"/>
      <c r="J266" s="17"/>
      <c r="K266" s="89"/>
      <c r="L266" s="90"/>
      <c r="M266" s="89"/>
      <c r="N266" s="17"/>
      <c r="O266" s="16"/>
      <c r="P266" s="17"/>
      <c r="Q266" s="18"/>
      <c r="R266" s="19">
        <v>0</v>
      </c>
      <c r="S266" s="87"/>
      <c r="T266" s="87"/>
      <c r="U266" s="16"/>
      <c r="V266" s="17"/>
      <c r="W266" s="16"/>
      <c r="X266" s="22">
        <v>0</v>
      </c>
      <c r="Y266" s="16"/>
      <c r="Z266" s="83">
        <v>0</v>
      </c>
    </row>
    <row r="267" spans="1:26" ht="13.5">
      <c r="A267" s="88"/>
      <c r="B267" s="85" t="s">
        <v>61</v>
      </c>
      <c r="C267" s="171"/>
      <c r="D267" s="171"/>
      <c r="E267" s="171"/>
      <c r="F267" s="171"/>
      <c r="G267" s="171"/>
      <c r="H267" s="174"/>
      <c r="I267" s="86"/>
      <c r="J267" s="17"/>
      <c r="K267" s="16"/>
      <c r="L267" s="17"/>
      <c r="M267" s="16"/>
      <c r="N267" s="17"/>
      <c r="O267" s="16"/>
      <c r="P267" s="17"/>
      <c r="Q267" s="18"/>
      <c r="R267" s="19">
        <v>0</v>
      </c>
      <c r="S267" s="87"/>
      <c r="T267" s="87"/>
      <c r="U267" s="16"/>
      <c r="V267" s="17"/>
      <c r="W267" s="16"/>
      <c r="X267" s="22">
        <v>0</v>
      </c>
      <c r="Y267" s="16"/>
      <c r="Z267" s="83">
        <v>0</v>
      </c>
    </row>
    <row r="268" spans="1:26" ht="13.5">
      <c r="A268" s="177" t="s">
        <v>66</v>
      </c>
      <c r="B268" s="178"/>
      <c r="C268" s="169"/>
      <c r="D268" s="169">
        <v>3</v>
      </c>
      <c r="E268" s="169"/>
      <c r="F268" s="169"/>
      <c r="G268" s="169"/>
      <c r="H268" s="172">
        <v>3</v>
      </c>
      <c r="I268" s="86"/>
      <c r="J268" s="17">
        <v>11</v>
      </c>
      <c r="K268" s="16"/>
      <c r="L268" s="17">
        <v>8</v>
      </c>
      <c r="M268" s="16"/>
      <c r="N268" s="17"/>
      <c r="O268" s="16"/>
      <c r="P268" s="17">
        <v>2</v>
      </c>
      <c r="Q268" s="18"/>
      <c r="R268" s="19">
        <v>21</v>
      </c>
      <c r="S268" s="87">
        <v>16</v>
      </c>
      <c r="T268" s="87">
        <v>3</v>
      </c>
      <c r="U268" s="16"/>
      <c r="V268" s="17">
        <v>9</v>
      </c>
      <c r="W268" s="16"/>
      <c r="X268" s="22">
        <v>28</v>
      </c>
      <c r="Y268" s="16"/>
      <c r="Z268" s="83">
        <v>49</v>
      </c>
    </row>
    <row r="269" spans="1:26" ht="13.5">
      <c r="A269" s="84"/>
      <c r="B269" s="85" t="s">
        <v>60</v>
      </c>
      <c r="C269" s="170"/>
      <c r="D269" s="170"/>
      <c r="E269" s="170"/>
      <c r="F269" s="170"/>
      <c r="G269" s="170"/>
      <c r="H269" s="173"/>
      <c r="I269" s="86"/>
      <c r="J269" s="17"/>
      <c r="K269" s="16"/>
      <c r="L269" s="17"/>
      <c r="M269" s="16"/>
      <c r="N269" s="17"/>
      <c r="O269" s="16"/>
      <c r="P269" s="17"/>
      <c r="Q269" s="18"/>
      <c r="R269" s="19">
        <v>0</v>
      </c>
      <c r="S269" s="87"/>
      <c r="T269" s="87"/>
      <c r="U269" s="16"/>
      <c r="V269" s="17"/>
      <c r="W269" s="16"/>
      <c r="X269" s="22">
        <v>0</v>
      </c>
      <c r="Y269" s="16"/>
      <c r="Z269" s="83">
        <v>0</v>
      </c>
    </row>
    <row r="270" spans="1:26" ht="13.5">
      <c r="A270" s="88"/>
      <c r="B270" s="85" t="s">
        <v>61</v>
      </c>
      <c r="C270" s="171"/>
      <c r="D270" s="171"/>
      <c r="E270" s="171"/>
      <c r="F270" s="171"/>
      <c r="G270" s="171"/>
      <c r="H270" s="174"/>
      <c r="I270" s="86"/>
      <c r="J270" s="17"/>
      <c r="K270" s="16"/>
      <c r="L270" s="17"/>
      <c r="M270" s="16"/>
      <c r="N270" s="17"/>
      <c r="O270" s="16"/>
      <c r="P270" s="17"/>
      <c r="Q270" s="18"/>
      <c r="R270" s="19">
        <v>0</v>
      </c>
      <c r="S270" s="87"/>
      <c r="T270" s="87"/>
      <c r="U270" s="16"/>
      <c r="V270" s="17"/>
      <c r="W270" s="16"/>
      <c r="X270" s="22">
        <v>0</v>
      </c>
      <c r="Y270" s="16"/>
      <c r="Z270" s="83">
        <v>0</v>
      </c>
    </row>
    <row r="271" spans="1:26" ht="13.5">
      <c r="A271" s="177" t="s">
        <v>67</v>
      </c>
      <c r="B271" s="178"/>
      <c r="C271" s="169"/>
      <c r="D271" s="169">
        <v>3</v>
      </c>
      <c r="E271" s="169">
        <v>4</v>
      </c>
      <c r="F271" s="169"/>
      <c r="G271" s="169"/>
      <c r="H271" s="172">
        <v>7</v>
      </c>
      <c r="I271" s="86"/>
      <c r="J271" s="17">
        <v>34</v>
      </c>
      <c r="K271" s="16"/>
      <c r="L271" s="17">
        <v>27</v>
      </c>
      <c r="M271" s="16"/>
      <c r="N271" s="17"/>
      <c r="O271" s="16"/>
      <c r="P271" s="17">
        <v>3</v>
      </c>
      <c r="Q271" s="18"/>
      <c r="R271" s="19">
        <v>64</v>
      </c>
      <c r="S271" s="87">
        <v>36</v>
      </c>
      <c r="T271" s="87">
        <v>9</v>
      </c>
      <c r="U271" s="16"/>
      <c r="V271" s="17">
        <v>17</v>
      </c>
      <c r="W271" s="16"/>
      <c r="X271" s="22">
        <v>62</v>
      </c>
      <c r="Y271" s="16"/>
      <c r="Z271" s="83">
        <v>126</v>
      </c>
    </row>
    <row r="272" spans="1:26" ht="13.5">
      <c r="A272" s="84"/>
      <c r="B272" s="85" t="s">
        <v>60</v>
      </c>
      <c r="C272" s="170"/>
      <c r="D272" s="170"/>
      <c r="E272" s="170"/>
      <c r="F272" s="170"/>
      <c r="G272" s="170"/>
      <c r="H272" s="173"/>
      <c r="I272" s="86"/>
      <c r="J272" s="17"/>
      <c r="K272" s="16"/>
      <c r="L272" s="17"/>
      <c r="M272" s="16"/>
      <c r="N272" s="17"/>
      <c r="O272" s="16"/>
      <c r="P272" s="17"/>
      <c r="Q272" s="18"/>
      <c r="R272" s="19">
        <v>0</v>
      </c>
      <c r="S272" s="87"/>
      <c r="T272" s="87"/>
      <c r="U272" s="16"/>
      <c r="V272" s="17">
        <v>2</v>
      </c>
      <c r="W272" s="16"/>
      <c r="X272" s="22">
        <v>2</v>
      </c>
      <c r="Y272" s="16"/>
      <c r="Z272" s="83">
        <v>2</v>
      </c>
    </row>
    <row r="273" spans="1:26" ht="13.5">
      <c r="A273" s="88"/>
      <c r="B273" s="85" t="s">
        <v>61</v>
      </c>
      <c r="C273" s="171"/>
      <c r="D273" s="171"/>
      <c r="E273" s="171"/>
      <c r="F273" s="171"/>
      <c r="G273" s="171"/>
      <c r="H273" s="174"/>
      <c r="I273" s="86"/>
      <c r="J273" s="17"/>
      <c r="K273" s="16"/>
      <c r="L273" s="17"/>
      <c r="M273" s="16"/>
      <c r="N273" s="17"/>
      <c r="O273" s="16"/>
      <c r="P273" s="17"/>
      <c r="Q273" s="18"/>
      <c r="R273" s="19">
        <v>0</v>
      </c>
      <c r="S273" s="87"/>
      <c r="T273" s="87"/>
      <c r="U273" s="16"/>
      <c r="V273" s="17"/>
      <c r="W273" s="16"/>
      <c r="X273" s="22">
        <v>0</v>
      </c>
      <c r="Y273" s="16"/>
      <c r="Z273" s="83">
        <v>0</v>
      </c>
    </row>
    <row r="274" spans="1:26" ht="13.5">
      <c r="A274" s="177" t="s">
        <v>68</v>
      </c>
      <c r="B274" s="178"/>
      <c r="C274" s="169"/>
      <c r="D274" s="169">
        <v>17</v>
      </c>
      <c r="E274" s="169">
        <v>6</v>
      </c>
      <c r="F274" s="169"/>
      <c r="G274" s="169"/>
      <c r="H274" s="172">
        <v>23</v>
      </c>
      <c r="I274" s="86"/>
      <c r="J274" s="17">
        <v>98</v>
      </c>
      <c r="K274" s="16"/>
      <c r="L274" s="17">
        <v>89</v>
      </c>
      <c r="M274" s="16"/>
      <c r="N274" s="17"/>
      <c r="O274" s="16"/>
      <c r="P274" s="17">
        <v>7</v>
      </c>
      <c r="Q274" s="18"/>
      <c r="R274" s="19">
        <v>194</v>
      </c>
      <c r="S274" s="87">
        <v>128</v>
      </c>
      <c r="T274" s="87">
        <v>32</v>
      </c>
      <c r="U274" s="16"/>
      <c r="V274" s="17">
        <v>78</v>
      </c>
      <c r="W274" s="16"/>
      <c r="X274" s="22">
        <v>238</v>
      </c>
      <c r="Y274" s="16"/>
      <c r="Z274" s="83">
        <v>432</v>
      </c>
    </row>
    <row r="275" spans="1:26" ht="13.5">
      <c r="A275" s="84"/>
      <c r="B275" s="85" t="s">
        <v>60</v>
      </c>
      <c r="C275" s="170"/>
      <c r="D275" s="170"/>
      <c r="E275" s="170"/>
      <c r="F275" s="170"/>
      <c r="G275" s="170"/>
      <c r="H275" s="173"/>
      <c r="I275" s="86"/>
      <c r="J275" s="17"/>
      <c r="K275" s="16"/>
      <c r="L275" s="17"/>
      <c r="M275" s="16"/>
      <c r="N275" s="17"/>
      <c r="O275" s="16"/>
      <c r="P275" s="17"/>
      <c r="Q275" s="18"/>
      <c r="R275" s="19">
        <v>0</v>
      </c>
      <c r="S275" s="87"/>
      <c r="T275" s="87"/>
      <c r="U275" s="16"/>
      <c r="V275" s="17">
        <v>11</v>
      </c>
      <c r="W275" s="16"/>
      <c r="X275" s="22">
        <v>11</v>
      </c>
      <c r="Y275" s="16"/>
      <c r="Z275" s="83">
        <v>11</v>
      </c>
    </row>
    <row r="276" spans="1:26" ht="13.5">
      <c r="A276" s="88"/>
      <c r="B276" s="85" t="s">
        <v>61</v>
      </c>
      <c r="C276" s="171"/>
      <c r="D276" s="171"/>
      <c r="E276" s="171"/>
      <c r="F276" s="171"/>
      <c r="G276" s="171"/>
      <c r="H276" s="174"/>
      <c r="I276" s="86"/>
      <c r="J276" s="17"/>
      <c r="K276" s="16"/>
      <c r="L276" s="17"/>
      <c r="M276" s="16"/>
      <c r="N276" s="17"/>
      <c r="O276" s="16"/>
      <c r="P276" s="17"/>
      <c r="Q276" s="18"/>
      <c r="R276" s="19">
        <v>0</v>
      </c>
      <c r="S276" s="87"/>
      <c r="T276" s="87"/>
      <c r="U276" s="16"/>
      <c r="V276" s="17"/>
      <c r="W276" s="16"/>
      <c r="X276" s="22">
        <v>0</v>
      </c>
      <c r="Y276" s="16"/>
      <c r="Z276" s="83">
        <v>0</v>
      </c>
    </row>
    <row r="277" spans="1:26" ht="13.5">
      <c r="A277" s="177" t="s">
        <v>69</v>
      </c>
      <c r="B277" s="178"/>
      <c r="C277" s="169"/>
      <c r="D277" s="169">
        <v>13</v>
      </c>
      <c r="E277" s="169">
        <v>23</v>
      </c>
      <c r="F277" s="169"/>
      <c r="G277" s="169"/>
      <c r="H277" s="172">
        <v>36</v>
      </c>
      <c r="I277" s="86"/>
      <c r="J277" s="17">
        <v>148</v>
      </c>
      <c r="K277" s="16"/>
      <c r="L277" s="17">
        <v>151</v>
      </c>
      <c r="M277" s="16"/>
      <c r="N277" s="17">
        <v>3</v>
      </c>
      <c r="O277" s="16"/>
      <c r="P277" s="17">
        <v>24</v>
      </c>
      <c r="Q277" s="18">
        <v>0</v>
      </c>
      <c r="R277" s="17">
        <v>326</v>
      </c>
      <c r="S277" s="87">
        <v>248</v>
      </c>
      <c r="T277" s="87">
        <v>48</v>
      </c>
      <c r="U277" s="16"/>
      <c r="V277" s="17">
        <v>88</v>
      </c>
      <c r="W277" s="16">
        <v>0</v>
      </c>
      <c r="X277" s="15">
        <v>384</v>
      </c>
      <c r="Y277" s="16"/>
      <c r="Z277" s="83">
        <v>710</v>
      </c>
    </row>
    <row r="278" spans="1:26" ht="13.5">
      <c r="A278" s="84"/>
      <c r="B278" s="85" t="s">
        <v>60</v>
      </c>
      <c r="C278" s="170"/>
      <c r="D278" s="170"/>
      <c r="E278" s="170"/>
      <c r="F278" s="170"/>
      <c r="G278" s="170"/>
      <c r="H278" s="173"/>
      <c r="I278" s="86"/>
      <c r="J278" s="17">
        <v>1</v>
      </c>
      <c r="K278" s="16"/>
      <c r="L278" s="17">
        <v>1</v>
      </c>
      <c r="M278" s="16"/>
      <c r="N278" s="17"/>
      <c r="O278" s="16"/>
      <c r="P278" s="17"/>
      <c r="Q278" s="18">
        <v>0</v>
      </c>
      <c r="R278" s="17">
        <v>2</v>
      </c>
      <c r="S278" s="87"/>
      <c r="T278" s="87"/>
      <c r="U278" s="16"/>
      <c r="V278" s="17">
        <v>28</v>
      </c>
      <c r="W278" s="16">
        <v>0</v>
      </c>
      <c r="X278" s="15">
        <v>28</v>
      </c>
      <c r="Y278" s="16"/>
      <c r="Z278" s="83">
        <v>30</v>
      </c>
    </row>
    <row r="279" spans="1:26" ht="13.5">
      <c r="A279" s="88"/>
      <c r="B279" s="85" t="s">
        <v>61</v>
      </c>
      <c r="C279" s="171"/>
      <c r="D279" s="171"/>
      <c r="E279" s="171"/>
      <c r="F279" s="171"/>
      <c r="G279" s="171"/>
      <c r="H279" s="174"/>
      <c r="I279" s="86"/>
      <c r="J279" s="17"/>
      <c r="K279" s="16"/>
      <c r="L279" s="17"/>
      <c r="M279" s="16"/>
      <c r="N279" s="17"/>
      <c r="O279" s="16"/>
      <c r="P279" s="17"/>
      <c r="Q279" s="18">
        <v>0</v>
      </c>
      <c r="R279" s="17">
        <v>0</v>
      </c>
      <c r="S279" s="87"/>
      <c r="T279" s="87"/>
      <c r="U279" s="16"/>
      <c r="V279" s="17"/>
      <c r="W279" s="16">
        <v>0</v>
      </c>
      <c r="X279" s="15">
        <v>0</v>
      </c>
      <c r="Y279" s="16"/>
      <c r="Z279" s="83">
        <v>0</v>
      </c>
    </row>
    <row r="280" spans="1:26" ht="13.5">
      <c r="A280" s="179" t="s">
        <v>70</v>
      </c>
      <c r="B280" s="180"/>
      <c r="C280" s="181">
        <v>0</v>
      </c>
      <c r="D280" s="181">
        <v>49</v>
      </c>
      <c r="E280" s="181">
        <v>33</v>
      </c>
      <c r="F280" s="181">
        <v>0</v>
      </c>
      <c r="G280" s="181">
        <v>0</v>
      </c>
      <c r="H280" s="172">
        <v>82</v>
      </c>
      <c r="I280" s="91">
        <v>0</v>
      </c>
      <c r="J280" s="19">
        <v>329</v>
      </c>
      <c r="K280" s="21">
        <v>0</v>
      </c>
      <c r="L280" s="19">
        <v>309</v>
      </c>
      <c r="M280" s="21">
        <v>0</v>
      </c>
      <c r="N280" s="19">
        <v>3</v>
      </c>
      <c r="O280" s="21">
        <v>0</v>
      </c>
      <c r="P280" s="19">
        <v>41</v>
      </c>
      <c r="Q280" s="20">
        <v>0</v>
      </c>
      <c r="R280" s="19">
        <v>682</v>
      </c>
      <c r="S280" s="19">
        <v>440</v>
      </c>
      <c r="T280" s="19">
        <v>96</v>
      </c>
      <c r="U280" s="21"/>
      <c r="V280" s="19">
        <v>195</v>
      </c>
      <c r="W280" s="21"/>
      <c r="X280" s="22">
        <v>731</v>
      </c>
      <c r="Y280" s="21"/>
      <c r="Z280" s="92">
        <v>1413</v>
      </c>
    </row>
    <row r="281" spans="1:26" ht="13.5">
      <c r="A281" s="93"/>
      <c r="B281" s="94" t="s">
        <v>60</v>
      </c>
      <c r="C281" s="182"/>
      <c r="D281" s="182"/>
      <c r="E281" s="182"/>
      <c r="F281" s="182"/>
      <c r="G281" s="182"/>
      <c r="H281" s="173"/>
      <c r="I281" s="91">
        <v>0</v>
      </c>
      <c r="J281" s="19">
        <v>1</v>
      </c>
      <c r="K281" s="21">
        <v>0</v>
      </c>
      <c r="L281" s="19">
        <v>1</v>
      </c>
      <c r="M281" s="21">
        <v>0</v>
      </c>
      <c r="N281" s="19">
        <v>0</v>
      </c>
      <c r="O281" s="21">
        <v>0</v>
      </c>
      <c r="P281" s="19">
        <v>0</v>
      </c>
      <c r="Q281" s="20">
        <v>0</v>
      </c>
      <c r="R281" s="19">
        <v>2</v>
      </c>
      <c r="S281" s="19">
        <v>0</v>
      </c>
      <c r="T281" s="19">
        <v>0</v>
      </c>
      <c r="U281" s="21"/>
      <c r="V281" s="19">
        <v>41</v>
      </c>
      <c r="W281" s="21"/>
      <c r="X281" s="22">
        <v>41</v>
      </c>
      <c r="Y281" s="21"/>
      <c r="Z281" s="92">
        <v>43</v>
      </c>
    </row>
    <row r="282" spans="1:26" ht="14.25" thickBot="1">
      <c r="A282" s="95"/>
      <c r="B282" s="96" t="s">
        <v>61</v>
      </c>
      <c r="C282" s="183"/>
      <c r="D282" s="183"/>
      <c r="E282" s="183"/>
      <c r="F282" s="183"/>
      <c r="G282" s="183"/>
      <c r="H282" s="184"/>
      <c r="I282" s="97">
        <v>0</v>
      </c>
      <c r="J282" s="23">
        <v>0</v>
      </c>
      <c r="K282" s="24">
        <v>0</v>
      </c>
      <c r="L282" s="23">
        <v>0</v>
      </c>
      <c r="M282" s="24">
        <v>0</v>
      </c>
      <c r="N282" s="23">
        <v>0</v>
      </c>
      <c r="O282" s="24">
        <v>0</v>
      </c>
      <c r="P282" s="23">
        <v>0</v>
      </c>
      <c r="Q282" s="24">
        <v>0</v>
      </c>
      <c r="R282" s="23">
        <v>0</v>
      </c>
      <c r="S282" s="23">
        <v>0</v>
      </c>
      <c r="T282" s="23">
        <v>0</v>
      </c>
      <c r="U282" s="24"/>
      <c r="V282" s="23">
        <v>0</v>
      </c>
      <c r="W282" s="24"/>
      <c r="X282" s="25">
        <v>0</v>
      </c>
      <c r="Y282" s="24"/>
      <c r="Z282" s="98">
        <v>0</v>
      </c>
    </row>
    <row r="283" spans="1:26" ht="13.5">
      <c r="A283" s="185" t="s">
        <v>71</v>
      </c>
      <c r="B283" s="186"/>
      <c r="C283" s="186"/>
      <c r="D283" s="186"/>
      <c r="E283" s="186"/>
      <c r="F283" s="186"/>
      <c r="G283" s="186"/>
      <c r="H283" s="187"/>
      <c r="I283" s="99"/>
      <c r="J283" s="15">
        <v>228</v>
      </c>
      <c r="K283" s="100"/>
      <c r="L283" s="101">
        <v>196</v>
      </c>
      <c r="M283" s="100"/>
      <c r="N283" s="101"/>
      <c r="O283" s="100"/>
      <c r="P283" s="101">
        <v>18</v>
      </c>
      <c r="Q283" s="26">
        <v>0</v>
      </c>
      <c r="R283" s="15">
        <v>442</v>
      </c>
      <c r="S283" s="102">
        <v>239</v>
      </c>
      <c r="T283" s="102">
        <v>56</v>
      </c>
      <c r="U283" s="100"/>
      <c r="V283" s="101">
        <v>132</v>
      </c>
      <c r="W283" s="27">
        <v>0</v>
      </c>
      <c r="X283" s="15">
        <v>427</v>
      </c>
      <c r="Y283" s="27"/>
      <c r="Z283" s="83">
        <v>869</v>
      </c>
    </row>
    <row r="284" spans="1:26" ht="13.5" customHeight="1">
      <c r="A284" s="103"/>
      <c r="B284" s="104"/>
      <c r="C284" s="28"/>
      <c r="D284" s="28"/>
      <c r="E284" s="28"/>
      <c r="F284" s="188" t="s">
        <v>72</v>
      </c>
      <c r="G284" s="189"/>
      <c r="H284" s="190"/>
      <c r="I284" s="105"/>
      <c r="J284" s="17">
        <v>1</v>
      </c>
      <c r="K284" s="16"/>
      <c r="L284" s="17">
        <v>1</v>
      </c>
      <c r="M284" s="16"/>
      <c r="N284" s="17"/>
      <c r="O284" s="16"/>
      <c r="P284" s="17"/>
      <c r="Q284" s="18">
        <v>0</v>
      </c>
      <c r="R284" s="17">
        <v>2</v>
      </c>
      <c r="S284" s="87"/>
      <c r="T284" s="87"/>
      <c r="U284" s="16"/>
      <c r="V284" s="17">
        <v>27</v>
      </c>
      <c r="W284" s="16">
        <v>0</v>
      </c>
      <c r="X284" s="15">
        <v>27</v>
      </c>
      <c r="Y284" s="16"/>
      <c r="Z284" s="83">
        <v>29</v>
      </c>
    </row>
    <row r="285" spans="1:26" ht="14.25" customHeight="1" thickBot="1">
      <c r="A285" s="106"/>
      <c r="B285" s="107"/>
      <c r="C285" s="29"/>
      <c r="D285" s="29"/>
      <c r="E285" s="29"/>
      <c r="F285" s="191" t="s">
        <v>73</v>
      </c>
      <c r="G285" s="192"/>
      <c r="H285" s="193"/>
      <c r="I285" s="108"/>
      <c r="J285" s="25"/>
      <c r="K285" s="30"/>
      <c r="L285" s="25"/>
      <c r="M285" s="30"/>
      <c r="N285" s="25"/>
      <c r="O285" s="30"/>
      <c r="P285" s="25"/>
      <c r="Q285" s="30">
        <v>0</v>
      </c>
      <c r="R285" s="25">
        <v>0</v>
      </c>
      <c r="S285" s="109"/>
      <c r="T285" s="109"/>
      <c r="U285" s="30"/>
      <c r="V285" s="25"/>
      <c r="W285" s="30">
        <v>0</v>
      </c>
      <c r="X285" s="25">
        <v>0</v>
      </c>
      <c r="Y285" s="30">
        <v>0</v>
      </c>
      <c r="Z285" s="110">
        <v>0</v>
      </c>
    </row>
    <row r="286" spans="1:26" ht="14.25" thickBot="1">
      <c r="A286" s="194" t="s">
        <v>74</v>
      </c>
      <c r="B286" s="195"/>
      <c r="C286" s="195"/>
      <c r="D286" s="195"/>
      <c r="E286" s="195"/>
      <c r="F286" s="195"/>
      <c r="G286" s="195"/>
      <c r="H286" s="196"/>
      <c r="I286" s="111"/>
      <c r="J286" s="31">
        <v>557</v>
      </c>
      <c r="K286" s="32"/>
      <c r="L286" s="31">
        <v>505</v>
      </c>
      <c r="M286" s="32"/>
      <c r="N286" s="31">
        <v>3</v>
      </c>
      <c r="O286" s="32"/>
      <c r="P286" s="31">
        <v>59</v>
      </c>
      <c r="Q286" s="33">
        <v>0</v>
      </c>
      <c r="R286" s="34">
        <v>1124</v>
      </c>
      <c r="S286" s="31">
        <v>679</v>
      </c>
      <c r="T286" s="31">
        <v>152</v>
      </c>
      <c r="U286" s="32"/>
      <c r="V286" s="31">
        <v>327</v>
      </c>
      <c r="W286" s="33">
        <v>0</v>
      </c>
      <c r="X286" s="34">
        <v>1158</v>
      </c>
      <c r="Y286" s="32">
        <v>0</v>
      </c>
      <c r="Z286" s="112">
        <v>2282</v>
      </c>
    </row>
    <row r="287" spans="1:26" ht="13.5">
      <c r="A287" s="113"/>
      <c r="B287" s="113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</row>
    <row r="288" spans="1:26" ht="13.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145"/>
      <c r="X288" s="145"/>
      <c r="Y288" s="145"/>
      <c r="Z288" s="145"/>
    </row>
    <row r="289" spans="1:26" ht="14.25">
      <c r="A289" s="146" t="s">
        <v>130</v>
      </c>
      <c r="B289" s="146"/>
      <c r="C289" s="146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  <c r="P289" s="146"/>
      <c r="Q289" s="146"/>
      <c r="R289" s="146"/>
      <c r="S289" s="146"/>
      <c r="T289" s="146"/>
      <c r="U289" s="146"/>
      <c r="V289" s="146"/>
      <c r="W289" s="146"/>
      <c r="X289" s="146"/>
      <c r="Y289" s="146"/>
      <c r="Z289" s="146"/>
    </row>
    <row r="290" spans="1:26" ht="14.25" thickBot="1">
      <c r="A290" s="35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147" t="s">
        <v>131</v>
      </c>
      <c r="W290" s="147"/>
      <c r="X290" s="147"/>
      <c r="Y290" s="147"/>
      <c r="Z290" s="147"/>
    </row>
    <row r="291" spans="1:26" ht="13.5">
      <c r="A291" s="75"/>
      <c r="B291" s="76"/>
      <c r="C291" s="148" t="s">
        <v>45</v>
      </c>
      <c r="D291" s="148"/>
      <c r="E291" s="148"/>
      <c r="F291" s="148"/>
      <c r="G291" s="148"/>
      <c r="H291" s="149"/>
      <c r="I291" s="150" t="s">
        <v>46</v>
      </c>
      <c r="J291" s="148"/>
      <c r="K291" s="148"/>
      <c r="L291" s="148"/>
      <c r="M291" s="148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  <c r="Z291" s="149"/>
    </row>
    <row r="292" spans="1:26" ht="13.5" customHeight="1">
      <c r="A292" s="151" t="s">
        <v>47</v>
      </c>
      <c r="B292" s="152"/>
      <c r="C292" s="153" t="s">
        <v>48</v>
      </c>
      <c r="D292" s="153"/>
      <c r="E292" s="153"/>
      <c r="F292" s="154"/>
      <c r="G292" s="155" t="s">
        <v>49</v>
      </c>
      <c r="H292" s="157" t="s">
        <v>23</v>
      </c>
      <c r="I292" s="159" t="s">
        <v>50</v>
      </c>
      <c r="J292" s="153"/>
      <c r="K292" s="153"/>
      <c r="L292" s="153"/>
      <c r="M292" s="153"/>
      <c r="N292" s="153"/>
      <c r="O292" s="153"/>
      <c r="P292" s="153"/>
      <c r="Q292" s="153"/>
      <c r="R292" s="154"/>
      <c r="S292" s="160" t="s">
        <v>51</v>
      </c>
      <c r="T292" s="153"/>
      <c r="U292" s="153"/>
      <c r="V292" s="153"/>
      <c r="W292" s="153"/>
      <c r="X292" s="154"/>
      <c r="Y292" s="161" t="s">
        <v>33</v>
      </c>
      <c r="Z292" s="162"/>
    </row>
    <row r="293" spans="1:26" ht="13.5" customHeight="1">
      <c r="A293" s="77"/>
      <c r="B293" s="78"/>
      <c r="C293" s="79" t="s">
        <v>52</v>
      </c>
      <c r="D293" s="79" t="s">
        <v>53</v>
      </c>
      <c r="E293" s="79" t="s">
        <v>54</v>
      </c>
      <c r="F293" s="79" t="s">
        <v>55</v>
      </c>
      <c r="G293" s="156"/>
      <c r="H293" s="158"/>
      <c r="I293" s="165" t="s">
        <v>56</v>
      </c>
      <c r="J293" s="166"/>
      <c r="K293" s="167" t="s">
        <v>57</v>
      </c>
      <c r="L293" s="166"/>
      <c r="M293" s="167" t="s">
        <v>58</v>
      </c>
      <c r="N293" s="166"/>
      <c r="O293" s="167" t="s">
        <v>16</v>
      </c>
      <c r="P293" s="166"/>
      <c r="Q293" s="168" t="s">
        <v>23</v>
      </c>
      <c r="R293" s="166"/>
      <c r="S293" s="80" t="s">
        <v>56</v>
      </c>
      <c r="T293" s="80" t="s">
        <v>57</v>
      </c>
      <c r="U293" s="167" t="s">
        <v>16</v>
      </c>
      <c r="V293" s="166"/>
      <c r="W293" s="167" t="s">
        <v>23</v>
      </c>
      <c r="X293" s="166"/>
      <c r="Y293" s="163"/>
      <c r="Z293" s="164"/>
    </row>
    <row r="294" spans="1:26" ht="13.5">
      <c r="A294" s="175" t="s">
        <v>163</v>
      </c>
      <c r="B294" s="176"/>
      <c r="C294" s="169"/>
      <c r="D294" s="169"/>
      <c r="E294" s="169"/>
      <c r="F294" s="169"/>
      <c r="G294" s="169">
        <v>31</v>
      </c>
      <c r="H294" s="172">
        <v>31</v>
      </c>
      <c r="I294" s="81"/>
      <c r="J294" s="15">
        <v>54</v>
      </c>
      <c r="K294" s="16"/>
      <c r="L294" s="17">
        <v>46</v>
      </c>
      <c r="M294" s="16"/>
      <c r="N294" s="17">
        <v>12</v>
      </c>
      <c r="O294" s="16"/>
      <c r="P294" s="17"/>
      <c r="Q294" s="18">
        <v>0</v>
      </c>
      <c r="R294" s="17">
        <v>112</v>
      </c>
      <c r="S294" s="82">
        <v>216</v>
      </c>
      <c r="T294" s="82">
        <v>51</v>
      </c>
      <c r="U294" s="16"/>
      <c r="V294" s="15">
        <v>13</v>
      </c>
      <c r="W294" s="16">
        <v>0</v>
      </c>
      <c r="X294" s="15">
        <v>280</v>
      </c>
      <c r="Y294" s="16"/>
      <c r="Z294" s="83">
        <v>392</v>
      </c>
    </row>
    <row r="295" spans="1:26" ht="13.5">
      <c r="A295" s="84"/>
      <c r="B295" s="85" t="s">
        <v>60</v>
      </c>
      <c r="C295" s="170"/>
      <c r="D295" s="170"/>
      <c r="E295" s="170"/>
      <c r="F295" s="170"/>
      <c r="G295" s="170"/>
      <c r="H295" s="173"/>
      <c r="I295" s="86"/>
      <c r="J295" s="17"/>
      <c r="K295" s="16"/>
      <c r="L295" s="17"/>
      <c r="M295" s="16"/>
      <c r="N295" s="17"/>
      <c r="O295" s="16"/>
      <c r="P295" s="17"/>
      <c r="Q295" s="18">
        <v>0</v>
      </c>
      <c r="R295" s="17">
        <v>0</v>
      </c>
      <c r="S295" s="87"/>
      <c r="T295" s="87"/>
      <c r="U295" s="16"/>
      <c r="V295" s="17"/>
      <c r="W295" s="16">
        <v>0</v>
      </c>
      <c r="X295" s="15">
        <v>0</v>
      </c>
      <c r="Y295" s="16"/>
      <c r="Z295" s="83">
        <v>0</v>
      </c>
    </row>
    <row r="296" spans="1:26" ht="13.5">
      <c r="A296" s="88"/>
      <c r="B296" s="85" t="s">
        <v>61</v>
      </c>
      <c r="C296" s="171"/>
      <c r="D296" s="171"/>
      <c r="E296" s="171"/>
      <c r="F296" s="171"/>
      <c r="G296" s="171"/>
      <c r="H296" s="174"/>
      <c r="I296" s="86"/>
      <c r="J296" s="17"/>
      <c r="K296" s="16"/>
      <c r="L296" s="17"/>
      <c r="M296" s="16"/>
      <c r="N296" s="17"/>
      <c r="O296" s="16"/>
      <c r="P296" s="17"/>
      <c r="Q296" s="18">
        <v>0</v>
      </c>
      <c r="R296" s="17">
        <v>0</v>
      </c>
      <c r="S296" s="87">
        <v>27</v>
      </c>
      <c r="T296" s="87">
        <v>14</v>
      </c>
      <c r="U296" s="16"/>
      <c r="V296" s="17">
        <v>1</v>
      </c>
      <c r="W296" s="16">
        <v>0</v>
      </c>
      <c r="X296" s="15">
        <v>42</v>
      </c>
      <c r="Y296" s="16"/>
      <c r="Z296" s="83">
        <v>42</v>
      </c>
    </row>
    <row r="297" spans="1:26" ht="13.5">
      <c r="A297" s="177" t="s">
        <v>164</v>
      </c>
      <c r="B297" s="178"/>
      <c r="C297" s="169"/>
      <c r="D297" s="169"/>
      <c r="E297" s="169"/>
      <c r="F297" s="169"/>
      <c r="G297" s="169">
        <v>178</v>
      </c>
      <c r="H297" s="172">
        <v>178</v>
      </c>
      <c r="I297" s="86"/>
      <c r="J297" s="17">
        <v>419</v>
      </c>
      <c r="K297" s="16"/>
      <c r="L297" s="17">
        <v>280</v>
      </c>
      <c r="M297" s="16"/>
      <c r="N297" s="17">
        <v>154</v>
      </c>
      <c r="O297" s="16"/>
      <c r="P297" s="17">
        <v>1</v>
      </c>
      <c r="Q297" s="18"/>
      <c r="R297" s="19">
        <v>854</v>
      </c>
      <c r="S297" s="87">
        <v>2047</v>
      </c>
      <c r="T297" s="87">
        <v>616</v>
      </c>
      <c r="U297" s="16"/>
      <c r="V297" s="17">
        <v>108</v>
      </c>
      <c r="W297" s="16"/>
      <c r="X297" s="22">
        <v>2771</v>
      </c>
      <c r="Y297" s="16"/>
      <c r="Z297" s="83">
        <v>3625</v>
      </c>
    </row>
    <row r="298" spans="1:26" ht="13.5">
      <c r="A298" s="84"/>
      <c r="B298" s="85" t="s">
        <v>60</v>
      </c>
      <c r="C298" s="170"/>
      <c r="D298" s="170"/>
      <c r="E298" s="170"/>
      <c r="F298" s="170"/>
      <c r="G298" s="170"/>
      <c r="H298" s="173"/>
      <c r="I298" s="86"/>
      <c r="J298" s="17"/>
      <c r="K298" s="16"/>
      <c r="L298" s="17"/>
      <c r="M298" s="16"/>
      <c r="N298" s="17"/>
      <c r="O298" s="16"/>
      <c r="P298" s="17"/>
      <c r="Q298" s="18"/>
      <c r="R298" s="19">
        <v>0</v>
      </c>
      <c r="S298" s="87"/>
      <c r="T298" s="87"/>
      <c r="U298" s="16"/>
      <c r="V298" s="17"/>
      <c r="W298" s="16"/>
      <c r="X298" s="22">
        <v>0</v>
      </c>
      <c r="Y298" s="16"/>
      <c r="Z298" s="83">
        <v>0</v>
      </c>
    </row>
    <row r="299" spans="1:26" ht="13.5">
      <c r="A299" s="88"/>
      <c r="B299" s="85" t="s">
        <v>61</v>
      </c>
      <c r="C299" s="171"/>
      <c r="D299" s="171"/>
      <c r="E299" s="171"/>
      <c r="F299" s="171"/>
      <c r="G299" s="171"/>
      <c r="H299" s="174"/>
      <c r="I299" s="86"/>
      <c r="J299" s="17"/>
      <c r="K299" s="16"/>
      <c r="L299" s="17"/>
      <c r="M299" s="16"/>
      <c r="N299" s="17"/>
      <c r="O299" s="16"/>
      <c r="P299" s="17"/>
      <c r="Q299" s="18"/>
      <c r="R299" s="19">
        <v>0</v>
      </c>
      <c r="S299" s="87">
        <v>1892</v>
      </c>
      <c r="T299" s="87">
        <v>514</v>
      </c>
      <c r="U299" s="16"/>
      <c r="V299" s="17">
        <v>99</v>
      </c>
      <c r="W299" s="16"/>
      <c r="X299" s="22">
        <v>2505</v>
      </c>
      <c r="Y299" s="16"/>
      <c r="Z299" s="83">
        <v>2505</v>
      </c>
    </row>
    <row r="300" spans="1:26" ht="13.5">
      <c r="A300" s="177" t="s">
        <v>165</v>
      </c>
      <c r="B300" s="178"/>
      <c r="C300" s="169"/>
      <c r="D300" s="169"/>
      <c r="E300" s="169"/>
      <c r="F300" s="169"/>
      <c r="G300" s="169"/>
      <c r="H300" s="172">
        <v>0</v>
      </c>
      <c r="I300" s="86"/>
      <c r="J300" s="17"/>
      <c r="K300" s="16"/>
      <c r="L300" s="17"/>
      <c r="M300" s="16"/>
      <c r="N300" s="17"/>
      <c r="O300" s="16"/>
      <c r="P300" s="17"/>
      <c r="Q300" s="18"/>
      <c r="R300" s="19">
        <v>0</v>
      </c>
      <c r="S300" s="87"/>
      <c r="T300" s="87"/>
      <c r="U300" s="16"/>
      <c r="V300" s="17"/>
      <c r="W300" s="16"/>
      <c r="X300" s="22">
        <v>0</v>
      </c>
      <c r="Y300" s="16"/>
      <c r="Z300" s="83">
        <v>0</v>
      </c>
    </row>
    <row r="301" spans="1:26" ht="13.5">
      <c r="A301" s="84"/>
      <c r="B301" s="85" t="s">
        <v>60</v>
      </c>
      <c r="C301" s="170"/>
      <c r="D301" s="170"/>
      <c r="E301" s="170"/>
      <c r="F301" s="170"/>
      <c r="G301" s="170"/>
      <c r="H301" s="173"/>
      <c r="I301" s="86"/>
      <c r="J301" s="17"/>
      <c r="K301" s="16"/>
      <c r="L301" s="17"/>
      <c r="M301" s="16"/>
      <c r="N301" s="17"/>
      <c r="O301" s="16"/>
      <c r="P301" s="17"/>
      <c r="Q301" s="18"/>
      <c r="R301" s="19">
        <v>0</v>
      </c>
      <c r="S301" s="87"/>
      <c r="T301" s="87"/>
      <c r="U301" s="16"/>
      <c r="V301" s="17"/>
      <c r="W301" s="16"/>
      <c r="X301" s="22">
        <v>0</v>
      </c>
      <c r="Y301" s="16"/>
      <c r="Z301" s="83">
        <v>0</v>
      </c>
    </row>
    <row r="302" spans="1:26" ht="13.5">
      <c r="A302" s="88"/>
      <c r="B302" s="85" t="s">
        <v>61</v>
      </c>
      <c r="C302" s="171"/>
      <c r="D302" s="171"/>
      <c r="E302" s="171"/>
      <c r="F302" s="171"/>
      <c r="G302" s="171"/>
      <c r="H302" s="174"/>
      <c r="I302" s="86"/>
      <c r="J302" s="17"/>
      <c r="K302" s="16"/>
      <c r="L302" s="17"/>
      <c r="M302" s="16"/>
      <c r="N302" s="17"/>
      <c r="O302" s="16"/>
      <c r="P302" s="17"/>
      <c r="Q302" s="18"/>
      <c r="R302" s="19">
        <v>0</v>
      </c>
      <c r="S302" s="87"/>
      <c r="T302" s="87"/>
      <c r="U302" s="16"/>
      <c r="V302" s="17"/>
      <c r="W302" s="16"/>
      <c r="X302" s="22">
        <v>0</v>
      </c>
      <c r="Y302" s="16"/>
      <c r="Z302" s="83">
        <v>0</v>
      </c>
    </row>
    <row r="303" spans="1:26" ht="13.5">
      <c r="A303" s="177" t="s">
        <v>166</v>
      </c>
      <c r="B303" s="178"/>
      <c r="C303" s="169"/>
      <c r="D303" s="169"/>
      <c r="E303" s="169"/>
      <c r="F303" s="169"/>
      <c r="G303" s="169"/>
      <c r="H303" s="172">
        <v>0</v>
      </c>
      <c r="I303" s="86"/>
      <c r="J303" s="17"/>
      <c r="K303" s="16"/>
      <c r="L303" s="17"/>
      <c r="M303" s="16"/>
      <c r="N303" s="17"/>
      <c r="O303" s="16"/>
      <c r="P303" s="17"/>
      <c r="Q303" s="18"/>
      <c r="R303" s="19">
        <v>0</v>
      </c>
      <c r="S303" s="87"/>
      <c r="T303" s="87"/>
      <c r="U303" s="16"/>
      <c r="V303" s="17"/>
      <c r="W303" s="16"/>
      <c r="X303" s="22">
        <v>0</v>
      </c>
      <c r="Y303" s="16"/>
      <c r="Z303" s="83">
        <v>0</v>
      </c>
    </row>
    <row r="304" spans="1:26" ht="13.5">
      <c r="A304" s="84"/>
      <c r="B304" s="85" t="s">
        <v>60</v>
      </c>
      <c r="C304" s="170"/>
      <c r="D304" s="170"/>
      <c r="E304" s="170"/>
      <c r="F304" s="170"/>
      <c r="G304" s="170"/>
      <c r="H304" s="173"/>
      <c r="I304" s="86"/>
      <c r="J304" s="17"/>
      <c r="K304" s="16"/>
      <c r="L304" s="17"/>
      <c r="M304" s="16"/>
      <c r="N304" s="17"/>
      <c r="O304" s="16"/>
      <c r="P304" s="17"/>
      <c r="Q304" s="18"/>
      <c r="R304" s="19">
        <v>0</v>
      </c>
      <c r="S304" s="87"/>
      <c r="T304" s="87"/>
      <c r="U304" s="16"/>
      <c r="V304" s="17"/>
      <c r="W304" s="16"/>
      <c r="X304" s="22">
        <v>0</v>
      </c>
      <c r="Y304" s="16"/>
      <c r="Z304" s="83">
        <v>0</v>
      </c>
    </row>
    <row r="305" spans="1:26" ht="13.5">
      <c r="A305" s="88"/>
      <c r="B305" s="85" t="s">
        <v>61</v>
      </c>
      <c r="C305" s="171"/>
      <c r="D305" s="171"/>
      <c r="E305" s="171"/>
      <c r="F305" s="171"/>
      <c r="G305" s="171"/>
      <c r="H305" s="174"/>
      <c r="I305" s="86"/>
      <c r="J305" s="17"/>
      <c r="K305" s="16"/>
      <c r="L305" s="17"/>
      <c r="M305" s="16"/>
      <c r="N305" s="17"/>
      <c r="O305" s="16"/>
      <c r="P305" s="17"/>
      <c r="Q305" s="18"/>
      <c r="R305" s="19">
        <v>0</v>
      </c>
      <c r="S305" s="87"/>
      <c r="T305" s="87"/>
      <c r="U305" s="16"/>
      <c r="V305" s="17"/>
      <c r="W305" s="16"/>
      <c r="X305" s="22">
        <v>0</v>
      </c>
      <c r="Y305" s="16"/>
      <c r="Z305" s="83">
        <v>0</v>
      </c>
    </row>
    <row r="306" spans="1:26" ht="13.5">
      <c r="A306" s="177" t="s">
        <v>167</v>
      </c>
      <c r="B306" s="178"/>
      <c r="C306" s="169"/>
      <c r="D306" s="169"/>
      <c r="E306" s="169"/>
      <c r="F306" s="169"/>
      <c r="G306" s="169"/>
      <c r="H306" s="172">
        <v>0</v>
      </c>
      <c r="I306" s="86"/>
      <c r="J306" s="17"/>
      <c r="K306" s="16"/>
      <c r="L306" s="17"/>
      <c r="M306" s="16"/>
      <c r="N306" s="17"/>
      <c r="O306" s="16"/>
      <c r="P306" s="17"/>
      <c r="Q306" s="18"/>
      <c r="R306" s="19">
        <v>0</v>
      </c>
      <c r="S306" s="87"/>
      <c r="T306" s="87"/>
      <c r="U306" s="16"/>
      <c r="V306" s="17"/>
      <c r="W306" s="16"/>
      <c r="X306" s="22">
        <v>0</v>
      </c>
      <c r="Y306" s="16"/>
      <c r="Z306" s="83">
        <v>0</v>
      </c>
    </row>
    <row r="307" spans="1:26" ht="13.5">
      <c r="A307" s="84"/>
      <c r="B307" s="85" t="s">
        <v>60</v>
      </c>
      <c r="C307" s="170"/>
      <c r="D307" s="170"/>
      <c r="E307" s="170"/>
      <c r="F307" s="170"/>
      <c r="G307" s="170"/>
      <c r="H307" s="173"/>
      <c r="I307" s="86"/>
      <c r="J307" s="17"/>
      <c r="K307" s="89"/>
      <c r="L307" s="90"/>
      <c r="M307" s="89"/>
      <c r="N307" s="17"/>
      <c r="O307" s="16"/>
      <c r="P307" s="17"/>
      <c r="Q307" s="18"/>
      <c r="R307" s="19">
        <v>0</v>
      </c>
      <c r="S307" s="87"/>
      <c r="T307" s="87"/>
      <c r="U307" s="16"/>
      <c r="V307" s="17"/>
      <c r="W307" s="16"/>
      <c r="X307" s="22">
        <v>0</v>
      </c>
      <c r="Y307" s="16"/>
      <c r="Z307" s="83">
        <v>0</v>
      </c>
    </row>
    <row r="308" spans="1:26" ht="13.5">
      <c r="A308" s="88"/>
      <c r="B308" s="85" t="s">
        <v>61</v>
      </c>
      <c r="C308" s="171"/>
      <c r="D308" s="171"/>
      <c r="E308" s="171"/>
      <c r="F308" s="171"/>
      <c r="G308" s="171"/>
      <c r="H308" s="174"/>
      <c r="I308" s="86"/>
      <c r="J308" s="17"/>
      <c r="K308" s="16"/>
      <c r="L308" s="17"/>
      <c r="M308" s="16"/>
      <c r="N308" s="17"/>
      <c r="O308" s="16"/>
      <c r="P308" s="17"/>
      <c r="Q308" s="18"/>
      <c r="R308" s="19">
        <v>0</v>
      </c>
      <c r="S308" s="87"/>
      <c r="T308" s="87"/>
      <c r="U308" s="16"/>
      <c r="V308" s="17"/>
      <c r="W308" s="16"/>
      <c r="X308" s="22">
        <v>0</v>
      </c>
      <c r="Y308" s="16"/>
      <c r="Z308" s="83">
        <v>0</v>
      </c>
    </row>
    <row r="309" spans="1:26" ht="13.5">
      <c r="A309" s="177" t="s">
        <v>168</v>
      </c>
      <c r="B309" s="178"/>
      <c r="C309" s="169"/>
      <c r="D309" s="169"/>
      <c r="E309" s="169"/>
      <c r="F309" s="169"/>
      <c r="G309" s="169"/>
      <c r="H309" s="172">
        <v>0</v>
      </c>
      <c r="I309" s="86"/>
      <c r="J309" s="17"/>
      <c r="K309" s="16"/>
      <c r="L309" s="17"/>
      <c r="M309" s="16"/>
      <c r="N309" s="17"/>
      <c r="O309" s="16"/>
      <c r="P309" s="17"/>
      <c r="Q309" s="18"/>
      <c r="R309" s="19">
        <v>0</v>
      </c>
      <c r="S309" s="87"/>
      <c r="T309" s="87"/>
      <c r="U309" s="16"/>
      <c r="V309" s="17"/>
      <c r="W309" s="16"/>
      <c r="X309" s="22">
        <v>0</v>
      </c>
      <c r="Y309" s="16"/>
      <c r="Z309" s="83">
        <v>0</v>
      </c>
    </row>
    <row r="310" spans="1:26" ht="13.5">
      <c r="A310" s="84"/>
      <c r="B310" s="85" t="s">
        <v>60</v>
      </c>
      <c r="C310" s="170"/>
      <c r="D310" s="170"/>
      <c r="E310" s="170"/>
      <c r="F310" s="170"/>
      <c r="G310" s="170"/>
      <c r="H310" s="173"/>
      <c r="I310" s="86"/>
      <c r="J310" s="17"/>
      <c r="K310" s="16"/>
      <c r="L310" s="17"/>
      <c r="M310" s="16"/>
      <c r="N310" s="17"/>
      <c r="O310" s="16"/>
      <c r="P310" s="17"/>
      <c r="Q310" s="18"/>
      <c r="R310" s="19">
        <v>0</v>
      </c>
      <c r="S310" s="87"/>
      <c r="T310" s="87"/>
      <c r="U310" s="16"/>
      <c r="V310" s="17"/>
      <c r="W310" s="16"/>
      <c r="X310" s="22">
        <v>0</v>
      </c>
      <c r="Y310" s="16"/>
      <c r="Z310" s="83">
        <v>0</v>
      </c>
    </row>
    <row r="311" spans="1:26" ht="13.5">
      <c r="A311" s="88"/>
      <c r="B311" s="85" t="s">
        <v>61</v>
      </c>
      <c r="C311" s="171"/>
      <c r="D311" s="171"/>
      <c r="E311" s="171"/>
      <c r="F311" s="171"/>
      <c r="G311" s="171"/>
      <c r="H311" s="174"/>
      <c r="I311" s="86"/>
      <c r="J311" s="17"/>
      <c r="K311" s="16"/>
      <c r="L311" s="17"/>
      <c r="M311" s="16"/>
      <c r="N311" s="17"/>
      <c r="O311" s="16"/>
      <c r="P311" s="17"/>
      <c r="Q311" s="18"/>
      <c r="R311" s="19">
        <v>0</v>
      </c>
      <c r="S311" s="87"/>
      <c r="T311" s="87"/>
      <c r="U311" s="16"/>
      <c r="V311" s="17"/>
      <c r="W311" s="16"/>
      <c r="X311" s="22">
        <v>0</v>
      </c>
      <c r="Y311" s="16"/>
      <c r="Z311" s="83">
        <v>0</v>
      </c>
    </row>
    <row r="312" spans="1:26" ht="13.5">
      <c r="A312" s="177" t="s">
        <v>169</v>
      </c>
      <c r="B312" s="178"/>
      <c r="C312" s="169"/>
      <c r="D312" s="169"/>
      <c r="E312" s="169"/>
      <c r="F312" s="169"/>
      <c r="G312" s="169"/>
      <c r="H312" s="172">
        <v>0</v>
      </c>
      <c r="I312" s="86"/>
      <c r="J312" s="17"/>
      <c r="K312" s="16"/>
      <c r="L312" s="17"/>
      <c r="M312" s="16"/>
      <c r="N312" s="17"/>
      <c r="O312" s="16"/>
      <c r="P312" s="17"/>
      <c r="Q312" s="18"/>
      <c r="R312" s="19">
        <v>0</v>
      </c>
      <c r="S312" s="87"/>
      <c r="T312" s="87"/>
      <c r="U312" s="16"/>
      <c r="V312" s="17"/>
      <c r="W312" s="16"/>
      <c r="X312" s="22">
        <v>0</v>
      </c>
      <c r="Y312" s="16"/>
      <c r="Z312" s="83">
        <v>0</v>
      </c>
    </row>
    <row r="313" spans="1:26" ht="13.5">
      <c r="A313" s="84"/>
      <c r="B313" s="85" t="s">
        <v>60</v>
      </c>
      <c r="C313" s="170"/>
      <c r="D313" s="170"/>
      <c r="E313" s="170"/>
      <c r="F313" s="170"/>
      <c r="G313" s="170"/>
      <c r="H313" s="173"/>
      <c r="I313" s="86"/>
      <c r="J313" s="17"/>
      <c r="K313" s="16"/>
      <c r="L313" s="17"/>
      <c r="M313" s="16"/>
      <c r="N313" s="17"/>
      <c r="O313" s="16"/>
      <c r="P313" s="17"/>
      <c r="Q313" s="18"/>
      <c r="R313" s="19">
        <v>0</v>
      </c>
      <c r="S313" s="87"/>
      <c r="T313" s="87"/>
      <c r="U313" s="16"/>
      <c r="V313" s="17"/>
      <c r="W313" s="16"/>
      <c r="X313" s="22">
        <v>0</v>
      </c>
      <c r="Y313" s="16"/>
      <c r="Z313" s="83">
        <v>0</v>
      </c>
    </row>
    <row r="314" spans="1:26" ht="13.5">
      <c r="A314" s="88"/>
      <c r="B314" s="85" t="s">
        <v>61</v>
      </c>
      <c r="C314" s="171"/>
      <c r="D314" s="171"/>
      <c r="E314" s="171"/>
      <c r="F314" s="171"/>
      <c r="G314" s="171"/>
      <c r="H314" s="174"/>
      <c r="I314" s="86"/>
      <c r="J314" s="17"/>
      <c r="K314" s="16"/>
      <c r="L314" s="17"/>
      <c r="M314" s="16"/>
      <c r="N314" s="17"/>
      <c r="O314" s="16"/>
      <c r="P314" s="17"/>
      <c r="Q314" s="18"/>
      <c r="R314" s="19">
        <v>0</v>
      </c>
      <c r="S314" s="87"/>
      <c r="T314" s="87"/>
      <c r="U314" s="16"/>
      <c r="V314" s="17"/>
      <c r="W314" s="16"/>
      <c r="X314" s="22">
        <v>0</v>
      </c>
      <c r="Y314" s="16"/>
      <c r="Z314" s="83">
        <v>0</v>
      </c>
    </row>
    <row r="315" spans="1:26" ht="13.5">
      <c r="A315" s="177" t="s">
        <v>170</v>
      </c>
      <c r="B315" s="178"/>
      <c r="C315" s="169"/>
      <c r="D315" s="169"/>
      <c r="E315" s="169"/>
      <c r="F315" s="169"/>
      <c r="G315" s="169"/>
      <c r="H315" s="172">
        <v>0</v>
      </c>
      <c r="I315" s="86"/>
      <c r="J315" s="17"/>
      <c r="K315" s="16"/>
      <c r="L315" s="17"/>
      <c r="M315" s="16"/>
      <c r="N315" s="17"/>
      <c r="O315" s="16"/>
      <c r="P315" s="17"/>
      <c r="Q315" s="18"/>
      <c r="R315" s="19">
        <v>0</v>
      </c>
      <c r="S315" s="87"/>
      <c r="T315" s="87"/>
      <c r="U315" s="16"/>
      <c r="V315" s="17"/>
      <c r="W315" s="16"/>
      <c r="X315" s="22">
        <v>0</v>
      </c>
      <c r="Y315" s="16"/>
      <c r="Z315" s="83">
        <v>0</v>
      </c>
    </row>
    <row r="316" spans="1:26" ht="13.5">
      <c r="A316" s="84"/>
      <c r="B316" s="85" t="s">
        <v>60</v>
      </c>
      <c r="C316" s="170"/>
      <c r="D316" s="170"/>
      <c r="E316" s="170"/>
      <c r="F316" s="170"/>
      <c r="G316" s="170"/>
      <c r="H316" s="173"/>
      <c r="I316" s="86"/>
      <c r="J316" s="17"/>
      <c r="K316" s="16"/>
      <c r="L316" s="17"/>
      <c r="M316" s="16"/>
      <c r="N316" s="17"/>
      <c r="O316" s="16"/>
      <c r="P316" s="17"/>
      <c r="Q316" s="18"/>
      <c r="R316" s="19">
        <v>0</v>
      </c>
      <c r="S316" s="87"/>
      <c r="T316" s="87"/>
      <c r="U316" s="16"/>
      <c r="V316" s="17"/>
      <c r="W316" s="16"/>
      <c r="X316" s="22">
        <v>0</v>
      </c>
      <c r="Y316" s="16"/>
      <c r="Z316" s="83">
        <v>0</v>
      </c>
    </row>
    <row r="317" spans="1:26" ht="13.5">
      <c r="A317" s="88"/>
      <c r="B317" s="85" t="s">
        <v>61</v>
      </c>
      <c r="C317" s="171"/>
      <c r="D317" s="171"/>
      <c r="E317" s="171"/>
      <c r="F317" s="171"/>
      <c r="G317" s="171"/>
      <c r="H317" s="174"/>
      <c r="I317" s="86"/>
      <c r="J317" s="17"/>
      <c r="K317" s="16"/>
      <c r="L317" s="17"/>
      <c r="M317" s="16"/>
      <c r="N317" s="17"/>
      <c r="O317" s="16"/>
      <c r="P317" s="17"/>
      <c r="Q317" s="18"/>
      <c r="R317" s="19">
        <v>0</v>
      </c>
      <c r="S317" s="87"/>
      <c r="T317" s="87"/>
      <c r="U317" s="16"/>
      <c r="V317" s="17"/>
      <c r="W317" s="16"/>
      <c r="X317" s="22">
        <v>0</v>
      </c>
      <c r="Y317" s="16"/>
      <c r="Z317" s="83">
        <v>0</v>
      </c>
    </row>
    <row r="318" spans="1:26" ht="13.5">
      <c r="A318" s="177" t="s">
        <v>171</v>
      </c>
      <c r="B318" s="178"/>
      <c r="C318" s="169"/>
      <c r="D318" s="169"/>
      <c r="E318" s="169"/>
      <c r="F318" s="169"/>
      <c r="G318" s="169"/>
      <c r="H318" s="172">
        <v>0</v>
      </c>
      <c r="I318" s="86"/>
      <c r="J318" s="17"/>
      <c r="K318" s="16"/>
      <c r="L318" s="17"/>
      <c r="M318" s="16"/>
      <c r="N318" s="17"/>
      <c r="O318" s="16"/>
      <c r="P318" s="17"/>
      <c r="Q318" s="18">
        <v>0</v>
      </c>
      <c r="R318" s="17">
        <v>0</v>
      </c>
      <c r="S318" s="87"/>
      <c r="T318" s="87"/>
      <c r="U318" s="16"/>
      <c r="V318" s="17"/>
      <c r="W318" s="16">
        <v>0</v>
      </c>
      <c r="X318" s="15">
        <v>0</v>
      </c>
      <c r="Y318" s="16"/>
      <c r="Z318" s="83">
        <v>0</v>
      </c>
    </row>
    <row r="319" spans="1:26" ht="13.5">
      <c r="A319" s="84"/>
      <c r="B319" s="85" t="s">
        <v>60</v>
      </c>
      <c r="C319" s="170"/>
      <c r="D319" s="170"/>
      <c r="E319" s="170"/>
      <c r="F319" s="170"/>
      <c r="G319" s="170"/>
      <c r="H319" s="173"/>
      <c r="I319" s="86"/>
      <c r="J319" s="17"/>
      <c r="K319" s="16"/>
      <c r="L319" s="17"/>
      <c r="M319" s="16"/>
      <c r="N319" s="17"/>
      <c r="O319" s="16"/>
      <c r="P319" s="17"/>
      <c r="Q319" s="18">
        <v>0</v>
      </c>
      <c r="R319" s="17">
        <v>0</v>
      </c>
      <c r="S319" s="87"/>
      <c r="T319" s="87"/>
      <c r="U319" s="16"/>
      <c r="V319" s="17"/>
      <c r="W319" s="16">
        <v>0</v>
      </c>
      <c r="X319" s="15">
        <v>0</v>
      </c>
      <c r="Y319" s="16"/>
      <c r="Z319" s="83">
        <v>0</v>
      </c>
    </row>
    <row r="320" spans="1:26" ht="13.5">
      <c r="A320" s="88"/>
      <c r="B320" s="85" t="s">
        <v>61</v>
      </c>
      <c r="C320" s="171"/>
      <c r="D320" s="171"/>
      <c r="E320" s="171"/>
      <c r="F320" s="171"/>
      <c r="G320" s="171"/>
      <c r="H320" s="174"/>
      <c r="I320" s="86"/>
      <c r="J320" s="17"/>
      <c r="K320" s="16"/>
      <c r="L320" s="17"/>
      <c r="M320" s="16"/>
      <c r="N320" s="17"/>
      <c r="O320" s="16"/>
      <c r="P320" s="17"/>
      <c r="Q320" s="18">
        <v>0</v>
      </c>
      <c r="R320" s="17">
        <v>0</v>
      </c>
      <c r="S320" s="87"/>
      <c r="T320" s="87"/>
      <c r="U320" s="16"/>
      <c r="V320" s="17"/>
      <c r="W320" s="16">
        <v>0</v>
      </c>
      <c r="X320" s="15">
        <v>0</v>
      </c>
      <c r="Y320" s="16"/>
      <c r="Z320" s="83">
        <v>0</v>
      </c>
    </row>
    <row r="321" spans="1:26" ht="13.5">
      <c r="A321" s="179" t="s">
        <v>70</v>
      </c>
      <c r="B321" s="180"/>
      <c r="C321" s="181">
        <v>0</v>
      </c>
      <c r="D321" s="181">
        <v>0</v>
      </c>
      <c r="E321" s="181">
        <v>0</v>
      </c>
      <c r="F321" s="181">
        <v>0</v>
      </c>
      <c r="G321" s="181">
        <v>209</v>
      </c>
      <c r="H321" s="172">
        <v>209</v>
      </c>
      <c r="I321" s="91">
        <v>0</v>
      </c>
      <c r="J321" s="19">
        <v>473</v>
      </c>
      <c r="K321" s="21">
        <v>0</v>
      </c>
      <c r="L321" s="19">
        <v>326</v>
      </c>
      <c r="M321" s="21">
        <v>0</v>
      </c>
      <c r="N321" s="19">
        <v>166</v>
      </c>
      <c r="O321" s="21">
        <v>0</v>
      </c>
      <c r="P321" s="19">
        <v>1</v>
      </c>
      <c r="Q321" s="20">
        <v>0</v>
      </c>
      <c r="R321" s="19">
        <v>966</v>
      </c>
      <c r="S321" s="19">
        <v>2263</v>
      </c>
      <c r="T321" s="19">
        <v>667</v>
      </c>
      <c r="U321" s="21"/>
      <c r="V321" s="19">
        <v>121</v>
      </c>
      <c r="W321" s="21"/>
      <c r="X321" s="22">
        <v>3051</v>
      </c>
      <c r="Y321" s="21"/>
      <c r="Z321" s="92">
        <v>4017</v>
      </c>
    </row>
    <row r="322" spans="1:26" ht="13.5">
      <c r="A322" s="93"/>
      <c r="B322" s="94" t="s">
        <v>60</v>
      </c>
      <c r="C322" s="182"/>
      <c r="D322" s="182"/>
      <c r="E322" s="182"/>
      <c r="F322" s="182"/>
      <c r="G322" s="182"/>
      <c r="H322" s="173"/>
      <c r="I322" s="91">
        <v>0</v>
      </c>
      <c r="J322" s="19">
        <v>0</v>
      </c>
      <c r="K322" s="21">
        <v>0</v>
      </c>
      <c r="L322" s="19">
        <v>0</v>
      </c>
      <c r="M322" s="21">
        <v>0</v>
      </c>
      <c r="N322" s="19">
        <v>0</v>
      </c>
      <c r="O322" s="21">
        <v>0</v>
      </c>
      <c r="P322" s="19">
        <v>0</v>
      </c>
      <c r="Q322" s="20">
        <v>0</v>
      </c>
      <c r="R322" s="19">
        <v>0</v>
      </c>
      <c r="S322" s="19">
        <v>0</v>
      </c>
      <c r="T322" s="19">
        <v>0</v>
      </c>
      <c r="U322" s="21"/>
      <c r="V322" s="19">
        <v>0</v>
      </c>
      <c r="W322" s="21"/>
      <c r="X322" s="22">
        <v>0</v>
      </c>
      <c r="Y322" s="21"/>
      <c r="Z322" s="92">
        <v>0</v>
      </c>
    </row>
    <row r="323" spans="1:26" ht="14.25" thickBot="1">
      <c r="A323" s="95"/>
      <c r="B323" s="96" t="s">
        <v>61</v>
      </c>
      <c r="C323" s="183"/>
      <c r="D323" s="183"/>
      <c r="E323" s="183"/>
      <c r="F323" s="183"/>
      <c r="G323" s="183"/>
      <c r="H323" s="184"/>
      <c r="I323" s="97">
        <v>0</v>
      </c>
      <c r="J323" s="23">
        <v>0</v>
      </c>
      <c r="K323" s="24">
        <v>0</v>
      </c>
      <c r="L323" s="23">
        <v>0</v>
      </c>
      <c r="M323" s="24">
        <v>0</v>
      </c>
      <c r="N323" s="23">
        <v>0</v>
      </c>
      <c r="O323" s="24">
        <v>0</v>
      </c>
      <c r="P323" s="23">
        <v>0</v>
      </c>
      <c r="Q323" s="24">
        <v>0</v>
      </c>
      <c r="R323" s="23">
        <v>0</v>
      </c>
      <c r="S323" s="23">
        <v>1919</v>
      </c>
      <c r="T323" s="23">
        <v>528</v>
      </c>
      <c r="U323" s="24"/>
      <c r="V323" s="23">
        <v>100</v>
      </c>
      <c r="W323" s="24"/>
      <c r="X323" s="25">
        <v>2547</v>
      </c>
      <c r="Y323" s="24"/>
      <c r="Z323" s="98">
        <v>2547</v>
      </c>
    </row>
    <row r="324" spans="1:26" ht="13.5">
      <c r="A324" s="185" t="s">
        <v>71</v>
      </c>
      <c r="B324" s="186"/>
      <c r="C324" s="186"/>
      <c r="D324" s="186"/>
      <c r="E324" s="186"/>
      <c r="F324" s="186"/>
      <c r="G324" s="186"/>
      <c r="H324" s="187"/>
      <c r="I324" s="99"/>
      <c r="J324" s="15">
        <v>13</v>
      </c>
      <c r="K324" s="100"/>
      <c r="L324" s="101">
        <v>16</v>
      </c>
      <c r="M324" s="100"/>
      <c r="N324" s="101"/>
      <c r="O324" s="100"/>
      <c r="P324" s="101"/>
      <c r="Q324" s="26">
        <v>0</v>
      </c>
      <c r="R324" s="15">
        <v>29</v>
      </c>
      <c r="S324" s="102">
        <v>34</v>
      </c>
      <c r="T324" s="102">
        <v>8</v>
      </c>
      <c r="U324" s="100"/>
      <c r="V324" s="101">
        <v>3</v>
      </c>
      <c r="W324" s="27">
        <v>0</v>
      </c>
      <c r="X324" s="15">
        <v>45</v>
      </c>
      <c r="Y324" s="27"/>
      <c r="Z324" s="83">
        <v>74</v>
      </c>
    </row>
    <row r="325" spans="1:26" ht="13.5" customHeight="1">
      <c r="A325" s="103"/>
      <c r="B325" s="104"/>
      <c r="C325" s="28"/>
      <c r="D325" s="28"/>
      <c r="E325" s="28"/>
      <c r="F325" s="188" t="s">
        <v>72</v>
      </c>
      <c r="G325" s="189"/>
      <c r="H325" s="190"/>
      <c r="I325" s="105"/>
      <c r="J325" s="17"/>
      <c r="K325" s="16"/>
      <c r="L325" s="17"/>
      <c r="M325" s="16"/>
      <c r="N325" s="17"/>
      <c r="O325" s="16"/>
      <c r="P325" s="17"/>
      <c r="Q325" s="18">
        <v>0</v>
      </c>
      <c r="R325" s="17">
        <v>0</v>
      </c>
      <c r="S325" s="87"/>
      <c r="T325" s="87"/>
      <c r="U325" s="16"/>
      <c r="V325" s="17"/>
      <c r="W325" s="16">
        <v>0</v>
      </c>
      <c r="X325" s="15">
        <v>0</v>
      </c>
      <c r="Y325" s="16"/>
      <c r="Z325" s="83">
        <v>0</v>
      </c>
    </row>
    <row r="326" spans="1:26" ht="14.25" customHeight="1" thickBot="1">
      <c r="A326" s="106"/>
      <c r="B326" s="107"/>
      <c r="C326" s="29"/>
      <c r="D326" s="29"/>
      <c r="E326" s="29"/>
      <c r="F326" s="191" t="s">
        <v>73</v>
      </c>
      <c r="G326" s="192"/>
      <c r="H326" s="193"/>
      <c r="I326" s="108"/>
      <c r="J326" s="25"/>
      <c r="K326" s="30"/>
      <c r="L326" s="25"/>
      <c r="M326" s="30"/>
      <c r="N326" s="25"/>
      <c r="O326" s="30"/>
      <c r="P326" s="25"/>
      <c r="Q326" s="30">
        <v>0</v>
      </c>
      <c r="R326" s="25">
        <v>0</v>
      </c>
      <c r="S326" s="109">
        <v>31</v>
      </c>
      <c r="T326" s="109">
        <v>7</v>
      </c>
      <c r="U326" s="30"/>
      <c r="V326" s="25">
        <v>3</v>
      </c>
      <c r="W326" s="30">
        <v>0</v>
      </c>
      <c r="X326" s="25">
        <v>41</v>
      </c>
      <c r="Y326" s="30">
        <v>0</v>
      </c>
      <c r="Z326" s="110">
        <v>41</v>
      </c>
    </row>
    <row r="327" spans="1:26" ht="14.25" thickBot="1">
      <c r="A327" s="194" t="s">
        <v>74</v>
      </c>
      <c r="B327" s="195"/>
      <c r="C327" s="195"/>
      <c r="D327" s="195"/>
      <c r="E327" s="195"/>
      <c r="F327" s="195"/>
      <c r="G327" s="195"/>
      <c r="H327" s="196"/>
      <c r="I327" s="111"/>
      <c r="J327" s="31">
        <v>486</v>
      </c>
      <c r="K327" s="32"/>
      <c r="L327" s="31">
        <v>342</v>
      </c>
      <c r="M327" s="32"/>
      <c r="N327" s="31">
        <v>166</v>
      </c>
      <c r="O327" s="32"/>
      <c r="P327" s="31">
        <v>1</v>
      </c>
      <c r="Q327" s="33">
        <v>0</v>
      </c>
      <c r="R327" s="34">
        <v>995</v>
      </c>
      <c r="S327" s="31">
        <v>2297</v>
      </c>
      <c r="T327" s="31">
        <v>675</v>
      </c>
      <c r="U327" s="32"/>
      <c r="V327" s="31">
        <v>124</v>
      </c>
      <c r="W327" s="33">
        <v>0</v>
      </c>
      <c r="X327" s="34">
        <v>3096</v>
      </c>
      <c r="Y327" s="32">
        <v>0</v>
      </c>
      <c r="Z327" s="112">
        <v>4091</v>
      </c>
    </row>
    <row r="328" spans="1:26" ht="13.5">
      <c r="A328" s="113"/>
      <c r="B328" s="113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</row>
    <row r="329" spans="1:26" ht="13.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145"/>
      <c r="X329" s="145"/>
      <c r="Y329" s="145"/>
      <c r="Z329" s="145"/>
    </row>
    <row r="330" spans="1:26" ht="14.25">
      <c r="A330" s="146" t="s">
        <v>132</v>
      </c>
      <c r="B330" s="146"/>
      <c r="C330" s="146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  <c r="P330" s="146"/>
      <c r="Q330" s="146"/>
      <c r="R330" s="146"/>
      <c r="S330" s="146"/>
      <c r="T330" s="146"/>
      <c r="U330" s="146"/>
      <c r="V330" s="146"/>
      <c r="W330" s="146"/>
      <c r="X330" s="146"/>
      <c r="Y330" s="146"/>
      <c r="Z330" s="146"/>
    </row>
    <row r="331" spans="1:26" ht="14.25" thickBot="1">
      <c r="A331" s="35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147" t="s">
        <v>133</v>
      </c>
      <c r="W331" s="147"/>
      <c r="X331" s="147"/>
      <c r="Y331" s="147"/>
      <c r="Z331" s="147"/>
    </row>
    <row r="332" spans="1:26" ht="13.5">
      <c r="A332" s="75"/>
      <c r="B332" s="76"/>
      <c r="C332" s="148" t="s">
        <v>45</v>
      </c>
      <c r="D332" s="148"/>
      <c r="E332" s="148"/>
      <c r="F332" s="148"/>
      <c r="G332" s="148"/>
      <c r="H332" s="149"/>
      <c r="I332" s="150" t="s">
        <v>46</v>
      </c>
      <c r="J332" s="148"/>
      <c r="K332" s="148"/>
      <c r="L332" s="148"/>
      <c r="M332" s="148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  <c r="Z332" s="149"/>
    </row>
    <row r="333" spans="1:26" ht="13.5" customHeight="1">
      <c r="A333" s="151" t="s">
        <v>47</v>
      </c>
      <c r="B333" s="152"/>
      <c r="C333" s="153" t="s">
        <v>48</v>
      </c>
      <c r="D333" s="153"/>
      <c r="E333" s="153"/>
      <c r="F333" s="154"/>
      <c r="G333" s="155" t="s">
        <v>49</v>
      </c>
      <c r="H333" s="157" t="s">
        <v>23</v>
      </c>
      <c r="I333" s="159" t="s">
        <v>50</v>
      </c>
      <c r="J333" s="153"/>
      <c r="K333" s="153"/>
      <c r="L333" s="153"/>
      <c r="M333" s="153"/>
      <c r="N333" s="153"/>
      <c r="O333" s="153"/>
      <c r="P333" s="153"/>
      <c r="Q333" s="153"/>
      <c r="R333" s="154"/>
      <c r="S333" s="160" t="s">
        <v>51</v>
      </c>
      <c r="T333" s="153"/>
      <c r="U333" s="153"/>
      <c r="V333" s="153"/>
      <c r="W333" s="153"/>
      <c r="X333" s="154"/>
      <c r="Y333" s="161" t="s">
        <v>33</v>
      </c>
      <c r="Z333" s="162"/>
    </row>
    <row r="334" spans="1:26" ht="13.5" customHeight="1">
      <c r="A334" s="77"/>
      <c r="B334" s="78"/>
      <c r="C334" s="79" t="s">
        <v>52</v>
      </c>
      <c r="D334" s="79" t="s">
        <v>53</v>
      </c>
      <c r="E334" s="79" t="s">
        <v>54</v>
      </c>
      <c r="F334" s="79" t="s">
        <v>55</v>
      </c>
      <c r="G334" s="156"/>
      <c r="H334" s="158"/>
      <c r="I334" s="165" t="s">
        <v>56</v>
      </c>
      <c r="J334" s="166"/>
      <c r="K334" s="167" t="s">
        <v>57</v>
      </c>
      <c r="L334" s="166"/>
      <c r="M334" s="167" t="s">
        <v>58</v>
      </c>
      <c r="N334" s="166"/>
      <c r="O334" s="167" t="s">
        <v>16</v>
      </c>
      <c r="P334" s="166"/>
      <c r="Q334" s="168" t="s">
        <v>23</v>
      </c>
      <c r="R334" s="166"/>
      <c r="S334" s="80" t="s">
        <v>56</v>
      </c>
      <c r="T334" s="80" t="s">
        <v>57</v>
      </c>
      <c r="U334" s="167" t="s">
        <v>16</v>
      </c>
      <c r="V334" s="166"/>
      <c r="W334" s="167" t="s">
        <v>23</v>
      </c>
      <c r="X334" s="166"/>
      <c r="Y334" s="163"/>
      <c r="Z334" s="164"/>
    </row>
    <row r="335" spans="1:26" ht="13.5">
      <c r="A335" s="175" t="s">
        <v>59</v>
      </c>
      <c r="B335" s="176"/>
      <c r="C335" s="169"/>
      <c r="D335" s="169"/>
      <c r="E335" s="169"/>
      <c r="F335" s="169"/>
      <c r="G335" s="169"/>
      <c r="H335" s="172">
        <v>0</v>
      </c>
      <c r="I335" s="81"/>
      <c r="J335" s="15"/>
      <c r="K335" s="16"/>
      <c r="L335" s="17"/>
      <c r="M335" s="16"/>
      <c r="N335" s="17"/>
      <c r="O335" s="16"/>
      <c r="P335" s="17"/>
      <c r="Q335" s="18">
        <v>0</v>
      </c>
      <c r="R335" s="17">
        <v>0</v>
      </c>
      <c r="S335" s="82"/>
      <c r="T335" s="82"/>
      <c r="U335" s="16"/>
      <c r="V335" s="15"/>
      <c r="W335" s="16">
        <v>0</v>
      </c>
      <c r="X335" s="15">
        <v>0</v>
      </c>
      <c r="Y335" s="16"/>
      <c r="Z335" s="83">
        <v>0</v>
      </c>
    </row>
    <row r="336" spans="1:26" ht="13.5">
      <c r="A336" s="84"/>
      <c r="B336" s="85" t="s">
        <v>60</v>
      </c>
      <c r="C336" s="170"/>
      <c r="D336" s="170"/>
      <c r="E336" s="170"/>
      <c r="F336" s="170"/>
      <c r="G336" s="170"/>
      <c r="H336" s="173"/>
      <c r="I336" s="86"/>
      <c r="J336" s="17"/>
      <c r="K336" s="16"/>
      <c r="L336" s="17"/>
      <c r="M336" s="16"/>
      <c r="N336" s="17"/>
      <c r="O336" s="16"/>
      <c r="P336" s="17"/>
      <c r="Q336" s="18">
        <v>0</v>
      </c>
      <c r="R336" s="17">
        <v>0</v>
      </c>
      <c r="S336" s="87"/>
      <c r="T336" s="87"/>
      <c r="U336" s="16"/>
      <c r="V336" s="17"/>
      <c r="W336" s="16">
        <v>0</v>
      </c>
      <c r="X336" s="15">
        <v>0</v>
      </c>
      <c r="Y336" s="16"/>
      <c r="Z336" s="83">
        <v>0</v>
      </c>
    </row>
    <row r="337" spans="1:26" ht="13.5">
      <c r="A337" s="88"/>
      <c r="B337" s="85" t="s">
        <v>61</v>
      </c>
      <c r="C337" s="171"/>
      <c r="D337" s="171"/>
      <c r="E337" s="171"/>
      <c r="F337" s="171"/>
      <c r="G337" s="171"/>
      <c r="H337" s="174"/>
      <c r="I337" s="86"/>
      <c r="J337" s="17"/>
      <c r="K337" s="16"/>
      <c r="L337" s="17"/>
      <c r="M337" s="16"/>
      <c r="N337" s="17"/>
      <c r="O337" s="16"/>
      <c r="P337" s="17"/>
      <c r="Q337" s="18">
        <v>0</v>
      </c>
      <c r="R337" s="17">
        <v>0</v>
      </c>
      <c r="S337" s="87"/>
      <c r="T337" s="87"/>
      <c r="U337" s="16"/>
      <c r="V337" s="17"/>
      <c r="W337" s="16">
        <v>0</v>
      </c>
      <c r="X337" s="15">
        <v>0</v>
      </c>
      <c r="Y337" s="16"/>
      <c r="Z337" s="83">
        <v>0</v>
      </c>
    </row>
    <row r="338" spans="1:26" ht="13.5">
      <c r="A338" s="177" t="s">
        <v>62</v>
      </c>
      <c r="B338" s="178"/>
      <c r="C338" s="169"/>
      <c r="D338" s="169"/>
      <c r="E338" s="169"/>
      <c r="F338" s="169"/>
      <c r="G338" s="169">
        <v>6</v>
      </c>
      <c r="H338" s="172">
        <v>6</v>
      </c>
      <c r="I338" s="86"/>
      <c r="J338" s="17">
        <v>29</v>
      </c>
      <c r="K338" s="16"/>
      <c r="L338" s="17">
        <v>21</v>
      </c>
      <c r="M338" s="16"/>
      <c r="N338" s="17">
        <v>8</v>
      </c>
      <c r="O338" s="16"/>
      <c r="P338" s="17"/>
      <c r="Q338" s="18"/>
      <c r="R338" s="19">
        <v>58</v>
      </c>
      <c r="S338" s="87">
        <v>68</v>
      </c>
      <c r="T338" s="87">
        <v>30</v>
      </c>
      <c r="U338" s="16"/>
      <c r="V338" s="17">
        <v>1</v>
      </c>
      <c r="W338" s="16"/>
      <c r="X338" s="22">
        <v>99</v>
      </c>
      <c r="Y338" s="16"/>
      <c r="Z338" s="83">
        <v>157</v>
      </c>
    </row>
    <row r="339" spans="1:26" ht="13.5">
      <c r="A339" s="84"/>
      <c r="B339" s="85" t="s">
        <v>60</v>
      </c>
      <c r="C339" s="170"/>
      <c r="D339" s="170"/>
      <c r="E339" s="170"/>
      <c r="F339" s="170"/>
      <c r="G339" s="170"/>
      <c r="H339" s="173"/>
      <c r="I339" s="86"/>
      <c r="J339" s="17"/>
      <c r="K339" s="16"/>
      <c r="L339" s="17"/>
      <c r="M339" s="16"/>
      <c r="N339" s="17"/>
      <c r="O339" s="16"/>
      <c r="P339" s="17"/>
      <c r="Q339" s="18"/>
      <c r="R339" s="19">
        <v>0</v>
      </c>
      <c r="S339" s="87"/>
      <c r="T339" s="87"/>
      <c r="U339" s="16"/>
      <c r="V339" s="17"/>
      <c r="W339" s="16"/>
      <c r="X339" s="22">
        <v>0</v>
      </c>
      <c r="Y339" s="16"/>
      <c r="Z339" s="83">
        <v>0</v>
      </c>
    </row>
    <row r="340" spans="1:26" ht="13.5">
      <c r="A340" s="88"/>
      <c r="B340" s="85" t="s">
        <v>61</v>
      </c>
      <c r="C340" s="171"/>
      <c r="D340" s="171"/>
      <c r="E340" s="171"/>
      <c r="F340" s="171"/>
      <c r="G340" s="171"/>
      <c r="H340" s="174"/>
      <c r="I340" s="86"/>
      <c r="J340" s="17"/>
      <c r="K340" s="16"/>
      <c r="L340" s="17"/>
      <c r="M340" s="16"/>
      <c r="N340" s="17"/>
      <c r="O340" s="16"/>
      <c r="P340" s="17"/>
      <c r="Q340" s="18"/>
      <c r="R340" s="19">
        <v>0</v>
      </c>
      <c r="S340" s="87">
        <v>49</v>
      </c>
      <c r="T340" s="87">
        <v>23</v>
      </c>
      <c r="U340" s="16"/>
      <c r="V340" s="17">
        <v>1</v>
      </c>
      <c r="W340" s="16"/>
      <c r="X340" s="22">
        <v>73</v>
      </c>
      <c r="Y340" s="16"/>
      <c r="Z340" s="83">
        <v>73</v>
      </c>
    </row>
    <row r="341" spans="1:26" ht="13.5">
      <c r="A341" s="177" t="s">
        <v>63</v>
      </c>
      <c r="B341" s="178"/>
      <c r="C341" s="169"/>
      <c r="D341" s="169"/>
      <c r="E341" s="169"/>
      <c r="F341" s="169"/>
      <c r="G341" s="169">
        <v>1</v>
      </c>
      <c r="H341" s="172">
        <v>1</v>
      </c>
      <c r="I341" s="86"/>
      <c r="J341" s="17">
        <v>4</v>
      </c>
      <c r="K341" s="16"/>
      <c r="L341" s="17">
        <v>3</v>
      </c>
      <c r="M341" s="16"/>
      <c r="N341" s="17">
        <v>1</v>
      </c>
      <c r="O341" s="16"/>
      <c r="P341" s="17"/>
      <c r="Q341" s="18"/>
      <c r="R341" s="19">
        <v>8</v>
      </c>
      <c r="S341" s="87">
        <v>14</v>
      </c>
      <c r="T341" s="87"/>
      <c r="U341" s="16"/>
      <c r="V341" s="17">
        <v>1</v>
      </c>
      <c r="W341" s="16"/>
      <c r="X341" s="22">
        <v>15</v>
      </c>
      <c r="Y341" s="16"/>
      <c r="Z341" s="83">
        <v>23</v>
      </c>
    </row>
    <row r="342" spans="1:26" ht="13.5">
      <c r="A342" s="84"/>
      <c r="B342" s="85" t="s">
        <v>60</v>
      </c>
      <c r="C342" s="170"/>
      <c r="D342" s="170"/>
      <c r="E342" s="170"/>
      <c r="F342" s="170"/>
      <c r="G342" s="170"/>
      <c r="H342" s="173"/>
      <c r="I342" s="86"/>
      <c r="J342" s="17"/>
      <c r="K342" s="16"/>
      <c r="L342" s="17"/>
      <c r="M342" s="16"/>
      <c r="N342" s="17"/>
      <c r="O342" s="16"/>
      <c r="P342" s="17"/>
      <c r="Q342" s="18"/>
      <c r="R342" s="19">
        <v>0</v>
      </c>
      <c r="S342" s="87"/>
      <c r="T342" s="87"/>
      <c r="U342" s="16"/>
      <c r="V342" s="17"/>
      <c r="W342" s="16"/>
      <c r="X342" s="22">
        <v>0</v>
      </c>
      <c r="Y342" s="16"/>
      <c r="Z342" s="83">
        <v>0</v>
      </c>
    </row>
    <row r="343" spans="1:26" ht="13.5">
      <c r="A343" s="88"/>
      <c r="B343" s="85" t="s">
        <v>61</v>
      </c>
      <c r="C343" s="171"/>
      <c r="D343" s="171"/>
      <c r="E343" s="171"/>
      <c r="F343" s="171"/>
      <c r="G343" s="171"/>
      <c r="H343" s="174"/>
      <c r="I343" s="86"/>
      <c r="J343" s="17"/>
      <c r="K343" s="16"/>
      <c r="L343" s="17"/>
      <c r="M343" s="16"/>
      <c r="N343" s="17"/>
      <c r="O343" s="16"/>
      <c r="P343" s="17"/>
      <c r="Q343" s="18"/>
      <c r="R343" s="19">
        <v>0</v>
      </c>
      <c r="S343" s="87">
        <v>9</v>
      </c>
      <c r="T343" s="87"/>
      <c r="U343" s="16"/>
      <c r="V343" s="17">
        <v>1</v>
      </c>
      <c r="W343" s="16"/>
      <c r="X343" s="22">
        <v>10</v>
      </c>
      <c r="Y343" s="16"/>
      <c r="Z343" s="83">
        <v>10</v>
      </c>
    </row>
    <row r="344" spans="1:26" ht="13.5">
      <c r="A344" s="177" t="s">
        <v>64</v>
      </c>
      <c r="B344" s="178"/>
      <c r="C344" s="169"/>
      <c r="D344" s="169"/>
      <c r="E344" s="169"/>
      <c r="F344" s="169"/>
      <c r="G344" s="169"/>
      <c r="H344" s="172">
        <v>0</v>
      </c>
      <c r="I344" s="86"/>
      <c r="J344" s="17"/>
      <c r="K344" s="16"/>
      <c r="L344" s="17"/>
      <c r="M344" s="16"/>
      <c r="N344" s="17"/>
      <c r="O344" s="16"/>
      <c r="P344" s="17"/>
      <c r="Q344" s="18"/>
      <c r="R344" s="19">
        <v>0</v>
      </c>
      <c r="S344" s="87"/>
      <c r="T344" s="87"/>
      <c r="U344" s="16"/>
      <c r="V344" s="17"/>
      <c r="W344" s="16"/>
      <c r="X344" s="22">
        <v>0</v>
      </c>
      <c r="Y344" s="16"/>
      <c r="Z344" s="83">
        <v>0</v>
      </c>
    </row>
    <row r="345" spans="1:26" ht="13.5">
      <c r="A345" s="84"/>
      <c r="B345" s="85" t="s">
        <v>60</v>
      </c>
      <c r="C345" s="170"/>
      <c r="D345" s="170"/>
      <c r="E345" s="170"/>
      <c r="F345" s="170"/>
      <c r="G345" s="170"/>
      <c r="H345" s="173"/>
      <c r="I345" s="86"/>
      <c r="J345" s="17"/>
      <c r="K345" s="16"/>
      <c r="L345" s="17"/>
      <c r="M345" s="16"/>
      <c r="N345" s="17"/>
      <c r="O345" s="16"/>
      <c r="P345" s="17"/>
      <c r="Q345" s="18"/>
      <c r="R345" s="19">
        <v>0</v>
      </c>
      <c r="S345" s="87"/>
      <c r="T345" s="87"/>
      <c r="U345" s="16"/>
      <c r="V345" s="17"/>
      <c r="W345" s="16"/>
      <c r="X345" s="22">
        <v>0</v>
      </c>
      <c r="Y345" s="16"/>
      <c r="Z345" s="83">
        <v>0</v>
      </c>
    </row>
    <row r="346" spans="1:26" ht="13.5">
      <c r="A346" s="88"/>
      <c r="B346" s="85" t="s">
        <v>61</v>
      </c>
      <c r="C346" s="171"/>
      <c r="D346" s="171"/>
      <c r="E346" s="171"/>
      <c r="F346" s="171"/>
      <c r="G346" s="171"/>
      <c r="H346" s="174"/>
      <c r="I346" s="86"/>
      <c r="J346" s="17"/>
      <c r="K346" s="16"/>
      <c r="L346" s="17"/>
      <c r="M346" s="16"/>
      <c r="N346" s="17"/>
      <c r="O346" s="16"/>
      <c r="P346" s="17"/>
      <c r="Q346" s="18"/>
      <c r="R346" s="19">
        <v>0</v>
      </c>
      <c r="S346" s="87"/>
      <c r="T346" s="87"/>
      <c r="U346" s="16"/>
      <c r="V346" s="17"/>
      <c r="W346" s="16"/>
      <c r="X346" s="22">
        <v>0</v>
      </c>
      <c r="Y346" s="16"/>
      <c r="Z346" s="83">
        <v>0</v>
      </c>
    </row>
    <row r="347" spans="1:26" ht="13.5">
      <c r="A347" s="177" t="s">
        <v>65</v>
      </c>
      <c r="B347" s="178"/>
      <c r="C347" s="169"/>
      <c r="D347" s="169"/>
      <c r="E347" s="169"/>
      <c r="F347" s="169"/>
      <c r="G347" s="169"/>
      <c r="H347" s="172">
        <v>0</v>
      </c>
      <c r="I347" s="86"/>
      <c r="J347" s="17"/>
      <c r="K347" s="16"/>
      <c r="L347" s="17"/>
      <c r="M347" s="16"/>
      <c r="N347" s="17"/>
      <c r="O347" s="16"/>
      <c r="P347" s="17"/>
      <c r="Q347" s="18"/>
      <c r="R347" s="19">
        <v>0</v>
      </c>
      <c r="S347" s="87"/>
      <c r="T347" s="87"/>
      <c r="U347" s="16"/>
      <c r="V347" s="17"/>
      <c r="W347" s="16"/>
      <c r="X347" s="22">
        <v>0</v>
      </c>
      <c r="Y347" s="16"/>
      <c r="Z347" s="83">
        <v>0</v>
      </c>
    </row>
    <row r="348" spans="1:26" ht="13.5">
      <c r="A348" s="84"/>
      <c r="B348" s="85" t="s">
        <v>60</v>
      </c>
      <c r="C348" s="170"/>
      <c r="D348" s="170"/>
      <c r="E348" s="170"/>
      <c r="F348" s="170"/>
      <c r="G348" s="170"/>
      <c r="H348" s="173"/>
      <c r="I348" s="86"/>
      <c r="J348" s="17"/>
      <c r="K348" s="89"/>
      <c r="L348" s="90"/>
      <c r="M348" s="89"/>
      <c r="N348" s="17"/>
      <c r="O348" s="16"/>
      <c r="P348" s="17"/>
      <c r="Q348" s="18"/>
      <c r="R348" s="19">
        <v>0</v>
      </c>
      <c r="S348" s="87"/>
      <c r="T348" s="87"/>
      <c r="U348" s="16"/>
      <c r="V348" s="17"/>
      <c r="W348" s="16"/>
      <c r="X348" s="22">
        <v>0</v>
      </c>
      <c r="Y348" s="16"/>
      <c r="Z348" s="83">
        <v>0</v>
      </c>
    </row>
    <row r="349" spans="1:26" ht="13.5">
      <c r="A349" s="88"/>
      <c r="B349" s="85" t="s">
        <v>61</v>
      </c>
      <c r="C349" s="171"/>
      <c r="D349" s="171"/>
      <c r="E349" s="171"/>
      <c r="F349" s="171"/>
      <c r="G349" s="171"/>
      <c r="H349" s="174"/>
      <c r="I349" s="86"/>
      <c r="J349" s="17"/>
      <c r="K349" s="16"/>
      <c r="L349" s="17"/>
      <c r="M349" s="16"/>
      <c r="N349" s="17"/>
      <c r="O349" s="16"/>
      <c r="P349" s="17"/>
      <c r="Q349" s="18"/>
      <c r="R349" s="19">
        <v>0</v>
      </c>
      <c r="S349" s="87"/>
      <c r="T349" s="87"/>
      <c r="U349" s="16"/>
      <c r="V349" s="17"/>
      <c r="W349" s="16"/>
      <c r="X349" s="22">
        <v>0</v>
      </c>
      <c r="Y349" s="16"/>
      <c r="Z349" s="83">
        <v>0</v>
      </c>
    </row>
    <row r="350" spans="1:26" ht="13.5">
      <c r="A350" s="177" t="s">
        <v>66</v>
      </c>
      <c r="B350" s="178"/>
      <c r="C350" s="169"/>
      <c r="D350" s="169"/>
      <c r="E350" s="169"/>
      <c r="F350" s="169"/>
      <c r="G350" s="169"/>
      <c r="H350" s="172">
        <v>0</v>
      </c>
      <c r="I350" s="86"/>
      <c r="J350" s="17"/>
      <c r="K350" s="16"/>
      <c r="L350" s="17"/>
      <c r="M350" s="16"/>
      <c r="N350" s="17"/>
      <c r="O350" s="16"/>
      <c r="P350" s="17"/>
      <c r="Q350" s="18"/>
      <c r="R350" s="19">
        <v>0</v>
      </c>
      <c r="S350" s="87"/>
      <c r="T350" s="87"/>
      <c r="U350" s="16"/>
      <c r="V350" s="17"/>
      <c r="W350" s="16"/>
      <c r="X350" s="22">
        <v>0</v>
      </c>
      <c r="Y350" s="16"/>
      <c r="Z350" s="83">
        <v>0</v>
      </c>
    </row>
    <row r="351" spans="1:26" ht="13.5">
      <c r="A351" s="84"/>
      <c r="B351" s="85" t="s">
        <v>60</v>
      </c>
      <c r="C351" s="170"/>
      <c r="D351" s="170"/>
      <c r="E351" s="170"/>
      <c r="F351" s="170"/>
      <c r="G351" s="170"/>
      <c r="H351" s="173"/>
      <c r="I351" s="86"/>
      <c r="J351" s="17"/>
      <c r="K351" s="16"/>
      <c r="L351" s="17"/>
      <c r="M351" s="16"/>
      <c r="N351" s="17"/>
      <c r="O351" s="16"/>
      <c r="P351" s="17"/>
      <c r="Q351" s="18"/>
      <c r="R351" s="19">
        <v>0</v>
      </c>
      <c r="S351" s="87"/>
      <c r="T351" s="87"/>
      <c r="U351" s="16"/>
      <c r="V351" s="17"/>
      <c r="W351" s="16"/>
      <c r="X351" s="22">
        <v>0</v>
      </c>
      <c r="Y351" s="16"/>
      <c r="Z351" s="83">
        <v>0</v>
      </c>
    </row>
    <row r="352" spans="1:26" ht="13.5">
      <c r="A352" s="88"/>
      <c r="B352" s="85" t="s">
        <v>61</v>
      </c>
      <c r="C352" s="171"/>
      <c r="D352" s="171"/>
      <c r="E352" s="171"/>
      <c r="F352" s="171"/>
      <c r="G352" s="171"/>
      <c r="H352" s="174"/>
      <c r="I352" s="86"/>
      <c r="J352" s="17"/>
      <c r="K352" s="16"/>
      <c r="L352" s="17"/>
      <c r="M352" s="16"/>
      <c r="N352" s="17"/>
      <c r="O352" s="16"/>
      <c r="P352" s="17"/>
      <c r="Q352" s="18"/>
      <c r="R352" s="19">
        <v>0</v>
      </c>
      <c r="S352" s="87"/>
      <c r="T352" s="87"/>
      <c r="U352" s="16"/>
      <c r="V352" s="17"/>
      <c r="W352" s="16"/>
      <c r="X352" s="22">
        <v>0</v>
      </c>
      <c r="Y352" s="16"/>
      <c r="Z352" s="83">
        <v>0</v>
      </c>
    </row>
    <row r="353" spans="1:26" ht="13.5">
      <c r="A353" s="177" t="s">
        <v>67</v>
      </c>
      <c r="B353" s="178"/>
      <c r="C353" s="169"/>
      <c r="D353" s="169"/>
      <c r="E353" s="169"/>
      <c r="F353" s="169"/>
      <c r="G353" s="169"/>
      <c r="H353" s="172">
        <v>0</v>
      </c>
      <c r="I353" s="86"/>
      <c r="J353" s="17"/>
      <c r="K353" s="16"/>
      <c r="L353" s="17"/>
      <c r="M353" s="16"/>
      <c r="N353" s="17"/>
      <c r="O353" s="16"/>
      <c r="P353" s="17"/>
      <c r="Q353" s="18"/>
      <c r="R353" s="19">
        <v>0</v>
      </c>
      <c r="S353" s="87"/>
      <c r="T353" s="87"/>
      <c r="U353" s="16"/>
      <c r="V353" s="17"/>
      <c r="W353" s="16"/>
      <c r="X353" s="22">
        <v>0</v>
      </c>
      <c r="Y353" s="16"/>
      <c r="Z353" s="83">
        <v>0</v>
      </c>
    </row>
    <row r="354" spans="1:26" ht="13.5">
      <c r="A354" s="84"/>
      <c r="B354" s="85" t="s">
        <v>60</v>
      </c>
      <c r="C354" s="170"/>
      <c r="D354" s="170"/>
      <c r="E354" s="170"/>
      <c r="F354" s="170"/>
      <c r="G354" s="170"/>
      <c r="H354" s="173"/>
      <c r="I354" s="86"/>
      <c r="J354" s="17"/>
      <c r="K354" s="16"/>
      <c r="L354" s="17"/>
      <c r="M354" s="16"/>
      <c r="N354" s="17"/>
      <c r="O354" s="16"/>
      <c r="P354" s="17"/>
      <c r="Q354" s="18"/>
      <c r="R354" s="19">
        <v>0</v>
      </c>
      <c r="S354" s="87"/>
      <c r="T354" s="87"/>
      <c r="U354" s="16"/>
      <c r="V354" s="17"/>
      <c r="W354" s="16"/>
      <c r="X354" s="22">
        <v>0</v>
      </c>
      <c r="Y354" s="16"/>
      <c r="Z354" s="83">
        <v>0</v>
      </c>
    </row>
    <row r="355" spans="1:26" ht="13.5">
      <c r="A355" s="88"/>
      <c r="B355" s="85" t="s">
        <v>61</v>
      </c>
      <c r="C355" s="171"/>
      <c r="D355" s="171"/>
      <c r="E355" s="171"/>
      <c r="F355" s="171"/>
      <c r="G355" s="171"/>
      <c r="H355" s="174"/>
      <c r="I355" s="86"/>
      <c r="J355" s="17"/>
      <c r="K355" s="16"/>
      <c r="L355" s="17"/>
      <c r="M355" s="16"/>
      <c r="N355" s="17"/>
      <c r="O355" s="16"/>
      <c r="P355" s="17"/>
      <c r="Q355" s="18"/>
      <c r="R355" s="19">
        <v>0</v>
      </c>
      <c r="S355" s="87"/>
      <c r="T355" s="87"/>
      <c r="U355" s="16"/>
      <c r="V355" s="17"/>
      <c r="W355" s="16"/>
      <c r="X355" s="22">
        <v>0</v>
      </c>
      <c r="Y355" s="16"/>
      <c r="Z355" s="83">
        <v>0</v>
      </c>
    </row>
    <row r="356" spans="1:26" ht="13.5">
      <c r="A356" s="177" t="s">
        <v>68</v>
      </c>
      <c r="B356" s="178"/>
      <c r="C356" s="169"/>
      <c r="D356" s="169"/>
      <c r="E356" s="169"/>
      <c r="F356" s="169"/>
      <c r="G356" s="169"/>
      <c r="H356" s="172">
        <v>0</v>
      </c>
      <c r="I356" s="86"/>
      <c r="J356" s="17"/>
      <c r="K356" s="16"/>
      <c r="L356" s="17"/>
      <c r="M356" s="16"/>
      <c r="N356" s="17"/>
      <c r="O356" s="16"/>
      <c r="P356" s="17"/>
      <c r="Q356" s="18"/>
      <c r="R356" s="19">
        <v>0</v>
      </c>
      <c r="S356" s="87"/>
      <c r="T356" s="87"/>
      <c r="U356" s="16"/>
      <c r="V356" s="17"/>
      <c r="W356" s="16"/>
      <c r="X356" s="22">
        <v>0</v>
      </c>
      <c r="Y356" s="16"/>
      <c r="Z356" s="83">
        <v>0</v>
      </c>
    </row>
    <row r="357" spans="1:26" ht="13.5">
      <c r="A357" s="84"/>
      <c r="B357" s="85" t="s">
        <v>60</v>
      </c>
      <c r="C357" s="170"/>
      <c r="D357" s="170"/>
      <c r="E357" s="170"/>
      <c r="F357" s="170"/>
      <c r="G357" s="170"/>
      <c r="H357" s="173"/>
      <c r="I357" s="86"/>
      <c r="J357" s="17"/>
      <c r="K357" s="16"/>
      <c r="L357" s="17"/>
      <c r="M357" s="16"/>
      <c r="N357" s="17"/>
      <c r="O357" s="16"/>
      <c r="P357" s="17"/>
      <c r="Q357" s="18"/>
      <c r="R357" s="19">
        <v>0</v>
      </c>
      <c r="S357" s="87"/>
      <c r="T357" s="87"/>
      <c r="U357" s="16"/>
      <c r="V357" s="17"/>
      <c r="W357" s="16"/>
      <c r="X357" s="22">
        <v>0</v>
      </c>
      <c r="Y357" s="16"/>
      <c r="Z357" s="83">
        <v>0</v>
      </c>
    </row>
    <row r="358" spans="1:26" ht="13.5">
      <c r="A358" s="88"/>
      <c r="B358" s="85" t="s">
        <v>61</v>
      </c>
      <c r="C358" s="171"/>
      <c r="D358" s="171"/>
      <c r="E358" s="171"/>
      <c r="F358" s="171"/>
      <c r="G358" s="171"/>
      <c r="H358" s="174"/>
      <c r="I358" s="86"/>
      <c r="J358" s="17"/>
      <c r="K358" s="16"/>
      <c r="L358" s="17"/>
      <c r="M358" s="16"/>
      <c r="N358" s="17"/>
      <c r="O358" s="16"/>
      <c r="P358" s="17"/>
      <c r="Q358" s="18"/>
      <c r="R358" s="19">
        <v>0</v>
      </c>
      <c r="S358" s="87"/>
      <c r="T358" s="87"/>
      <c r="U358" s="16"/>
      <c r="V358" s="17"/>
      <c r="W358" s="16"/>
      <c r="X358" s="22">
        <v>0</v>
      </c>
      <c r="Y358" s="16"/>
      <c r="Z358" s="83">
        <v>0</v>
      </c>
    </row>
    <row r="359" spans="1:26" ht="13.5">
      <c r="A359" s="177" t="s">
        <v>69</v>
      </c>
      <c r="B359" s="178"/>
      <c r="C359" s="169"/>
      <c r="D359" s="169"/>
      <c r="E359" s="169"/>
      <c r="F359" s="169"/>
      <c r="G359" s="169"/>
      <c r="H359" s="172">
        <v>0</v>
      </c>
      <c r="I359" s="86"/>
      <c r="J359" s="17"/>
      <c r="K359" s="16"/>
      <c r="L359" s="17"/>
      <c r="M359" s="16"/>
      <c r="N359" s="17"/>
      <c r="O359" s="16"/>
      <c r="P359" s="17"/>
      <c r="Q359" s="18">
        <v>0</v>
      </c>
      <c r="R359" s="17">
        <v>0</v>
      </c>
      <c r="S359" s="87"/>
      <c r="T359" s="87"/>
      <c r="U359" s="16"/>
      <c r="V359" s="17"/>
      <c r="W359" s="16">
        <v>0</v>
      </c>
      <c r="X359" s="15">
        <v>0</v>
      </c>
      <c r="Y359" s="16"/>
      <c r="Z359" s="83">
        <v>0</v>
      </c>
    </row>
    <row r="360" spans="1:26" ht="13.5">
      <c r="A360" s="84"/>
      <c r="B360" s="85" t="s">
        <v>60</v>
      </c>
      <c r="C360" s="170"/>
      <c r="D360" s="170"/>
      <c r="E360" s="170"/>
      <c r="F360" s="170"/>
      <c r="G360" s="170"/>
      <c r="H360" s="173"/>
      <c r="I360" s="86"/>
      <c r="J360" s="17"/>
      <c r="K360" s="16"/>
      <c r="L360" s="17"/>
      <c r="M360" s="16"/>
      <c r="N360" s="17"/>
      <c r="O360" s="16"/>
      <c r="P360" s="17"/>
      <c r="Q360" s="18">
        <v>0</v>
      </c>
      <c r="R360" s="17">
        <v>0</v>
      </c>
      <c r="S360" s="87"/>
      <c r="T360" s="87"/>
      <c r="U360" s="16"/>
      <c r="V360" s="17"/>
      <c r="W360" s="16">
        <v>0</v>
      </c>
      <c r="X360" s="15">
        <v>0</v>
      </c>
      <c r="Y360" s="16"/>
      <c r="Z360" s="83">
        <v>0</v>
      </c>
    </row>
    <row r="361" spans="1:26" ht="13.5">
      <c r="A361" s="88"/>
      <c r="B361" s="85" t="s">
        <v>61</v>
      </c>
      <c r="C361" s="171"/>
      <c r="D361" s="171"/>
      <c r="E361" s="171"/>
      <c r="F361" s="171"/>
      <c r="G361" s="171"/>
      <c r="H361" s="174"/>
      <c r="I361" s="86"/>
      <c r="J361" s="17"/>
      <c r="K361" s="16"/>
      <c r="L361" s="17"/>
      <c r="M361" s="16"/>
      <c r="N361" s="17"/>
      <c r="O361" s="16"/>
      <c r="P361" s="17"/>
      <c r="Q361" s="18">
        <v>0</v>
      </c>
      <c r="R361" s="17">
        <v>0</v>
      </c>
      <c r="S361" s="87"/>
      <c r="T361" s="87"/>
      <c r="U361" s="16"/>
      <c r="V361" s="17"/>
      <c r="W361" s="16">
        <v>0</v>
      </c>
      <c r="X361" s="15">
        <v>0</v>
      </c>
      <c r="Y361" s="16"/>
      <c r="Z361" s="83">
        <v>0</v>
      </c>
    </row>
    <row r="362" spans="1:26" ht="13.5">
      <c r="A362" s="179" t="s">
        <v>70</v>
      </c>
      <c r="B362" s="180"/>
      <c r="C362" s="181">
        <v>0</v>
      </c>
      <c r="D362" s="181">
        <v>0</v>
      </c>
      <c r="E362" s="181">
        <v>0</v>
      </c>
      <c r="F362" s="181">
        <v>0</v>
      </c>
      <c r="G362" s="181">
        <v>7</v>
      </c>
      <c r="H362" s="172">
        <v>7</v>
      </c>
      <c r="I362" s="91">
        <v>0</v>
      </c>
      <c r="J362" s="19">
        <v>33</v>
      </c>
      <c r="K362" s="21">
        <v>0</v>
      </c>
      <c r="L362" s="19">
        <v>24</v>
      </c>
      <c r="M362" s="21">
        <v>0</v>
      </c>
      <c r="N362" s="19">
        <v>9</v>
      </c>
      <c r="O362" s="21">
        <v>0</v>
      </c>
      <c r="P362" s="19">
        <v>0</v>
      </c>
      <c r="Q362" s="20">
        <v>0</v>
      </c>
      <c r="R362" s="19">
        <v>66</v>
      </c>
      <c r="S362" s="19">
        <v>82</v>
      </c>
      <c r="T362" s="19">
        <v>30</v>
      </c>
      <c r="U362" s="21"/>
      <c r="V362" s="19">
        <v>2</v>
      </c>
      <c r="W362" s="21"/>
      <c r="X362" s="22">
        <v>114</v>
      </c>
      <c r="Y362" s="21"/>
      <c r="Z362" s="92">
        <v>180</v>
      </c>
    </row>
    <row r="363" spans="1:26" ht="13.5">
      <c r="A363" s="93"/>
      <c r="B363" s="94" t="s">
        <v>60</v>
      </c>
      <c r="C363" s="182"/>
      <c r="D363" s="182"/>
      <c r="E363" s="182"/>
      <c r="F363" s="182"/>
      <c r="G363" s="182"/>
      <c r="H363" s="173"/>
      <c r="I363" s="91">
        <v>0</v>
      </c>
      <c r="J363" s="19">
        <v>0</v>
      </c>
      <c r="K363" s="21">
        <v>0</v>
      </c>
      <c r="L363" s="19">
        <v>0</v>
      </c>
      <c r="M363" s="21">
        <v>0</v>
      </c>
      <c r="N363" s="19">
        <v>0</v>
      </c>
      <c r="O363" s="21">
        <v>0</v>
      </c>
      <c r="P363" s="19">
        <v>0</v>
      </c>
      <c r="Q363" s="20">
        <v>0</v>
      </c>
      <c r="R363" s="19">
        <v>0</v>
      </c>
      <c r="S363" s="19">
        <v>0</v>
      </c>
      <c r="T363" s="19">
        <v>0</v>
      </c>
      <c r="U363" s="21"/>
      <c r="V363" s="19">
        <v>0</v>
      </c>
      <c r="W363" s="21"/>
      <c r="X363" s="22">
        <v>0</v>
      </c>
      <c r="Y363" s="21"/>
      <c r="Z363" s="92">
        <v>0</v>
      </c>
    </row>
    <row r="364" spans="1:26" ht="14.25" thickBot="1">
      <c r="A364" s="95"/>
      <c r="B364" s="96" t="s">
        <v>61</v>
      </c>
      <c r="C364" s="183"/>
      <c r="D364" s="183"/>
      <c r="E364" s="183"/>
      <c r="F364" s="183"/>
      <c r="G364" s="183"/>
      <c r="H364" s="184"/>
      <c r="I364" s="97">
        <v>0</v>
      </c>
      <c r="J364" s="23">
        <v>0</v>
      </c>
      <c r="K364" s="24">
        <v>0</v>
      </c>
      <c r="L364" s="23">
        <v>0</v>
      </c>
      <c r="M364" s="24">
        <v>0</v>
      </c>
      <c r="N364" s="23">
        <v>0</v>
      </c>
      <c r="O364" s="24">
        <v>0</v>
      </c>
      <c r="P364" s="23">
        <v>0</v>
      </c>
      <c r="Q364" s="24">
        <v>0</v>
      </c>
      <c r="R364" s="23">
        <v>0</v>
      </c>
      <c r="S364" s="23">
        <v>58</v>
      </c>
      <c r="T364" s="23">
        <v>23</v>
      </c>
      <c r="U364" s="24"/>
      <c r="V364" s="23">
        <v>2</v>
      </c>
      <c r="W364" s="24"/>
      <c r="X364" s="25">
        <v>83</v>
      </c>
      <c r="Y364" s="24"/>
      <c r="Z364" s="98">
        <v>83</v>
      </c>
    </row>
    <row r="365" spans="1:26" ht="13.5">
      <c r="A365" s="185" t="s">
        <v>71</v>
      </c>
      <c r="B365" s="186"/>
      <c r="C365" s="186"/>
      <c r="D365" s="186"/>
      <c r="E365" s="186"/>
      <c r="F365" s="186"/>
      <c r="G365" s="186"/>
      <c r="H365" s="187"/>
      <c r="I365" s="99"/>
      <c r="J365" s="15">
        <v>1</v>
      </c>
      <c r="K365" s="100"/>
      <c r="L365" s="101">
        <v>2</v>
      </c>
      <c r="M365" s="100"/>
      <c r="N365" s="101"/>
      <c r="O365" s="100"/>
      <c r="P365" s="101"/>
      <c r="Q365" s="26">
        <v>0</v>
      </c>
      <c r="R365" s="15">
        <v>3</v>
      </c>
      <c r="S365" s="102"/>
      <c r="T365" s="102"/>
      <c r="U365" s="100"/>
      <c r="V365" s="101"/>
      <c r="W365" s="27">
        <v>0</v>
      </c>
      <c r="X365" s="15">
        <v>0</v>
      </c>
      <c r="Y365" s="27"/>
      <c r="Z365" s="83">
        <v>3</v>
      </c>
    </row>
    <row r="366" spans="1:26" ht="13.5" customHeight="1">
      <c r="A366" s="103"/>
      <c r="B366" s="104"/>
      <c r="C366" s="28"/>
      <c r="D366" s="28"/>
      <c r="E366" s="28"/>
      <c r="F366" s="188" t="s">
        <v>72</v>
      </c>
      <c r="G366" s="189"/>
      <c r="H366" s="190"/>
      <c r="I366" s="105"/>
      <c r="J366" s="17"/>
      <c r="K366" s="16"/>
      <c r="L366" s="17"/>
      <c r="M366" s="16"/>
      <c r="N366" s="17"/>
      <c r="O366" s="16"/>
      <c r="P366" s="17"/>
      <c r="Q366" s="18">
        <v>0</v>
      </c>
      <c r="R366" s="17">
        <v>0</v>
      </c>
      <c r="S366" s="87"/>
      <c r="T366" s="87"/>
      <c r="U366" s="16"/>
      <c r="V366" s="17"/>
      <c r="W366" s="16">
        <v>0</v>
      </c>
      <c r="X366" s="15">
        <v>0</v>
      </c>
      <c r="Y366" s="16"/>
      <c r="Z366" s="83">
        <v>0</v>
      </c>
    </row>
    <row r="367" spans="1:26" ht="14.25" customHeight="1" thickBot="1">
      <c r="A367" s="106"/>
      <c r="B367" s="107"/>
      <c r="C367" s="29"/>
      <c r="D367" s="29"/>
      <c r="E367" s="29"/>
      <c r="F367" s="191" t="s">
        <v>73</v>
      </c>
      <c r="G367" s="192"/>
      <c r="H367" s="193"/>
      <c r="I367" s="108"/>
      <c r="J367" s="25"/>
      <c r="K367" s="30"/>
      <c r="L367" s="25"/>
      <c r="M367" s="30"/>
      <c r="N367" s="25"/>
      <c r="O367" s="30"/>
      <c r="P367" s="25"/>
      <c r="Q367" s="30">
        <v>0</v>
      </c>
      <c r="R367" s="25">
        <v>0</v>
      </c>
      <c r="S367" s="109"/>
      <c r="T367" s="109"/>
      <c r="U367" s="30"/>
      <c r="V367" s="25"/>
      <c r="W367" s="30">
        <v>0</v>
      </c>
      <c r="X367" s="25">
        <v>0</v>
      </c>
      <c r="Y367" s="30">
        <v>0</v>
      </c>
      <c r="Z367" s="110">
        <v>0</v>
      </c>
    </row>
    <row r="368" spans="1:26" ht="14.25" thickBot="1">
      <c r="A368" s="194" t="s">
        <v>74</v>
      </c>
      <c r="B368" s="195"/>
      <c r="C368" s="195"/>
      <c r="D368" s="195"/>
      <c r="E368" s="195"/>
      <c r="F368" s="195"/>
      <c r="G368" s="195"/>
      <c r="H368" s="196"/>
      <c r="I368" s="114"/>
      <c r="J368" s="31">
        <v>34</v>
      </c>
      <c r="K368" s="32"/>
      <c r="L368" s="31">
        <v>26</v>
      </c>
      <c r="M368" s="32"/>
      <c r="N368" s="31">
        <v>9</v>
      </c>
      <c r="O368" s="32"/>
      <c r="P368" s="31">
        <v>0</v>
      </c>
      <c r="Q368" s="33">
        <v>0</v>
      </c>
      <c r="R368" s="34">
        <v>69</v>
      </c>
      <c r="S368" s="31">
        <v>82</v>
      </c>
      <c r="T368" s="31">
        <v>30</v>
      </c>
      <c r="U368" s="32"/>
      <c r="V368" s="31">
        <v>2</v>
      </c>
      <c r="W368" s="33">
        <v>0</v>
      </c>
      <c r="X368" s="34">
        <v>114</v>
      </c>
      <c r="Y368" s="32">
        <v>0</v>
      </c>
      <c r="Z368" s="112">
        <v>183</v>
      </c>
    </row>
    <row r="369" spans="1:26" ht="13.5">
      <c r="A369" s="113"/>
      <c r="B369" s="113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3"/>
      <c r="Z369" s="113"/>
    </row>
    <row r="370" spans="1:26" ht="13.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145"/>
      <c r="X370" s="145"/>
      <c r="Y370" s="145"/>
      <c r="Z370" s="145"/>
    </row>
    <row r="371" spans="1:26" ht="14.25">
      <c r="A371" s="146" t="s">
        <v>134</v>
      </c>
      <c r="B371" s="146"/>
      <c r="C371" s="146"/>
      <c r="D371" s="146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  <c r="O371" s="146"/>
      <c r="P371" s="146"/>
      <c r="Q371" s="146"/>
      <c r="R371" s="146"/>
      <c r="S371" s="146"/>
      <c r="T371" s="146"/>
      <c r="U371" s="146"/>
      <c r="V371" s="146"/>
      <c r="W371" s="146"/>
      <c r="X371" s="146"/>
      <c r="Y371" s="146"/>
      <c r="Z371" s="146"/>
    </row>
    <row r="372" spans="1:26" ht="14.25" thickBot="1">
      <c r="A372" s="35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147" t="s">
        <v>135</v>
      </c>
      <c r="W372" s="147"/>
      <c r="X372" s="147"/>
      <c r="Y372" s="147"/>
      <c r="Z372" s="147"/>
    </row>
    <row r="373" spans="1:26" ht="13.5">
      <c r="A373" s="75"/>
      <c r="B373" s="76"/>
      <c r="C373" s="148" t="s">
        <v>45</v>
      </c>
      <c r="D373" s="148"/>
      <c r="E373" s="148"/>
      <c r="F373" s="148"/>
      <c r="G373" s="148"/>
      <c r="H373" s="149"/>
      <c r="I373" s="150" t="s">
        <v>46</v>
      </c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  <c r="Z373" s="149"/>
    </row>
    <row r="374" spans="1:26" ht="13.5" customHeight="1">
      <c r="A374" s="151" t="s">
        <v>47</v>
      </c>
      <c r="B374" s="152"/>
      <c r="C374" s="153" t="s">
        <v>48</v>
      </c>
      <c r="D374" s="153"/>
      <c r="E374" s="153"/>
      <c r="F374" s="154"/>
      <c r="G374" s="155" t="s">
        <v>49</v>
      </c>
      <c r="H374" s="157" t="s">
        <v>23</v>
      </c>
      <c r="I374" s="159" t="s">
        <v>50</v>
      </c>
      <c r="J374" s="153"/>
      <c r="K374" s="153"/>
      <c r="L374" s="153"/>
      <c r="M374" s="153"/>
      <c r="N374" s="153"/>
      <c r="O374" s="153"/>
      <c r="P374" s="153"/>
      <c r="Q374" s="153"/>
      <c r="R374" s="154"/>
      <c r="S374" s="160" t="s">
        <v>51</v>
      </c>
      <c r="T374" s="153"/>
      <c r="U374" s="153"/>
      <c r="V374" s="153"/>
      <c r="W374" s="153"/>
      <c r="X374" s="154"/>
      <c r="Y374" s="161" t="s">
        <v>33</v>
      </c>
      <c r="Z374" s="162"/>
    </row>
    <row r="375" spans="1:26" ht="13.5" customHeight="1">
      <c r="A375" s="77"/>
      <c r="B375" s="78"/>
      <c r="C375" s="79" t="s">
        <v>52</v>
      </c>
      <c r="D375" s="79" t="s">
        <v>53</v>
      </c>
      <c r="E375" s="79" t="s">
        <v>54</v>
      </c>
      <c r="F375" s="79" t="s">
        <v>55</v>
      </c>
      <c r="G375" s="156"/>
      <c r="H375" s="158"/>
      <c r="I375" s="165" t="s">
        <v>56</v>
      </c>
      <c r="J375" s="166"/>
      <c r="K375" s="167" t="s">
        <v>57</v>
      </c>
      <c r="L375" s="166"/>
      <c r="M375" s="167" t="s">
        <v>58</v>
      </c>
      <c r="N375" s="166"/>
      <c r="O375" s="167" t="s">
        <v>16</v>
      </c>
      <c r="P375" s="166"/>
      <c r="Q375" s="168" t="s">
        <v>23</v>
      </c>
      <c r="R375" s="166"/>
      <c r="S375" s="80" t="s">
        <v>56</v>
      </c>
      <c r="T375" s="80" t="s">
        <v>57</v>
      </c>
      <c r="U375" s="167" t="s">
        <v>16</v>
      </c>
      <c r="V375" s="166"/>
      <c r="W375" s="167" t="s">
        <v>23</v>
      </c>
      <c r="X375" s="166"/>
      <c r="Y375" s="163"/>
      <c r="Z375" s="164"/>
    </row>
    <row r="376" spans="1:26" ht="13.5">
      <c r="A376" s="175" t="s">
        <v>59</v>
      </c>
      <c r="B376" s="176"/>
      <c r="C376" s="169"/>
      <c r="D376" s="169"/>
      <c r="E376" s="169"/>
      <c r="F376" s="169"/>
      <c r="G376" s="169">
        <v>8</v>
      </c>
      <c r="H376" s="172">
        <v>8</v>
      </c>
      <c r="I376" s="81"/>
      <c r="J376" s="15">
        <v>9</v>
      </c>
      <c r="K376" s="16"/>
      <c r="L376" s="17">
        <v>12</v>
      </c>
      <c r="M376" s="16"/>
      <c r="N376" s="17"/>
      <c r="O376" s="16"/>
      <c r="P376" s="17"/>
      <c r="Q376" s="18">
        <v>0</v>
      </c>
      <c r="R376" s="17">
        <v>21</v>
      </c>
      <c r="S376" s="82">
        <v>12</v>
      </c>
      <c r="T376" s="82"/>
      <c r="U376" s="16"/>
      <c r="V376" s="15">
        <v>4</v>
      </c>
      <c r="W376" s="16">
        <v>0</v>
      </c>
      <c r="X376" s="15">
        <v>16</v>
      </c>
      <c r="Y376" s="16"/>
      <c r="Z376" s="83">
        <v>37</v>
      </c>
    </row>
    <row r="377" spans="1:26" ht="13.5">
      <c r="A377" s="84"/>
      <c r="B377" s="85" t="s">
        <v>60</v>
      </c>
      <c r="C377" s="170"/>
      <c r="D377" s="170"/>
      <c r="E377" s="170"/>
      <c r="F377" s="170"/>
      <c r="G377" s="170"/>
      <c r="H377" s="173"/>
      <c r="I377" s="86"/>
      <c r="J377" s="17"/>
      <c r="K377" s="16"/>
      <c r="L377" s="17"/>
      <c r="M377" s="16"/>
      <c r="N377" s="17"/>
      <c r="O377" s="16"/>
      <c r="P377" s="17"/>
      <c r="Q377" s="18">
        <v>0</v>
      </c>
      <c r="R377" s="17">
        <v>0</v>
      </c>
      <c r="S377" s="87"/>
      <c r="T377" s="87"/>
      <c r="U377" s="16"/>
      <c r="V377" s="17"/>
      <c r="W377" s="16">
        <v>0</v>
      </c>
      <c r="X377" s="15">
        <v>0</v>
      </c>
      <c r="Y377" s="16"/>
      <c r="Z377" s="83">
        <v>0</v>
      </c>
    </row>
    <row r="378" spans="1:26" ht="13.5">
      <c r="A378" s="88"/>
      <c r="B378" s="85" t="s">
        <v>61</v>
      </c>
      <c r="C378" s="171"/>
      <c r="D378" s="171"/>
      <c r="E378" s="171"/>
      <c r="F378" s="171"/>
      <c r="G378" s="171"/>
      <c r="H378" s="174"/>
      <c r="I378" s="86"/>
      <c r="J378" s="17"/>
      <c r="K378" s="16"/>
      <c r="L378" s="17"/>
      <c r="M378" s="16"/>
      <c r="N378" s="17"/>
      <c r="O378" s="16"/>
      <c r="P378" s="17"/>
      <c r="Q378" s="18">
        <v>0</v>
      </c>
      <c r="R378" s="17">
        <v>0</v>
      </c>
      <c r="S378" s="87"/>
      <c r="T378" s="87"/>
      <c r="U378" s="16"/>
      <c r="V378" s="17"/>
      <c r="W378" s="16">
        <v>0</v>
      </c>
      <c r="X378" s="15">
        <v>0</v>
      </c>
      <c r="Y378" s="16"/>
      <c r="Z378" s="83">
        <v>0</v>
      </c>
    </row>
    <row r="379" spans="1:26" ht="13.5">
      <c r="A379" s="177" t="s">
        <v>62</v>
      </c>
      <c r="B379" s="178"/>
      <c r="C379" s="169"/>
      <c r="D379" s="169"/>
      <c r="E379" s="169"/>
      <c r="F379" s="169"/>
      <c r="G379" s="169"/>
      <c r="H379" s="172">
        <v>0</v>
      </c>
      <c r="I379" s="86"/>
      <c r="J379" s="17"/>
      <c r="K379" s="16"/>
      <c r="L379" s="17"/>
      <c r="M379" s="16"/>
      <c r="N379" s="17"/>
      <c r="O379" s="16"/>
      <c r="P379" s="17"/>
      <c r="Q379" s="18"/>
      <c r="R379" s="19">
        <v>0</v>
      </c>
      <c r="S379" s="87"/>
      <c r="T379" s="87"/>
      <c r="U379" s="16"/>
      <c r="V379" s="17"/>
      <c r="W379" s="16"/>
      <c r="X379" s="22">
        <v>0</v>
      </c>
      <c r="Y379" s="16"/>
      <c r="Z379" s="83">
        <v>0</v>
      </c>
    </row>
    <row r="380" spans="1:26" ht="13.5">
      <c r="A380" s="84"/>
      <c r="B380" s="85" t="s">
        <v>60</v>
      </c>
      <c r="C380" s="170"/>
      <c r="D380" s="170"/>
      <c r="E380" s="170"/>
      <c r="F380" s="170"/>
      <c r="G380" s="170"/>
      <c r="H380" s="173"/>
      <c r="I380" s="86"/>
      <c r="J380" s="17"/>
      <c r="K380" s="16"/>
      <c r="L380" s="17"/>
      <c r="M380" s="16"/>
      <c r="N380" s="17"/>
      <c r="O380" s="16"/>
      <c r="P380" s="17"/>
      <c r="Q380" s="18"/>
      <c r="R380" s="19">
        <v>0</v>
      </c>
      <c r="S380" s="87"/>
      <c r="T380" s="87"/>
      <c r="U380" s="16"/>
      <c r="V380" s="17"/>
      <c r="W380" s="16"/>
      <c r="X380" s="22">
        <v>0</v>
      </c>
      <c r="Y380" s="16"/>
      <c r="Z380" s="83">
        <v>0</v>
      </c>
    </row>
    <row r="381" spans="1:26" ht="13.5">
      <c r="A381" s="88"/>
      <c r="B381" s="85" t="s">
        <v>61</v>
      </c>
      <c r="C381" s="171"/>
      <c r="D381" s="171"/>
      <c r="E381" s="171"/>
      <c r="F381" s="171"/>
      <c r="G381" s="171"/>
      <c r="H381" s="174"/>
      <c r="I381" s="86"/>
      <c r="J381" s="17"/>
      <c r="K381" s="16"/>
      <c r="L381" s="17"/>
      <c r="M381" s="16"/>
      <c r="N381" s="17"/>
      <c r="O381" s="16"/>
      <c r="P381" s="17"/>
      <c r="Q381" s="18"/>
      <c r="R381" s="19">
        <v>0</v>
      </c>
      <c r="S381" s="87"/>
      <c r="T381" s="87"/>
      <c r="U381" s="16"/>
      <c r="V381" s="17"/>
      <c r="W381" s="16"/>
      <c r="X381" s="22">
        <v>0</v>
      </c>
      <c r="Y381" s="16"/>
      <c r="Z381" s="83">
        <v>0</v>
      </c>
    </row>
    <row r="382" spans="1:26" ht="13.5">
      <c r="A382" s="177" t="s">
        <v>63</v>
      </c>
      <c r="B382" s="178"/>
      <c r="C382" s="169"/>
      <c r="D382" s="169"/>
      <c r="E382" s="169"/>
      <c r="F382" s="169"/>
      <c r="G382" s="169"/>
      <c r="H382" s="172">
        <v>0</v>
      </c>
      <c r="I382" s="86"/>
      <c r="J382" s="17"/>
      <c r="K382" s="16"/>
      <c r="L382" s="17"/>
      <c r="M382" s="16"/>
      <c r="N382" s="17"/>
      <c r="O382" s="16"/>
      <c r="P382" s="17"/>
      <c r="Q382" s="18"/>
      <c r="R382" s="19">
        <v>0</v>
      </c>
      <c r="S382" s="87"/>
      <c r="T382" s="87"/>
      <c r="U382" s="16"/>
      <c r="V382" s="17"/>
      <c r="W382" s="16"/>
      <c r="X382" s="22">
        <v>0</v>
      </c>
      <c r="Y382" s="16"/>
      <c r="Z382" s="83">
        <v>0</v>
      </c>
    </row>
    <row r="383" spans="1:26" ht="13.5">
      <c r="A383" s="84"/>
      <c r="B383" s="85" t="s">
        <v>60</v>
      </c>
      <c r="C383" s="170"/>
      <c r="D383" s="170"/>
      <c r="E383" s="170"/>
      <c r="F383" s="170"/>
      <c r="G383" s="170"/>
      <c r="H383" s="173"/>
      <c r="I383" s="86"/>
      <c r="J383" s="17"/>
      <c r="K383" s="16"/>
      <c r="L383" s="17"/>
      <c r="M383" s="16"/>
      <c r="N383" s="17"/>
      <c r="O383" s="16"/>
      <c r="P383" s="17"/>
      <c r="Q383" s="18"/>
      <c r="R383" s="19">
        <v>0</v>
      </c>
      <c r="S383" s="87"/>
      <c r="T383" s="87"/>
      <c r="U383" s="16"/>
      <c r="V383" s="17"/>
      <c r="W383" s="16"/>
      <c r="X383" s="22">
        <v>0</v>
      </c>
      <c r="Y383" s="16"/>
      <c r="Z383" s="83">
        <v>0</v>
      </c>
    </row>
    <row r="384" spans="1:26" ht="13.5">
      <c r="A384" s="88"/>
      <c r="B384" s="85" t="s">
        <v>61</v>
      </c>
      <c r="C384" s="171"/>
      <c r="D384" s="171"/>
      <c r="E384" s="171"/>
      <c r="F384" s="171"/>
      <c r="G384" s="171"/>
      <c r="H384" s="174"/>
      <c r="I384" s="86"/>
      <c r="J384" s="17"/>
      <c r="K384" s="16"/>
      <c r="L384" s="17"/>
      <c r="M384" s="16"/>
      <c r="N384" s="17"/>
      <c r="O384" s="16"/>
      <c r="P384" s="17"/>
      <c r="Q384" s="18"/>
      <c r="R384" s="19">
        <v>0</v>
      </c>
      <c r="S384" s="87"/>
      <c r="T384" s="87"/>
      <c r="U384" s="16"/>
      <c r="V384" s="17"/>
      <c r="W384" s="16"/>
      <c r="X384" s="22">
        <v>0</v>
      </c>
      <c r="Y384" s="16"/>
      <c r="Z384" s="83">
        <v>0</v>
      </c>
    </row>
    <row r="385" spans="1:26" ht="13.5">
      <c r="A385" s="177" t="s">
        <v>64</v>
      </c>
      <c r="B385" s="178"/>
      <c r="C385" s="169"/>
      <c r="D385" s="169"/>
      <c r="E385" s="169"/>
      <c r="F385" s="169"/>
      <c r="G385" s="169"/>
      <c r="H385" s="172">
        <v>0</v>
      </c>
      <c r="I385" s="86"/>
      <c r="J385" s="17"/>
      <c r="K385" s="16"/>
      <c r="L385" s="17"/>
      <c r="M385" s="16"/>
      <c r="N385" s="17"/>
      <c r="O385" s="16"/>
      <c r="P385" s="17"/>
      <c r="Q385" s="18"/>
      <c r="R385" s="19">
        <v>0</v>
      </c>
      <c r="S385" s="87"/>
      <c r="T385" s="87"/>
      <c r="U385" s="16"/>
      <c r="V385" s="17"/>
      <c r="W385" s="16"/>
      <c r="X385" s="22">
        <v>0</v>
      </c>
      <c r="Y385" s="16"/>
      <c r="Z385" s="83">
        <v>0</v>
      </c>
    </row>
    <row r="386" spans="1:26" ht="13.5">
      <c r="A386" s="84"/>
      <c r="B386" s="85" t="s">
        <v>60</v>
      </c>
      <c r="C386" s="170"/>
      <c r="D386" s="170"/>
      <c r="E386" s="170"/>
      <c r="F386" s="170"/>
      <c r="G386" s="170"/>
      <c r="H386" s="173"/>
      <c r="I386" s="86"/>
      <c r="J386" s="17"/>
      <c r="K386" s="16"/>
      <c r="L386" s="17"/>
      <c r="M386" s="16"/>
      <c r="N386" s="17"/>
      <c r="O386" s="16"/>
      <c r="P386" s="17"/>
      <c r="Q386" s="18"/>
      <c r="R386" s="19">
        <v>0</v>
      </c>
      <c r="S386" s="87"/>
      <c r="T386" s="87"/>
      <c r="U386" s="16"/>
      <c r="V386" s="17"/>
      <c r="W386" s="16"/>
      <c r="X386" s="22">
        <v>0</v>
      </c>
      <c r="Y386" s="16"/>
      <c r="Z386" s="83">
        <v>0</v>
      </c>
    </row>
    <row r="387" spans="1:26" ht="13.5">
      <c r="A387" s="88"/>
      <c r="B387" s="85" t="s">
        <v>61</v>
      </c>
      <c r="C387" s="171"/>
      <c r="D387" s="171"/>
      <c r="E387" s="171"/>
      <c r="F387" s="171"/>
      <c r="G387" s="171"/>
      <c r="H387" s="174"/>
      <c r="I387" s="86"/>
      <c r="J387" s="17"/>
      <c r="K387" s="16"/>
      <c r="L387" s="17"/>
      <c r="M387" s="16"/>
      <c r="N387" s="17"/>
      <c r="O387" s="16"/>
      <c r="P387" s="17"/>
      <c r="Q387" s="18"/>
      <c r="R387" s="19">
        <v>0</v>
      </c>
      <c r="S387" s="87"/>
      <c r="T387" s="87"/>
      <c r="U387" s="16"/>
      <c r="V387" s="17"/>
      <c r="W387" s="16"/>
      <c r="X387" s="22">
        <v>0</v>
      </c>
      <c r="Y387" s="16"/>
      <c r="Z387" s="83">
        <v>0</v>
      </c>
    </row>
    <row r="388" spans="1:26" ht="13.5">
      <c r="A388" s="177" t="s">
        <v>65</v>
      </c>
      <c r="B388" s="178"/>
      <c r="C388" s="169"/>
      <c r="D388" s="169"/>
      <c r="E388" s="169"/>
      <c r="F388" s="169"/>
      <c r="G388" s="169"/>
      <c r="H388" s="172">
        <v>0</v>
      </c>
      <c r="I388" s="86"/>
      <c r="J388" s="17"/>
      <c r="K388" s="16"/>
      <c r="L388" s="17"/>
      <c r="M388" s="16"/>
      <c r="N388" s="17"/>
      <c r="O388" s="16"/>
      <c r="P388" s="17"/>
      <c r="Q388" s="18"/>
      <c r="R388" s="19">
        <v>0</v>
      </c>
      <c r="S388" s="87"/>
      <c r="T388" s="87"/>
      <c r="U388" s="16"/>
      <c r="V388" s="17"/>
      <c r="W388" s="16"/>
      <c r="X388" s="22">
        <v>0</v>
      </c>
      <c r="Y388" s="16"/>
      <c r="Z388" s="83">
        <v>0</v>
      </c>
    </row>
    <row r="389" spans="1:26" ht="13.5">
      <c r="A389" s="84"/>
      <c r="B389" s="85" t="s">
        <v>60</v>
      </c>
      <c r="C389" s="170"/>
      <c r="D389" s="170"/>
      <c r="E389" s="170"/>
      <c r="F389" s="170"/>
      <c r="G389" s="170"/>
      <c r="H389" s="173"/>
      <c r="I389" s="86"/>
      <c r="J389" s="17"/>
      <c r="K389" s="89"/>
      <c r="L389" s="90"/>
      <c r="M389" s="89"/>
      <c r="N389" s="17"/>
      <c r="O389" s="16"/>
      <c r="P389" s="17"/>
      <c r="Q389" s="18"/>
      <c r="R389" s="19">
        <v>0</v>
      </c>
      <c r="S389" s="87"/>
      <c r="T389" s="87"/>
      <c r="U389" s="16"/>
      <c r="V389" s="17"/>
      <c r="W389" s="16"/>
      <c r="X389" s="22">
        <v>0</v>
      </c>
      <c r="Y389" s="16"/>
      <c r="Z389" s="83">
        <v>0</v>
      </c>
    </row>
    <row r="390" spans="1:26" ht="13.5">
      <c r="A390" s="88"/>
      <c r="B390" s="85" t="s">
        <v>61</v>
      </c>
      <c r="C390" s="171"/>
      <c r="D390" s="171"/>
      <c r="E390" s="171"/>
      <c r="F390" s="171"/>
      <c r="G390" s="171"/>
      <c r="H390" s="174"/>
      <c r="I390" s="86"/>
      <c r="J390" s="17"/>
      <c r="K390" s="16"/>
      <c r="L390" s="17"/>
      <c r="M390" s="16"/>
      <c r="N390" s="17"/>
      <c r="O390" s="16"/>
      <c r="P390" s="17"/>
      <c r="Q390" s="18"/>
      <c r="R390" s="19">
        <v>0</v>
      </c>
      <c r="S390" s="87"/>
      <c r="T390" s="87"/>
      <c r="U390" s="16"/>
      <c r="V390" s="17"/>
      <c r="W390" s="16"/>
      <c r="X390" s="22">
        <v>0</v>
      </c>
      <c r="Y390" s="16"/>
      <c r="Z390" s="83">
        <v>0</v>
      </c>
    </row>
    <row r="391" spans="1:26" ht="13.5">
      <c r="A391" s="177" t="s">
        <v>66</v>
      </c>
      <c r="B391" s="178"/>
      <c r="C391" s="169"/>
      <c r="D391" s="169"/>
      <c r="E391" s="169"/>
      <c r="F391" s="169"/>
      <c r="G391" s="169"/>
      <c r="H391" s="172">
        <v>0</v>
      </c>
      <c r="I391" s="86"/>
      <c r="J391" s="17"/>
      <c r="K391" s="16"/>
      <c r="L391" s="17"/>
      <c r="M391" s="16"/>
      <c r="N391" s="17"/>
      <c r="O391" s="16"/>
      <c r="P391" s="17"/>
      <c r="Q391" s="18"/>
      <c r="R391" s="19">
        <v>0</v>
      </c>
      <c r="S391" s="87"/>
      <c r="T391" s="87"/>
      <c r="U391" s="16"/>
      <c r="V391" s="17"/>
      <c r="W391" s="16"/>
      <c r="X391" s="22">
        <v>0</v>
      </c>
      <c r="Y391" s="16"/>
      <c r="Z391" s="83">
        <v>0</v>
      </c>
    </row>
    <row r="392" spans="1:26" ht="13.5">
      <c r="A392" s="84"/>
      <c r="B392" s="85" t="s">
        <v>60</v>
      </c>
      <c r="C392" s="170"/>
      <c r="D392" s="170"/>
      <c r="E392" s="170"/>
      <c r="F392" s="170"/>
      <c r="G392" s="170"/>
      <c r="H392" s="173"/>
      <c r="I392" s="86"/>
      <c r="J392" s="17"/>
      <c r="K392" s="16"/>
      <c r="L392" s="17"/>
      <c r="M392" s="16"/>
      <c r="N392" s="17"/>
      <c r="O392" s="16"/>
      <c r="P392" s="17"/>
      <c r="Q392" s="18"/>
      <c r="R392" s="19">
        <v>0</v>
      </c>
      <c r="S392" s="87"/>
      <c r="T392" s="87"/>
      <c r="U392" s="16"/>
      <c r="V392" s="17"/>
      <c r="W392" s="16"/>
      <c r="X392" s="22">
        <v>0</v>
      </c>
      <c r="Y392" s="16"/>
      <c r="Z392" s="83">
        <v>0</v>
      </c>
    </row>
    <row r="393" spans="1:26" ht="13.5">
      <c r="A393" s="88"/>
      <c r="B393" s="85" t="s">
        <v>61</v>
      </c>
      <c r="C393" s="171"/>
      <c r="D393" s="171"/>
      <c r="E393" s="171"/>
      <c r="F393" s="171"/>
      <c r="G393" s="171"/>
      <c r="H393" s="174"/>
      <c r="I393" s="86"/>
      <c r="J393" s="17"/>
      <c r="K393" s="16"/>
      <c r="L393" s="17"/>
      <c r="M393" s="16"/>
      <c r="N393" s="17"/>
      <c r="O393" s="16"/>
      <c r="P393" s="17"/>
      <c r="Q393" s="18"/>
      <c r="R393" s="19">
        <v>0</v>
      </c>
      <c r="S393" s="87"/>
      <c r="T393" s="87"/>
      <c r="U393" s="16"/>
      <c r="V393" s="17"/>
      <c r="W393" s="16"/>
      <c r="X393" s="22">
        <v>0</v>
      </c>
      <c r="Y393" s="16"/>
      <c r="Z393" s="83">
        <v>0</v>
      </c>
    </row>
    <row r="394" spans="1:26" ht="13.5">
      <c r="A394" s="177" t="s">
        <v>67</v>
      </c>
      <c r="B394" s="178"/>
      <c r="C394" s="169"/>
      <c r="D394" s="169"/>
      <c r="E394" s="169"/>
      <c r="F394" s="169"/>
      <c r="G394" s="169"/>
      <c r="H394" s="172">
        <v>0</v>
      </c>
      <c r="I394" s="86"/>
      <c r="J394" s="17"/>
      <c r="K394" s="16"/>
      <c r="L394" s="17"/>
      <c r="M394" s="16"/>
      <c r="N394" s="17"/>
      <c r="O394" s="16"/>
      <c r="P394" s="17"/>
      <c r="Q394" s="18"/>
      <c r="R394" s="19">
        <v>0</v>
      </c>
      <c r="S394" s="87"/>
      <c r="T394" s="87"/>
      <c r="U394" s="16"/>
      <c r="V394" s="17"/>
      <c r="W394" s="16"/>
      <c r="X394" s="22">
        <v>0</v>
      </c>
      <c r="Y394" s="16"/>
      <c r="Z394" s="83">
        <v>0</v>
      </c>
    </row>
    <row r="395" spans="1:26" ht="13.5">
      <c r="A395" s="84"/>
      <c r="B395" s="85" t="s">
        <v>60</v>
      </c>
      <c r="C395" s="170"/>
      <c r="D395" s="170"/>
      <c r="E395" s="170"/>
      <c r="F395" s="170"/>
      <c r="G395" s="170"/>
      <c r="H395" s="173"/>
      <c r="I395" s="86"/>
      <c r="J395" s="17"/>
      <c r="K395" s="16"/>
      <c r="L395" s="17"/>
      <c r="M395" s="16"/>
      <c r="N395" s="17"/>
      <c r="O395" s="16"/>
      <c r="P395" s="17"/>
      <c r="Q395" s="18"/>
      <c r="R395" s="19">
        <v>0</v>
      </c>
      <c r="S395" s="87"/>
      <c r="T395" s="87"/>
      <c r="U395" s="16"/>
      <c r="V395" s="17"/>
      <c r="W395" s="16"/>
      <c r="X395" s="22">
        <v>0</v>
      </c>
      <c r="Y395" s="16"/>
      <c r="Z395" s="83">
        <v>0</v>
      </c>
    </row>
    <row r="396" spans="1:26" ht="13.5">
      <c r="A396" s="88"/>
      <c r="B396" s="85" t="s">
        <v>61</v>
      </c>
      <c r="C396" s="171"/>
      <c r="D396" s="171"/>
      <c r="E396" s="171"/>
      <c r="F396" s="171"/>
      <c r="G396" s="171"/>
      <c r="H396" s="174"/>
      <c r="I396" s="86"/>
      <c r="J396" s="17"/>
      <c r="K396" s="16"/>
      <c r="L396" s="17"/>
      <c r="M396" s="16"/>
      <c r="N396" s="17"/>
      <c r="O396" s="16"/>
      <c r="P396" s="17"/>
      <c r="Q396" s="18"/>
      <c r="R396" s="19">
        <v>0</v>
      </c>
      <c r="S396" s="87"/>
      <c r="T396" s="87"/>
      <c r="U396" s="16"/>
      <c r="V396" s="17"/>
      <c r="W396" s="16"/>
      <c r="X396" s="22">
        <v>0</v>
      </c>
      <c r="Y396" s="16"/>
      <c r="Z396" s="83">
        <v>0</v>
      </c>
    </row>
    <row r="397" spans="1:26" ht="13.5">
      <c r="A397" s="177" t="s">
        <v>68</v>
      </c>
      <c r="B397" s="178"/>
      <c r="C397" s="169"/>
      <c r="D397" s="169"/>
      <c r="E397" s="169"/>
      <c r="F397" s="169"/>
      <c r="G397" s="169"/>
      <c r="H397" s="172">
        <v>0</v>
      </c>
      <c r="I397" s="86"/>
      <c r="J397" s="17"/>
      <c r="K397" s="16"/>
      <c r="L397" s="17"/>
      <c r="M397" s="16"/>
      <c r="N397" s="17"/>
      <c r="O397" s="16"/>
      <c r="P397" s="17"/>
      <c r="Q397" s="18"/>
      <c r="R397" s="19">
        <v>0</v>
      </c>
      <c r="S397" s="87"/>
      <c r="T397" s="87"/>
      <c r="U397" s="16"/>
      <c r="V397" s="17"/>
      <c r="W397" s="16"/>
      <c r="X397" s="22">
        <v>0</v>
      </c>
      <c r="Y397" s="16"/>
      <c r="Z397" s="83">
        <v>0</v>
      </c>
    </row>
    <row r="398" spans="1:26" ht="13.5">
      <c r="A398" s="84"/>
      <c r="B398" s="85" t="s">
        <v>60</v>
      </c>
      <c r="C398" s="170"/>
      <c r="D398" s="170"/>
      <c r="E398" s="170"/>
      <c r="F398" s="170"/>
      <c r="G398" s="170"/>
      <c r="H398" s="173"/>
      <c r="I398" s="86"/>
      <c r="J398" s="17"/>
      <c r="K398" s="16"/>
      <c r="L398" s="17"/>
      <c r="M398" s="16"/>
      <c r="N398" s="17"/>
      <c r="O398" s="16"/>
      <c r="P398" s="17"/>
      <c r="Q398" s="18"/>
      <c r="R398" s="19">
        <v>0</v>
      </c>
      <c r="S398" s="87"/>
      <c r="T398" s="87"/>
      <c r="U398" s="16"/>
      <c r="V398" s="17"/>
      <c r="W398" s="16"/>
      <c r="X398" s="22">
        <v>0</v>
      </c>
      <c r="Y398" s="16"/>
      <c r="Z398" s="83">
        <v>0</v>
      </c>
    </row>
    <row r="399" spans="1:26" ht="13.5">
      <c r="A399" s="88"/>
      <c r="B399" s="85" t="s">
        <v>61</v>
      </c>
      <c r="C399" s="171"/>
      <c r="D399" s="171"/>
      <c r="E399" s="171"/>
      <c r="F399" s="171"/>
      <c r="G399" s="171"/>
      <c r="H399" s="174"/>
      <c r="I399" s="86"/>
      <c r="J399" s="17"/>
      <c r="K399" s="16"/>
      <c r="L399" s="17"/>
      <c r="M399" s="16"/>
      <c r="N399" s="17"/>
      <c r="O399" s="16"/>
      <c r="P399" s="17"/>
      <c r="Q399" s="18"/>
      <c r="R399" s="19">
        <v>0</v>
      </c>
      <c r="S399" s="87"/>
      <c r="T399" s="87"/>
      <c r="U399" s="16"/>
      <c r="V399" s="17"/>
      <c r="W399" s="16"/>
      <c r="X399" s="22">
        <v>0</v>
      </c>
      <c r="Y399" s="16"/>
      <c r="Z399" s="83">
        <v>0</v>
      </c>
    </row>
    <row r="400" spans="1:26" ht="13.5">
      <c r="A400" s="177" t="s">
        <v>69</v>
      </c>
      <c r="B400" s="178"/>
      <c r="C400" s="169"/>
      <c r="D400" s="169"/>
      <c r="E400" s="169"/>
      <c r="F400" s="169"/>
      <c r="G400" s="169"/>
      <c r="H400" s="172">
        <v>0</v>
      </c>
      <c r="I400" s="86"/>
      <c r="J400" s="17"/>
      <c r="K400" s="16"/>
      <c r="L400" s="17"/>
      <c r="M400" s="16"/>
      <c r="N400" s="17"/>
      <c r="O400" s="16"/>
      <c r="P400" s="17"/>
      <c r="Q400" s="18">
        <v>0</v>
      </c>
      <c r="R400" s="17">
        <v>0</v>
      </c>
      <c r="S400" s="87"/>
      <c r="T400" s="87"/>
      <c r="U400" s="16"/>
      <c r="V400" s="17"/>
      <c r="W400" s="16">
        <v>0</v>
      </c>
      <c r="X400" s="15">
        <v>0</v>
      </c>
      <c r="Y400" s="16"/>
      <c r="Z400" s="83">
        <v>0</v>
      </c>
    </row>
    <row r="401" spans="1:26" ht="13.5">
      <c r="A401" s="84"/>
      <c r="B401" s="85" t="s">
        <v>60</v>
      </c>
      <c r="C401" s="170"/>
      <c r="D401" s="170"/>
      <c r="E401" s="170"/>
      <c r="F401" s="170"/>
      <c r="G401" s="170"/>
      <c r="H401" s="173"/>
      <c r="I401" s="86"/>
      <c r="J401" s="17"/>
      <c r="K401" s="16"/>
      <c r="L401" s="17"/>
      <c r="M401" s="16"/>
      <c r="N401" s="17"/>
      <c r="O401" s="16"/>
      <c r="P401" s="17"/>
      <c r="Q401" s="18">
        <v>0</v>
      </c>
      <c r="R401" s="17">
        <v>0</v>
      </c>
      <c r="S401" s="87"/>
      <c r="T401" s="87"/>
      <c r="U401" s="16"/>
      <c r="V401" s="17"/>
      <c r="W401" s="16">
        <v>0</v>
      </c>
      <c r="X401" s="15">
        <v>0</v>
      </c>
      <c r="Y401" s="16"/>
      <c r="Z401" s="83">
        <v>0</v>
      </c>
    </row>
    <row r="402" spans="1:26" ht="13.5">
      <c r="A402" s="88"/>
      <c r="B402" s="85" t="s">
        <v>61</v>
      </c>
      <c r="C402" s="171"/>
      <c r="D402" s="171"/>
      <c r="E402" s="171"/>
      <c r="F402" s="171"/>
      <c r="G402" s="171"/>
      <c r="H402" s="174"/>
      <c r="I402" s="86"/>
      <c r="J402" s="17"/>
      <c r="K402" s="16"/>
      <c r="L402" s="17"/>
      <c r="M402" s="16"/>
      <c r="N402" s="17"/>
      <c r="O402" s="16"/>
      <c r="P402" s="17"/>
      <c r="Q402" s="18">
        <v>0</v>
      </c>
      <c r="R402" s="17">
        <v>0</v>
      </c>
      <c r="S402" s="87"/>
      <c r="T402" s="87"/>
      <c r="U402" s="16"/>
      <c r="V402" s="17"/>
      <c r="W402" s="16">
        <v>0</v>
      </c>
      <c r="X402" s="15">
        <v>0</v>
      </c>
      <c r="Y402" s="16"/>
      <c r="Z402" s="83">
        <v>0</v>
      </c>
    </row>
    <row r="403" spans="1:26" ht="13.5">
      <c r="A403" s="179" t="s">
        <v>70</v>
      </c>
      <c r="B403" s="180"/>
      <c r="C403" s="181">
        <v>0</v>
      </c>
      <c r="D403" s="181">
        <v>0</v>
      </c>
      <c r="E403" s="181">
        <v>0</v>
      </c>
      <c r="F403" s="181">
        <v>0</v>
      </c>
      <c r="G403" s="181">
        <v>8</v>
      </c>
      <c r="H403" s="172">
        <v>8</v>
      </c>
      <c r="I403" s="91">
        <v>0</v>
      </c>
      <c r="J403" s="19">
        <v>9</v>
      </c>
      <c r="K403" s="21">
        <v>0</v>
      </c>
      <c r="L403" s="19">
        <v>12</v>
      </c>
      <c r="M403" s="21">
        <v>0</v>
      </c>
      <c r="N403" s="19">
        <v>0</v>
      </c>
      <c r="O403" s="21">
        <v>0</v>
      </c>
      <c r="P403" s="19">
        <v>0</v>
      </c>
      <c r="Q403" s="20">
        <v>0</v>
      </c>
      <c r="R403" s="19">
        <v>21</v>
      </c>
      <c r="S403" s="19">
        <v>12</v>
      </c>
      <c r="T403" s="19">
        <v>0</v>
      </c>
      <c r="U403" s="21"/>
      <c r="V403" s="19">
        <v>4</v>
      </c>
      <c r="W403" s="21"/>
      <c r="X403" s="22">
        <v>16</v>
      </c>
      <c r="Y403" s="21"/>
      <c r="Z403" s="92">
        <v>37</v>
      </c>
    </row>
    <row r="404" spans="1:26" ht="13.5">
      <c r="A404" s="93"/>
      <c r="B404" s="94" t="s">
        <v>60</v>
      </c>
      <c r="C404" s="182"/>
      <c r="D404" s="182"/>
      <c r="E404" s="182"/>
      <c r="F404" s="182"/>
      <c r="G404" s="182"/>
      <c r="H404" s="173"/>
      <c r="I404" s="91">
        <v>0</v>
      </c>
      <c r="J404" s="19">
        <v>0</v>
      </c>
      <c r="K404" s="21">
        <v>0</v>
      </c>
      <c r="L404" s="19">
        <v>0</v>
      </c>
      <c r="M404" s="21">
        <v>0</v>
      </c>
      <c r="N404" s="19">
        <v>0</v>
      </c>
      <c r="O404" s="21">
        <v>0</v>
      </c>
      <c r="P404" s="19">
        <v>0</v>
      </c>
      <c r="Q404" s="20">
        <v>0</v>
      </c>
      <c r="R404" s="19">
        <v>0</v>
      </c>
      <c r="S404" s="19">
        <v>0</v>
      </c>
      <c r="T404" s="19">
        <v>0</v>
      </c>
      <c r="U404" s="21"/>
      <c r="V404" s="19">
        <v>0</v>
      </c>
      <c r="W404" s="21"/>
      <c r="X404" s="22">
        <v>0</v>
      </c>
      <c r="Y404" s="21"/>
      <c r="Z404" s="92">
        <v>0</v>
      </c>
    </row>
    <row r="405" spans="1:26" ht="14.25" thickBot="1">
      <c r="A405" s="95"/>
      <c r="B405" s="96" t="s">
        <v>61</v>
      </c>
      <c r="C405" s="183"/>
      <c r="D405" s="183"/>
      <c r="E405" s="183"/>
      <c r="F405" s="183"/>
      <c r="G405" s="183"/>
      <c r="H405" s="184"/>
      <c r="I405" s="97">
        <v>0</v>
      </c>
      <c r="J405" s="23">
        <v>0</v>
      </c>
      <c r="K405" s="24">
        <v>0</v>
      </c>
      <c r="L405" s="23">
        <v>0</v>
      </c>
      <c r="M405" s="24">
        <v>0</v>
      </c>
      <c r="N405" s="23">
        <v>0</v>
      </c>
      <c r="O405" s="24">
        <v>0</v>
      </c>
      <c r="P405" s="23">
        <v>0</v>
      </c>
      <c r="Q405" s="24">
        <v>0</v>
      </c>
      <c r="R405" s="23">
        <v>0</v>
      </c>
      <c r="S405" s="23">
        <v>0</v>
      </c>
      <c r="T405" s="23">
        <v>0</v>
      </c>
      <c r="U405" s="24"/>
      <c r="V405" s="23">
        <v>0</v>
      </c>
      <c r="W405" s="24"/>
      <c r="X405" s="25">
        <v>0</v>
      </c>
      <c r="Y405" s="24"/>
      <c r="Z405" s="98">
        <v>0</v>
      </c>
    </row>
    <row r="406" spans="1:26" ht="13.5">
      <c r="A406" s="185" t="s">
        <v>71</v>
      </c>
      <c r="B406" s="186"/>
      <c r="C406" s="186"/>
      <c r="D406" s="186"/>
      <c r="E406" s="186"/>
      <c r="F406" s="186"/>
      <c r="G406" s="186"/>
      <c r="H406" s="187"/>
      <c r="I406" s="99"/>
      <c r="J406" s="15"/>
      <c r="K406" s="100"/>
      <c r="L406" s="101">
        <v>2</v>
      </c>
      <c r="M406" s="100"/>
      <c r="N406" s="101"/>
      <c r="O406" s="100"/>
      <c r="P406" s="101"/>
      <c r="Q406" s="26">
        <v>0</v>
      </c>
      <c r="R406" s="15">
        <v>2</v>
      </c>
      <c r="S406" s="102"/>
      <c r="T406" s="102"/>
      <c r="U406" s="100"/>
      <c r="V406" s="101"/>
      <c r="W406" s="27">
        <v>0</v>
      </c>
      <c r="X406" s="15">
        <v>0</v>
      </c>
      <c r="Y406" s="27"/>
      <c r="Z406" s="83">
        <v>2</v>
      </c>
    </row>
    <row r="407" spans="1:26" ht="13.5" customHeight="1">
      <c r="A407" s="103"/>
      <c r="B407" s="104"/>
      <c r="C407" s="28"/>
      <c r="D407" s="28"/>
      <c r="E407" s="28"/>
      <c r="F407" s="188" t="s">
        <v>72</v>
      </c>
      <c r="G407" s="189"/>
      <c r="H407" s="190"/>
      <c r="I407" s="105"/>
      <c r="J407" s="17"/>
      <c r="K407" s="16"/>
      <c r="L407" s="17"/>
      <c r="M407" s="16"/>
      <c r="N407" s="17"/>
      <c r="O407" s="16"/>
      <c r="P407" s="17"/>
      <c r="Q407" s="18">
        <v>0</v>
      </c>
      <c r="R407" s="17">
        <v>0</v>
      </c>
      <c r="S407" s="87"/>
      <c r="T407" s="87"/>
      <c r="U407" s="16"/>
      <c r="V407" s="17"/>
      <c r="W407" s="16">
        <v>0</v>
      </c>
      <c r="X407" s="15">
        <v>0</v>
      </c>
      <c r="Y407" s="16"/>
      <c r="Z407" s="83">
        <v>0</v>
      </c>
    </row>
    <row r="408" spans="1:28" ht="14.25" customHeight="1" thickBot="1">
      <c r="A408" s="106"/>
      <c r="B408" s="107"/>
      <c r="C408" s="29"/>
      <c r="D408" s="29"/>
      <c r="E408" s="29"/>
      <c r="F408" s="191" t="s">
        <v>73</v>
      </c>
      <c r="G408" s="192"/>
      <c r="H408" s="193"/>
      <c r="I408" s="108"/>
      <c r="J408" s="25"/>
      <c r="K408" s="30"/>
      <c r="L408" s="25"/>
      <c r="M408" s="30"/>
      <c r="N408" s="25"/>
      <c r="O408" s="30"/>
      <c r="P408" s="25"/>
      <c r="Q408" s="30">
        <v>0</v>
      </c>
      <c r="R408" s="25">
        <v>0</v>
      </c>
      <c r="S408" s="109"/>
      <c r="T408" s="109"/>
      <c r="U408" s="30"/>
      <c r="V408" s="25"/>
      <c r="W408" s="30">
        <v>0</v>
      </c>
      <c r="X408" s="25">
        <v>0</v>
      </c>
      <c r="Y408" s="30">
        <v>0</v>
      </c>
      <c r="Z408" s="110">
        <v>0</v>
      </c>
      <c r="AB408" s="115"/>
    </row>
    <row r="409" spans="1:26" ht="14.25" thickBot="1">
      <c r="A409" s="194" t="s">
        <v>74</v>
      </c>
      <c r="B409" s="195"/>
      <c r="C409" s="195"/>
      <c r="D409" s="195"/>
      <c r="E409" s="195"/>
      <c r="F409" s="195"/>
      <c r="G409" s="195"/>
      <c r="H409" s="196"/>
      <c r="I409" s="114"/>
      <c r="J409" s="31">
        <v>9</v>
      </c>
      <c r="K409" s="32"/>
      <c r="L409" s="31">
        <v>14</v>
      </c>
      <c r="M409" s="32"/>
      <c r="N409" s="31">
        <v>0</v>
      </c>
      <c r="O409" s="32"/>
      <c r="P409" s="31">
        <v>0</v>
      </c>
      <c r="Q409" s="33">
        <v>0</v>
      </c>
      <c r="R409" s="34">
        <v>23</v>
      </c>
      <c r="S409" s="31">
        <v>12</v>
      </c>
      <c r="T409" s="31">
        <v>0</v>
      </c>
      <c r="U409" s="32"/>
      <c r="V409" s="31">
        <v>4</v>
      </c>
      <c r="W409" s="33">
        <v>0</v>
      </c>
      <c r="X409" s="34">
        <v>16</v>
      </c>
      <c r="Y409" s="32">
        <v>0</v>
      </c>
      <c r="Z409" s="112">
        <v>39</v>
      </c>
    </row>
    <row r="410" spans="1:26" ht="13.5">
      <c r="A410" s="113"/>
      <c r="B410" s="113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3"/>
      <c r="Z410" s="113"/>
    </row>
  </sheetData>
  <sheetProtection selectLockedCells="1" selectUnlockedCells="1"/>
  <mergeCells count="930">
    <mergeCell ref="D136:D138"/>
    <mergeCell ref="D139:D141"/>
    <mergeCell ref="D142:D144"/>
    <mergeCell ref="D145:D147"/>
    <mergeCell ref="D148:D150"/>
    <mergeCell ref="D151:D153"/>
    <mergeCell ref="A406:H406"/>
    <mergeCell ref="F407:H407"/>
    <mergeCell ref="F408:H408"/>
    <mergeCell ref="A409:H409"/>
    <mergeCell ref="S249:Z249"/>
    <mergeCell ref="V372:Z372"/>
    <mergeCell ref="V331:Z331"/>
    <mergeCell ref="V290:Z290"/>
    <mergeCell ref="A403:B403"/>
    <mergeCell ref="C403:C405"/>
    <mergeCell ref="D403:D405"/>
    <mergeCell ref="E403:E405"/>
    <mergeCell ref="F403:F405"/>
    <mergeCell ref="G403:G405"/>
    <mergeCell ref="H397:H399"/>
    <mergeCell ref="H400:H402"/>
    <mergeCell ref="H403:H405"/>
    <mergeCell ref="A400:B400"/>
    <mergeCell ref="C400:C402"/>
    <mergeCell ref="D400:D402"/>
    <mergeCell ref="E400:E402"/>
    <mergeCell ref="F400:F402"/>
    <mergeCell ref="G400:G402"/>
    <mergeCell ref="A397:B397"/>
    <mergeCell ref="C397:C399"/>
    <mergeCell ref="D397:D399"/>
    <mergeCell ref="E397:E399"/>
    <mergeCell ref="F397:F399"/>
    <mergeCell ref="G397:G399"/>
    <mergeCell ref="H391:H393"/>
    <mergeCell ref="A394:B394"/>
    <mergeCell ref="C394:C396"/>
    <mergeCell ref="D394:D396"/>
    <mergeCell ref="E394:E396"/>
    <mergeCell ref="F394:F396"/>
    <mergeCell ref="G394:G396"/>
    <mergeCell ref="H394:H396"/>
    <mergeCell ref="A391:B391"/>
    <mergeCell ref="C391:C393"/>
    <mergeCell ref="D391:D393"/>
    <mergeCell ref="E391:E393"/>
    <mergeCell ref="F391:F393"/>
    <mergeCell ref="G391:G393"/>
    <mergeCell ref="H385:H387"/>
    <mergeCell ref="A388:B388"/>
    <mergeCell ref="C388:C390"/>
    <mergeCell ref="D388:D390"/>
    <mergeCell ref="E388:E390"/>
    <mergeCell ref="F388:F390"/>
    <mergeCell ref="G388:G390"/>
    <mergeCell ref="H388:H390"/>
    <mergeCell ref="A385:B385"/>
    <mergeCell ref="C385:C387"/>
    <mergeCell ref="D385:D387"/>
    <mergeCell ref="E385:E387"/>
    <mergeCell ref="F385:F387"/>
    <mergeCell ref="G385:G387"/>
    <mergeCell ref="H379:H381"/>
    <mergeCell ref="A382:B382"/>
    <mergeCell ref="C382:C384"/>
    <mergeCell ref="D382:D384"/>
    <mergeCell ref="E382:E384"/>
    <mergeCell ref="F382:F384"/>
    <mergeCell ref="G382:G384"/>
    <mergeCell ref="H382:H384"/>
    <mergeCell ref="A379:B379"/>
    <mergeCell ref="C379:C381"/>
    <mergeCell ref="D379:D381"/>
    <mergeCell ref="E379:E381"/>
    <mergeCell ref="F379:F381"/>
    <mergeCell ref="G379:G381"/>
    <mergeCell ref="W375:X375"/>
    <mergeCell ref="A376:B376"/>
    <mergeCell ref="C376:C378"/>
    <mergeCell ref="D376:D378"/>
    <mergeCell ref="E376:E378"/>
    <mergeCell ref="F376:F378"/>
    <mergeCell ref="G376:G378"/>
    <mergeCell ref="H376:H378"/>
    <mergeCell ref="I375:J375"/>
    <mergeCell ref="K375:L375"/>
    <mergeCell ref="M375:N375"/>
    <mergeCell ref="O375:P375"/>
    <mergeCell ref="I373:Z373"/>
    <mergeCell ref="A374:B374"/>
    <mergeCell ref="C374:F374"/>
    <mergeCell ref="G374:G375"/>
    <mergeCell ref="H374:H375"/>
    <mergeCell ref="I374:R374"/>
    <mergeCell ref="S374:X374"/>
    <mergeCell ref="Y374:Z375"/>
    <mergeCell ref="Q375:R375"/>
    <mergeCell ref="U375:V375"/>
    <mergeCell ref="A365:H365"/>
    <mergeCell ref="F366:H366"/>
    <mergeCell ref="F367:H367"/>
    <mergeCell ref="A368:H368"/>
    <mergeCell ref="W370:Z370"/>
    <mergeCell ref="A371:Z371"/>
    <mergeCell ref="C373:H373"/>
    <mergeCell ref="H359:H361"/>
    <mergeCell ref="A362:B362"/>
    <mergeCell ref="C362:C364"/>
    <mergeCell ref="D362:D364"/>
    <mergeCell ref="E362:E364"/>
    <mergeCell ref="F362:F364"/>
    <mergeCell ref="G362:G364"/>
    <mergeCell ref="H362:H364"/>
    <mergeCell ref="A359:B359"/>
    <mergeCell ref="C359:C361"/>
    <mergeCell ref="D359:D361"/>
    <mergeCell ref="E359:E361"/>
    <mergeCell ref="F359:F361"/>
    <mergeCell ref="G359:G361"/>
    <mergeCell ref="H353:H355"/>
    <mergeCell ref="H356:H358"/>
    <mergeCell ref="A356:B356"/>
    <mergeCell ref="C356:C358"/>
    <mergeCell ref="D356:D358"/>
    <mergeCell ref="E356:E358"/>
    <mergeCell ref="F356:F358"/>
    <mergeCell ref="G356:G358"/>
    <mergeCell ref="A353:B353"/>
    <mergeCell ref="C353:C355"/>
    <mergeCell ref="D353:D355"/>
    <mergeCell ref="E353:E355"/>
    <mergeCell ref="F353:F355"/>
    <mergeCell ref="G353:G355"/>
    <mergeCell ref="H347:H349"/>
    <mergeCell ref="A350:B350"/>
    <mergeCell ref="C350:C352"/>
    <mergeCell ref="D350:D352"/>
    <mergeCell ref="E350:E352"/>
    <mergeCell ref="F350:F352"/>
    <mergeCell ref="G350:G352"/>
    <mergeCell ref="H350:H352"/>
    <mergeCell ref="A347:B347"/>
    <mergeCell ref="C347:C349"/>
    <mergeCell ref="D347:D349"/>
    <mergeCell ref="E347:E349"/>
    <mergeCell ref="F347:F349"/>
    <mergeCell ref="G347:G349"/>
    <mergeCell ref="H341:H343"/>
    <mergeCell ref="A344:B344"/>
    <mergeCell ref="C344:C346"/>
    <mergeCell ref="D344:D346"/>
    <mergeCell ref="E344:E346"/>
    <mergeCell ref="F344:F346"/>
    <mergeCell ref="G344:G346"/>
    <mergeCell ref="H344:H346"/>
    <mergeCell ref="A341:B341"/>
    <mergeCell ref="C341:C343"/>
    <mergeCell ref="D341:D343"/>
    <mergeCell ref="E341:E343"/>
    <mergeCell ref="F341:F343"/>
    <mergeCell ref="G341:G343"/>
    <mergeCell ref="H335:H337"/>
    <mergeCell ref="A338:B338"/>
    <mergeCell ref="C338:C340"/>
    <mergeCell ref="D338:D340"/>
    <mergeCell ref="E338:E340"/>
    <mergeCell ref="F338:F340"/>
    <mergeCell ref="G338:G340"/>
    <mergeCell ref="H338:H340"/>
    <mergeCell ref="A335:B335"/>
    <mergeCell ref="C335:C337"/>
    <mergeCell ref="D335:D337"/>
    <mergeCell ref="E335:E337"/>
    <mergeCell ref="F335:F337"/>
    <mergeCell ref="G335:G337"/>
    <mergeCell ref="Y333:Z334"/>
    <mergeCell ref="I334:J334"/>
    <mergeCell ref="K334:L334"/>
    <mergeCell ref="M334:N334"/>
    <mergeCell ref="O334:P334"/>
    <mergeCell ref="Q334:R334"/>
    <mergeCell ref="U334:V334"/>
    <mergeCell ref="W334:X334"/>
    <mergeCell ref="A330:Z330"/>
    <mergeCell ref="C332:H332"/>
    <mergeCell ref="I332:Z332"/>
    <mergeCell ref="A333:B333"/>
    <mergeCell ref="C333:F333"/>
    <mergeCell ref="G333:G334"/>
    <mergeCell ref="H333:H334"/>
    <mergeCell ref="I333:R333"/>
    <mergeCell ref="S333:X333"/>
    <mergeCell ref="H321:H323"/>
    <mergeCell ref="A324:H324"/>
    <mergeCell ref="F325:H325"/>
    <mergeCell ref="F326:H326"/>
    <mergeCell ref="A327:H327"/>
    <mergeCell ref="W329:Z329"/>
    <mergeCell ref="A321:B321"/>
    <mergeCell ref="C321:C323"/>
    <mergeCell ref="D321:D323"/>
    <mergeCell ref="E321:E323"/>
    <mergeCell ref="F321:F323"/>
    <mergeCell ref="G321:G323"/>
    <mergeCell ref="H315:H317"/>
    <mergeCell ref="A318:B318"/>
    <mergeCell ref="C318:C320"/>
    <mergeCell ref="D318:D320"/>
    <mergeCell ref="E318:E320"/>
    <mergeCell ref="F318:F320"/>
    <mergeCell ref="G318:G320"/>
    <mergeCell ref="H318:H320"/>
    <mergeCell ref="A315:B315"/>
    <mergeCell ref="C315:C317"/>
    <mergeCell ref="D315:D317"/>
    <mergeCell ref="E315:E317"/>
    <mergeCell ref="F315:F317"/>
    <mergeCell ref="G315:G317"/>
    <mergeCell ref="H309:H311"/>
    <mergeCell ref="A312:B312"/>
    <mergeCell ref="C312:C314"/>
    <mergeCell ref="D312:D314"/>
    <mergeCell ref="E312:E314"/>
    <mergeCell ref="F312:F314"/>
    <mergeCell ref="G312:G314"/>
    <mergeCell ref="H312:H314"/>
    <mergeCell ref="A309:B309"/>
    <mergeCell ref="C309:C311"/>
    <mergeCell ref="D309:D311"/>
    <mergeCell ref="E309:E311"/>
    <mergeCell ref="F309:F311"/>
    <mergeCell ref="G309:G311"/>
    <mergeCell ref="H303:H305"/>
    <mergeCell ref="A306:B306"/>
    <mergeCell ref="C306:C308"/>
    <mergeCell ref="D306:D308"/>
    <mergeCell ref="E306:E308"/>
    <mergeCell ref="F306:F308"/>
    <mergeCell ref="G306:G308"/>
    <mergeCell ref="H306:H308"/>
    <mergeCell ref="A303:B303"/>
    <mergeCell ref="C303:C305"/>
    <mergeCell ref="D303:D305"/>
    <mergeCell ref="E303:E305"/>
    <mergeCell ref="F303:F305"/>
    <mergeCell ref="G303:G305"/>
    <mergeCell ref="H297:H299"/>
    <mergeCell ref="A300:B300"/>
    <mergeCell ref="C300:C302"/>
    <mergeCell ref="D300:D302"/>
    <mergeCell ref="E300:E302"/>
    <mergeCell ref="F300:F302"/>
    <mergeCell ref="G300:G302"/>
    <mergeCell ref="H300:H302"/>
    <mergeCell ref="A297:B297"/>
    <mergeCell ref="C297:C299"/>
    <mergeCell ref="D297:D299"/>
    <mergeCell ref="E297:E299"/>
    <mergeCell ref="F297:F299"/>
    <mergeCell ref="G297:G299"/>
    <mergeCell ref="W293:X293"/>
    <mergeCell ref="A294:B294"/>
    <mergeCell ref="C294:C296"/>
    <mergeCell ref="D294:D296"/>
    <mergeCell ref="E294:E296"/>
    <mergeCell ref="F294:F296"/>
    <mergeCell ref="G294:G296"/>
    <mergeCell ref="H294:H296"/>
    <mergeCell ref="I293:J293"/>
    <mergeCell ref="K293:L293"/>
    <mergeCell ref="M293:N293"/>
    <mergeCell ref="O293:P293"/>
    <mergeCell ref="I291:Z291"/>
    <mergeCell ref="A292:B292"/>
    <mergeCell ref="C292:F292"/>
    <mergeCell ref="G292:G293"/>
    <mergeCell ref="H292:H293"/>
    <mergeCell ref="I292:R292"/>
    <mergeCell ref="S292:X292"/>
    <mergeCell ref="Y292:Z293"/>
    <mergeCell ref="Q293:R293"/>
    <mergeCell ref="U293:V293"/>
    <mergeCell ref="A283:H283"/>
    <mergeCell ref="F284:H284"/>
    <mergeCell ref="F285:H285"/>
    <mergeCell ref="A286:H286"/>
    <mergeCell ref="W288:Z288"/>
    <mergeCell ref="A289:Z289"/>
    <mergeCell ref="C291:H291"/>
    <mergeCell ref="H277:H279"/>
    <mergeCell ref="A280:B280"/>
    <mergeCell ref="C280:C282"/>
    <mergeCell ref="D280:D282"/>
    <mergeCell ref="E280:E282"/>
    <mergeCell ref="F280:F282"/>
    <mergeCell ref="G280:G282"/>
    <mergeCell ref="H280:H282"/>
    <mergeCell ref="A277:B277"/>
    <mergeCell ref="C277:C279"/>
    <mergeCell ref="D277:D279"/>
    <mergeCell ref="E277:E279"/>
    <mergeCell ref="F277:F279"/>
    <mergeCell ref="G277:G279"/>
    <mergeCell ref="H271:H273"/>
    <mergeCell ref="H274:H276"/>
    <mergeCell ref="A274:B274"/>
    <mergeCell ref="C274:C276"/>
    <mergeCell ref="D274:D276"/>
    <mergeCell ref="E274:E276"/>
    <mergeCell ref="F274:F276"/>
    <mergeCell ref="G274:G276"/>
    <mergeCell ref="A271:B271"/>
    <mergeCell ref="C271:C273"/>
    <mergeCell ref="D271:D273"/>
    <mergeCell ref="E271:E273"/>
    <mergeCell ref="F271:F273"/>
    <mergeCell ref="G271:G273"/>
    <mergeCell ref="H265:H267"/>
    <mergeCell ref="A268:B268"/>
    <mergeCell ref="C268:C270"/>
    <mergeCell ref="D268:D270"/>
    <mergeCell ref="E268:E270"/>
    <mergeCell ref="F268:F270"/>
    <mergeCell ref="G268:G270"/>
    <mergeCell ref="H268:H270"/>
    <mergeCell ref="A265:B265"/>
    <mergeCell ref="C265:C267"/>
    <mergeCell ref="D265:D267"/>
    <mergeCell ref="E265:E267"/>
    <mergeCell ref="F265:F267"/>
    <mergeCell ref="G265:G267"/>
    <mergeCell ref="H259:H261"/>
    <mergeCell ref="A262:B262"/>
    <mergeCell ref="C262:C264"/>
    <mergeCell ref="D262:D264"/>
    <mergeCell ref="E262:E264"/>
    <mergeCell ref="F262:F264"/>
    <mergeCell ref="G262:G264"/>
    <mergeCell ref="H262:H264"/>
    <mergeCell ref="A259:B259"/>
    <mergeCell ref="C259:C261"/>
    <mergeCell ref="D259:D261"/>
    <mergeCell ref="E259:E261"/>
    <mergeCell ref="F259:F261"/>
    <mergeCell ref="G259:G261"/>
    <mergeCell ref="H253:H255"/>
    <mergeCell ref="A256:B256"/>
    <mergeCell ref="C256:C258"/>
    <mergeCell ref="D256:D258"/>
    <mergeCell ref="E256:E258"/>
    <mergeCell ref="F256:F258"/>
    <mergeCell ref="G256:G258"/>
    <mergeCell ref="H256:H258"/>
    <mergeCell ref="A253:B253"/>
    <mergeCell ref="C253:C255"/>
    <mergeCell ref="D253:D255"/>
    <mergeCell ref="E253:E255"/>
    <mergeCell ref="F253:F255"/>
    <mergeCell ref="G253:G255"/>
    <mergeCell ref="Y251:Z252"/>
    <mergeCell ref="I252:J252"/>
    <mergeCell ref="K252:L252"/>
    <mergeCell ref="M252:N252"/>
    <mergeCell ref="O252:P252"/>
    <mergeCell ref="Q252:R252"/>
    <mergeCell ref="U252:V252"/>
    <mergeCell ref="W252:X252"/>
    <mergeCell ref="A248:Z248"/>
    <mergeCell ref="C250:H250"/>
    <mergeCell ref="I250:Z250"/>
    <mergeCell ref="A251:B251"/>
    <mergeCell ref="C251:F251"/>
    <mergeCell ref="G251:G252"/>
    <mergeCell ref="H251:H252"/>
    <mergeCell ref="I251:R251"/>
    <mergeCell ref="S251:X251"/>
    <mergeCell ref="H239:H241"/>
    <mergeCell ref="A242:H242"/>
    <mergeCell ref="F243:H243"/>
    <mergeCell ref="F244:H244"/>
    <mergeCell ref="A245:H245"/>
    <mergeCell ref="W247:Z247"/>
    <mergeCell ref="A239:B239"/>
    <mergeCell ref="C239:C241"/>
    <mergeCell ref="D239:D241"/>
    <mergeCell ref="E239:E241"/>
    <mergeCell ref="F239:F241"/>
    <mergeCell ref="G239:G241"/>
    <mergeCell ref="H233:H235"/>
    <mergeCell ref="A236:B236"/>
    <mergeCell ref="C236:C238"/>
    <mergeCell ref="D236:D238"/>
    <mergeCell ref="E236:E238"/>
    <mergeCell ref="F236:F238"/>
    <mergeCell ref="G236:G238"/>
    <mergeCell ref="H236:H238"/>
    <mergeCell ref="A233:B233"/>
    <mergeCell ref="C233:C235"/>
    <mergeCell ref="D233:D235"/>
    <mergeCell ref="E233:E235"/>
    <mergeCell ref="F233:F235"/>
    <mergeCell ref="G233:G235"/>
    <mergeCell ref="H227:H229"/>
    <mergeCell ref="A230:B230"/>
    <mergeCell ref="C230:C232"/>
    <mergeCell ref="D230:D232"/>
    <mergeCell ref="E230:E232"/>
    <mergeCell ref="F230:F232"/>
    <mergeCell ref="G230:G232"/>
    <mergeCell ref="H230:H232"/>
    <mergeCell ref="A227:B227"/>
    <mergeCell ref="C227:C229"/>
    <mergeCell ref="D227:D229"/>
    <mergeCell ref="E227:E229"/>
    <mergeCell ref="F227:F229"/>
    <mergeCell ref="G227:G229"/>
    <mergeCell ref="H221:H223"/>
    <mergeCell ref="A224:B224"/>
    <mergeCell ref="C224:C226"/>
    <mergeCell ref="D224:D226"/>
    <mergeCell ref="E224:E226"/>
    <mergeCell ref="F224:F226"/>
    <mergeCell ref="G224:G226"/>
    <mergeCell ref="H224:H226"/>
    <mergeCell ref="A221:B221"/>
    <mergeCell ref="C221:C223"/>
    <mergeCell ref="D221:D223"/>
    <mergeCell ref="E221:E223"/>
    <mergeCell ref="F221:F223"/>
    <mergeCell ref="G221:G223"/>
    <mergeCell ref="H215:H217"/>
    <mergeCell ref="A218:B218"/>
    <mergeCell ref="C218:C220"/>
    <mergeCell ref="D218:D220"/>
    <mergeCell ref="E218:E220"/>
    <mergeCell ref="F218:F220"/>
    <mergeCell ref="G218:G220"/>
    <mergeCell ref="H218:H220"/>
    <mergeCell ref="A215:B215"/>
    <mergeCell ref="C215:C217"/>
    <mergeCell ref="D215:D217"/>
    <mergeCell ref="E215:E217"/>
    <mergeCell ref="F215:F217"/>
    <mergeCell ref="G215:G217"/>
    <mergeCell ref="W211:X211"/>
    <mergeCell ref="A212:B212"/>
    <mergeCell ref="C212:C214"/>
    <mergeCell ref="D212:D214"/>
    <mergeCell ref="E212:E214"/>
    <mergeCell ref="F212:F214"/>
    <mergeCell ref="G212:G214"/>
    <mergeCell ref="H212:H214"/>
    <mergeCell ref="I211:J211"/>
    <mergeCell ref="K211:L211"/>
    <mergeCell ref="M211:N211"/>
    <mergeCell ref="O211:P211"/>
    <mergeCell ref="W208:Z208"/>
    <mergeCell ref="C209:H209"/>
    <mergeCell ref="I209:Z209"/>
    <mergeCell ref="A210:B210"/>
    <mergeCell ref="C210:F210"/>
    <mergeCell ref="G210:G211"/>
    <mergeCell ref="H210:H211"/>
    <mergeCell ref="I210:R210"/>
    <mergeCell ref="S210:X210"/>
    <mergeCell ref="Y210:Z211"/>
    <mergeCell ref="A201:H201"/>
    <mergeCell ref="F202:H202"/>
    <mergeCell ref="F203:H203"/>
    <mergeCell ref="A204:H204"/>
    <mergeCell ref="W206:Z206"/>
    <mergeCell ref="A207:Z207"/>
    <mergeCell ref="Q211:R211"/>
    <mergeCell ref="U211:V211"/>
    <mergeCell ref="H195:H197"/>
    <mergeCell ref="A198:B198"/>
    <mergeCell ref="C198:C200"/>
    <mergeCell ref="D198:D200"/>
    <mergeCell ref="E198:E200"/>
    <mergeCell ref="F198:F200"/>
    <mergeCell ref="G198:G200"/>
    <mergeCell ref="H198:H200"/>
    <mergeCell ref="A195:B195"/>
    <mergeCell ref="C195:C197"/>
    <mergeCell ref="D195:D197"/>
    <mergeCell ref="E195:E197"/>
    <mergeCell ref="F195:F197"/>
    <mergeCell ref="G195:G197"/>
    <mergeCell ref="H189:H191"/>
    <mergeCell ref="A192:B192"/>
    <mergeCell ref="C192:C194"/>
    <mergeCell ref="D192:D194"/>
    <mergeCell ref="E192:E194"/>
    <mergeCell ref="F192:F194"/>
    <mergeCell ref="G192:G194"/>
    <mergeCell ref="H192:H194"/>
    <mergeCell ref="A189:B189"/>
    <mergeCell ref="C189:C191"/>
    <mergeCell ref="D189:D191"/>
    <mergeCell ref="E189:E191"/>
    <mergeCell ref="F189:F191"/>
    <mergeCell ref="G189:G191"/>
    <mergeCell ref="H183:H185"/>
    <mergeCell ref="A186:B186"/>
    <mergeCell ref="C186:C188"/>
    <mergeCell ref="D186:D188"/>
    <mergeCell ref="E186:E188"/>
    <mergeCell ref="F186:F188"/>
    <mergeCell ref="G186:G188"/>
    <mergeCell ref="H186:H188"/>
    <mergeCell ref="A183:B183"/>
    <mergeCell ref="C183:C185"/>
    <mergeCell ref="D183:D185"/>
    <mergeCell ref="E183:E185"/>
    <mergeCell ref="F183:F185"/>
    <mergeCell ref="G183:G185"/>
    <mergeCell ref="H177:H179"/>
    <mergeCell ref="A180:B180"/>
    <mergeCell ref="C180:C182"/>
    <mergeCell ref="D180:D182"/>
    <mergeCell ref="E180:E182"/>
    <mergeCell ref="F180:F182"/>
    <mergeCell ref="G180:G182"/>
    <mergeCell ref="H180:H182"/>
    <mergeCell ref="A177:B177"/>
    <mergeCell ref="C177:C179"/>
    <mergeCell ref="D177:D179"/>
    <mergeCell ref="E177:E179"/>
    <mergeCell ref="F177:F179"/>
    <mergeCell ref="G177:G179"/>
    <mergeCell ref="H171:H173"/>
    <mergeCell ref="A174:B174"/>
    <mergeCell ref="C174:C176"/>
    <mergeCell ref="D174:D176"/>
    <mergeCell ref="E174:E176"/>
    <mergeCell ref="F174:F176"/>
    <mergeCell ref="G174:G176"/>
    <mergeCell ref="H174:H176"/>
    <mergeCell ref="A171:B171"/>
    <mergeCell ref="C171:C173"/>
    <mergeCell ref="D171:D173"/>
    <mergeCell ref="E171:E173"/>
    <mergeCell ref="F171:F173"/>
    <mergeCell ref="G171:G173"/>
    <mergeCell ref="Y169:Z170"/>
    <mergeCell ref="I170:J170"/>
    <mergeCell ref="K170:L170"/>
    <mergeCell ref="M170:N170"/>
    <mergeCell ref="O170:P170"/>
    <mergeCell ref="Q170:R170"/>
    <mergeCell ref="U170:V170"/>
    <mergeCell ref="W170:X170"/>
    <mergeCell ref="A166:Z166"/>
    <mergeCell ref="W167:Z167"/>
    <mergeCell ref="C168:H168"/>
    <mergeCell ref="I168:Z168"/>
    <mergeCell ref="A169:B169"/>
    <mergeCell ref="C169:F169"/>
    <mergeCell ref="G169:G170"/>
    <mergeCell ref="H169:H170"/>
    <mergeCell ref="I169:R169"/>
    <mergeCell ref="S169:X169"/>
    <mergeCell ref="H157:H159"/>
    <mergeCell ref="A160:H160"/>
    <mergeCell ref="F161:H161"/>
    <mergeCell ref="F162:H162"/>
    <mergeCell ref="A163:H163"/>
    <mergeCell ref="W165:Z165"/>
    <mergeCell ref="A157:B157"/>
    <mergeCell ref="C157:C159"/>
    <mergeCell ref="D157:D159"/>
    <mergeCell ref="E157:E159"/>
    <mergeCell ref="F157:F159"/>
    <mergeCell ref="G157:G159"/>
    <mergeCell ref="H151:H153"/>
    <mergeCell ref="A154:B154"/>
    <mergeCell ref="C154:C156"/>
    <mergeCell ref="D154:D156"/>
    <mergeCell ref="E154:E156"/>
    <mergeCell ref="F154:F156"/>
    <mergeCell ref="G154:G156"/>
    <mergeCell ref="H154:H156"/>
    <mergeCell ref="A151:B151"/>
    <mergeCell ref="C151:C153"/>
    <mergeCell ref="E151:E153"/>
    <mergeCell ref="F151:F153"/>
    <mergeCell ref="G151:G153"/>
    <mergeCell ref="H145:H147"/>
    <mergeCell ref="A148:B148"/>
    <mergeCell ref="C148:C150"/>
    <mergeCell ref="E148:E150"/>
    <mergeCell ref="F148:F150"/>
    <mergeCell ref="G148:G150"/>
    <mergeCell ref="H148:H150"/>
    <mergeCell ref="A145:B145"/>
    <mergeCell ref="C145:C147"/>
    <mergeCell ref="E145:E147"/>
    <mergeCell ref="F145:F147"/>
    <mergeCell ref="G145:G147"/>
    <mergeCell ref="H139:H141"/>
    <mergeCell ref="A142:B142"/>
    <mergeCell ref="C142:C144"/>
    <mergeCell ref="E142:E144"/>
    <mergeCell ref="F142:F144"/>
    <mergeCell ref="G142:G144"/>
    <mergeCell ref="H142:H144"/>
    <mergeCell ref="A139:B139"/>
    <mergeCell ref="C139:C141"/>
    <mergeCell ref="E139:E141"/>
    <mergeCell ref="F139:F141"/>
    <mergeCell ref="G139:G141"/>
    <mergeCell ref="H133:H135"/>
    <mergeCell ref="A136:B136"/>
    <mergeCell ref="C136:C138"/>
    <mergeCell ref="E136:E138"/>
    <mergeCell ref="F136:F138"/>
    <mergeCell ref="G136:G138"/>
    <mergeCell ref="H136:H138"/>
    <mergeCell ref="A133:B133"/>
    <mergeCell ref="C133:C135"/>
    <mergeCell ref="D133:D135"/>
    <mergeCell ref="E133:E135"/>
    <mergeCell ref="F133:F135"/>
    <mergeCell ref="G133:G135"/>
    <mergeCell ref="W129:X129"/>
    <mergeCell ref="H130:H132"/>
    <mergeCell ref="I129:J129"/>
    <mergeCell ref="K129:L129"/>
    <mergeCell ref="M129:N129"/>
    <mergeCell ref="A130:B130"/>
    <mergeCell ref="C130:C132"/>
    <mergeCell ref="D130:D132"/>
    <mergeCell ref="E130:E132"/>
    <mergeCell ref="F130:F132"/>
    <mergeCell ref="G130:G132"/>
    <mergeCell ref="W126:Z126"/>
    <mergeCell ref="C127:H127"/>
    <mergeCell ref="I127:Z127"/>
    <mergeCell ref="A128:B128"/>
    <mergeCell ref="C128:F128"/>
    <mergeCell ref="G128:G129"/>
    <mergeCell ref="H128:H129"/>
    <mergeCell ref="I128:R128"/>
    <mergeCell ref="S128:X128"/>
    <mergeCell ref="Y128:Z129"/>
    <mergeCell ref="A119:H119"/>
    <mergeCell ref="F120:H120"/>
    <mergeCell ref="F121:H121"/>
    <mergeCell ref="A122:H122"/>
    <mergeCell ref="W124:Z124"/>
    <mergeCell ref="A125:Z125"/>
    <mergeCell ref="Q129:R129"/>
    <mergeCell ref="U129:V129"/>
    <mergeCell ref="O129:P129"/>
    <mergeCell ref="H113:H115"/>
    <mergeCell ref="A116:B116"/>
    <mergeCell ref="C116:C118"/>
    <mergeCell ref="D116:D118"/>
    <mergeCell ref="E116:E118"/>
    <mergeCell ref="F116:F118"/>
    <mergeCell ref="G116:G118"/>
    <mergeCell ref="H116:H118"/>
    <mergeCell ref="A113:B113"/>
    <mergeCell ref="C113:C115"/>
    <mergeCell ref="D113:D115"/>
    <mergeCell ref="E113:E115"/>
    <mergeCell ref="F113:F115"/>
    <mergeCell ref="G113:G115"/>
    <mergeCell ref="H107:H109"/>
    <mergeCell ref="A110:B110"/>
    <mergeCell ref="C110:C112"/>
    <mergeCell ref="D110:D112"/>
    <mergeCell ref="E110:E112"/>
    <mergeCell ref="F110:F112"/>
    <mergeCell ref="G110:G112"/>
    <mergeCell ref="H110:H112"/>
    <mergeCell ref="A107:B107"/>
    <mergeCell ref="C107:C109"/>
    <mergeCell ref="D107:D109"/>
    <mergeCell ref="E107:E109"/>
    <mergeCell ref="F107:F109"/>
    <mergeCell ref="G107:G109"/>
    <mergeCell ref="H101:H103"/>
    <mergeCell ref="A104:B104"/>
    <mergeCell ref="C104:C106"/>
    <mergeCell ref="D104:D106"/>
    <mergeCell ref="E104:E106"/>
    <mergeCell ref="F104:F106"/>
    <mergeCell ref="G104:G106"/>
    <mergeCell ref="H104:H106"/>
    <mergeCell ref="A101:B101"/>
    <mergeCell ref="C101:C103"/>
    <mergeCell ref="D101:D103"/>
    <mergeCell ref="E101:E103"/>
    <mergeCell ref="F101:F103"/>
    <mergeCell ref="G101:G103"/>
    <mergeCell ref="H95:H97"/>
    <mergeCell ref="A98:B98"/>
    <mergeCell ref="C98:C100"/>
    <mergeCell ref="D98:D100"/>
    <mergeCell ref="E98:E100"/>
    <mergeCell ref="F98:F100"/>
    <mergeCell ref="G98:G100"/>
    <mergeCell ref="H98:H100"/>
    <mergeCell ref="A95:B95"/>
    <mergeCell ref="C95:C97"/>
    <mergeCell ref="D95:D97"/>
    <mergeCell ref="E95:E97"/>
    <mergeCell ref="F95:F97"/>
    <mergeCell ref="G95:G97"/>
    <mergeCell ref="H89:H91"/>
    <mergeCell ref="A92:B92"/>
    <mergeCell ref="C92:C94"/>
    <mergeCell ref="D92:D94"/>
    <mergeCell ref="E92:E94"/>
    <mergeCell ref="F92:F94"/>
    <mergeCell ref="G92:G94"/>
    <mergeCell ref="H92:H94"/>
    <mergeCell ref="A89:B89"/>
    <mergeCell ref="C89:C91"/>
    <mergeCell ref="D89:D91"/>
    <mergeCell ref="E89:E91"/>
    <mergeCell ref="F89:F91"/>
    <mergeCell ref="G89:G91"/>
    <mergeCell ref="Y87:Z88"/>
    <mergeCell ref="I88:J88"/>
    <mergeCell ref="K88:L88"/>
    <mergeCell ref="M88:N88"/>
    <mergeCell ref="O88:P88"/>
    <mergeCell ref="Q88:R88"/>
    <mergeCell ref="U88:V88"/>
    <mergeCell ref="W88:X88"/>
    <mergeCell ref="A84:Z84"/>
    <mergeCell ref="W85:Z85"/>
    <mergeCell ref="C86:H86"/>
    <mergeCell ref="I86:Z86"/>
    <mergeCell ref="A87:B87"/>
    <mergeCell ref="C87:F87"/>
    <mergeCell ref="G87:G88"/>
    <mergeCell ref="H87:H88"/>
    <mergeCell ref="I87:R87"/>
    <mergeCell ref="S87:X87"/>
    <mergeCell ref="H75:H77"/>
    <mergeCell ref="A78:H78"/>
    <mergeCell ref="F79:H79"/>
    <mergeCell ref="F80:H80"/>
    <mergeCell ref="A81:H81"/>
    <mergeCell ref="W83:Z83"/>
    <mergeCell ref="A75:B75"/>
    <mergeCell ref="C75:C77"/>
    <mergeCell ref="D75:D77"/>
    <mergeCell ref="E75:E77"/>
    <mergeCell ref="F75:F77"/>
    <mergeCell ref="G75:G77"/>
    <mergeCell ref="H69:H71"/>
    <mergeCell ref="A72:B72"/>
    <mergeCell ref="C72:C74"/>
    <mergeCell ref="D72:D74"/>
    <mergeCell ref="E72:E74"/>
    <mergeCell ref="F72:F74"/>
    <mergeCell ref="G72:G74"/>
    <mergeCell ref="H72:H74"/>
    <mergeCell ref="A69:B69"/>
    <mergeCell ref="C69:C71"/>
    <mergeCell ref="D69:D71"/>
    <mergeCell ref="E69:E71"/>
    <mergeCell ref="F69:F71"/>
    <mergeCell ref="G69:G71"/>
    <mergeCell ref="H63:H65"/>
    <mergeCell ref="A66:B66"/>
    <mergeCell ref="C66:C68"/>
    <mergeCell ref="D66:D68"/>
    <mergeCell ref="E66:E68"/>
    <mergeCell ref="F66:F68"/>
    <mergeCell ref="G66:G68"/>
    <mergeCell ref="H66:H68"/>
    <mergeCell ref="A63:B63"/>
    <mergeCell ref="C63:C65"/>
    <mergeCell ref="D63:D65"/>
    <mergeCell ref="E63:E65"/>
    <mergeCell ref="F63:F65"/>
    <mergeCell ref="G63:G65"/>
    <mergeCell ref="H57:H59"/>
    <mergeCell ref="A60:B60"/>
    <mergeCell ref="C60:C62"/>
    <mergeCell ref="D60:D62"/>
    <mergeCell ref="E60:E62"/>
    <mergeCell ref="F60:F62"/>
    <mergeCell ref="G60:G62"/>
    <mergeCell ref="H60:H62"/>
    <mergeCell ref="A57:B57"/>
    <mergeCell ref="C57:C59"/>
    <mergeCell ref="D57:D59"/>
    <mergeCell ref="E57:E59"/>
    <mergeCell ref="F57:F59"/>
    <mergeCell ref="G57:G59"/>
    <mergeCell ref="H51:H53"/>
    <mergeCell ref="A54:B54"/>
    <mergeCell ref="C54:C56"/>
    <mergeCell ref="D54:D56"/>
    <mergeCell ref="E54:E56"/>
    <mergeCell ref="F54:F56"/>
    <mergeCell ref="G54:G56"/>
    <mergeCell ref="H54:H56"/>
    <mergeCell ref="A51:B51"/>
    <mergeCell ref="C51:C53"/>
    <mergeCell ref="D51:D53"/>
    <mergeCell ref="E51:E53"/>
    <mergeCell ref="F51:F53"/>
    <mergeCell ref="G51:G53"/>
    <mergeCell ref="W47:X47"/>
    <mergeCell ref="A48:B48"/>
    <mergeCell ref="C48:C50"/>
    <mergeCell ref="D48:D50"/>
    <mergeCell ref="E48:E50"/>
    <mergeCell ref="F48:F50"/>
    <mergeCell ref="G48:G50"/>
    <mergeCell ref="H48:H50"/>
    <mergeCell ref="I47:J47"/>
    <mergeCell ref="K47:L47"/>
    <mergeCell ref="M47:N47"/>
    <mergeCell ref="O47:P47"/>
    <mergeCell ref="W44:Z44"/>
    <mergeCell ref="C45:H45"/>
    <mergeCell ref="I45:Z45"/>
    <mergeCell ref="A46:B46"/>
    <mergeCell ref="C46:F46"/>
    <mergeCell ref="G46:G47"/>
    <mergeCell ref="H46:H47"/>
    <mergeCell ref="I46:R46"/>
    <mergeCell ref="S46:X46"/>
    <mergeCell ref="Y46:Z47"/>
    <mergeCell ref="A37:H37"/>
    <mergeCell ref="F38:H38"/>
    <mergeCell ref="F39:H39"/>
    <mergeCell ref="A40:H40"/>
    <mergeCell ref="W42:Z42"/>
    <mergeCell ref="A43:Z43"/>
    <mergeCell ref="Q47:R47"/>
    <mergeCell ref="U47:V47"/>
    <mergeCell ref="H31:H33"/>
    <mergeCell ref="A34:B34"/>
    <mergeCell ref="C34:C36"/>
    <mergeCell ref="D34:D36"/>
    <mergeCell ref="E34:E36"/>
    <mergeCell ref="F34:F36"/>
    <mergeCell ref="G34:G36"/>
    <mergeCell ref="H34:H36"/>
    <mergeCell ref="A31:B31"/>
    <mergeCell ref="C31:C33"/>
    <mergeCell ref="D31:D33"/>
    <mergeCell ref="E31:E33"/>
    <mergeCell ref="F31:F33"/>
    <mergeCell ref="G31:G33"/>
    <mergeCell ref="H25:H27"/>
    <mergeCell ref="A28:B28"/>
    <mergeCell ref="C28:C30"/>
    <mergeCell ref="D28:D30"/>
    <mergeCell ref="E28:E30"/>
    <mergeCell ref="F28:F30"/>
    <mergeCell ref="G28:G30"/>
    <mergeCell ref="H28:H30"/>
    <mergeCell ref="A25:B25"/>
    <mergeCell ref="C25:C27"/>
    <mergeCell ref="D25:D27"/>
    <mergeCell ref="E25:E27"/>
    <mergeCell ref="F25:F27"/>
    <mergeCell ref="G25:G27"/>
    <mergeCell ref="H19:H21"/>
    <mergeCell ref="A22:B22"/>
    <mergeCell ref="C22:C24"/>
    <mergeCell ref="D22:D24"/>
    <mergeCell ref="E22:E24"/>
    <mergeCell ref="F22:F24"/>
    <mergeCell ref="G22:G24"/>
    <mergeCell ref="H22:H24"/>
    <mergeCell ref="A19:B19"/>
    <mergeCell ref="C19:C21"/>
    <mergeCell ref="D19:D21"/>
    <mergeCell ref="E19:E21"/>
    <mergeCell ref="F19:F21"/>
    <mergeCell ref="G19:G21"/>
    <mergeCell ref="H13:H15"/>
    <mergeCell ref="A16:B16"/>
    <mergeCell ref="C16:C18"/>
    <mergeCell ref="D16:D18"/>
    <mergeCell ref="E16:E18"/>
    <mergeCell ref="F16:F18"/>
    <mergeCell ref="G16:G18"/>
    <mergeCell ref="H16:H18"/>
    <mergeCell ref="A13:B13"/>
    <mergeCell ref="C13:C15"/>
    <mergeCell ref="D13:D15"/>
    <mergeCell ref="E13:E15"/>
    <mergeCell ref="F13:F15"/>
    <mergeCell ref="G13:G15"/>
    <mergeCell ref="H7:H9"/>
    <mergeCell ref="A10:B10"/>
    <mergeCell ref="C10:C12"/>
    <mergeCell ref="D10:D12"/>
    <mergeCell ref="E10:E12"/>
    <mergeCell ref="F10:F12"/>
    <mergeCell ref="G10:G12"/>
    <mergeCell ref="H10:H12"/>
    <mergeCell ref="A7:B7"/>
    <mergeCell ref="C7:C9"/>
    <mergeCell ref="D7:D9"/>
    <mergeCell ref="E7:E9"/>
    <mergeCell ref="F7:F9"/>
    <mergeCell ref="G7:G9"/>
    <mergeCell ref="S5:X5"/>
    <mergeCell ref="Y5:Z6"/>
    <mergeCell ref="I6:J6"/>
    <mergeCell ref="K6:L6"/>
    <mergeCell ref="M6:N6"/>
    <mergeCell ref="O6:P6"/>
    <mergeCell ref="Q6:R6"/>
    <mergeCell ref="U6:V6"/>
    <mergeCell ref="W6:X6"/>
    <mergeCell ref="W1:Z1"/>
    <mergeCell ref="A2:Z2"/>
    <mergeCell ref="W3:Z3"/>
    <mergeCell ref="C4:H4"/>
    <mergeCell ref="I4:Z4"/>
    <mergeCell ref="A5:B5"/>
    <mergeCell ref="C5:F5"/>
    <mergeCell ref="G5:G6"/>
    <mergeCell ref="H5:H6"/>
    <mergeCell ref="I5:R5"/>
  </mergeCells>
  <printOptions/>
  <pageMargins left="0.9" right="0.7086614173228347" top="0.7480314960629921" bottom="0.4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L349"/>
  <sheetViews>
    <sheetView zoomScale="85" zoomScaleNormal="85" zoomScalePageLayoutView="0" workbookViewId="0" topLeftCell="A324">
      <selection activeCell="A324" sqref="A324"/>
    </sheetView>
  </sheetViews>
  <sheetFormatPr defaultColWidth="9.00390625" defaultRowHeight="13.5"/>
  <cols>
    <col min="1" max="2" width="9.00390625" style="37" customWidth="1"/>
    <col min="3" max="3" width="13.75390625" style="37" customWidth="1"/>
    <col min="4" max="16384" width="9.00390625" style="37" customWidth="1"/>
  </cols>
  <sheetData>
    <row r="1" ht="45" customHeight="1"/>
    <row r="2" spans="3:12" ht="15.75" customHeight="1">
      <c r="C2" s="200" t="s">
        <v>75</v>
      </c>
      <c r="D2" s="200"/>
      <c r="E2" s="200"/>
      <c r="F2" s="200"/>
      <c r="G2" s="200"/>
      <c r="H2" s="200"/>
      <c r="I2" s="200"/>
      <c r="J2" s="200"/>
      <c r="K2" s="200"/>
      <c r="L2" s="200"/>
    </row>
    <row r="3" spans="3:12" ht="15" thickBot="1">
      <c r="C3" s="116"/>
      <c r="D3" s="113"/>
      <c r="E3" s="113"/>
      <c r="F3" s="113"/>
      <c r="G3" s="113"/>
      <c r="H3" s="113"/>
      <c r="I3" s="113"/>
      <c r="J3" s="113"/>
      <c r="K3" s="147" t="s">
        <v>44</v>
      </c>
      <c r="L3" s="147"/>
    </row>
    <row r="4" spans="3:12" ht="14.25">
      <c r="C4" s="201" t="s">
        <v>76</v>
      </c>
      <c r="D4" s="204" t="s">
        <v>77</v>
      </c>
      <c r="E4" s="205"/>
      <c r="F4" s="205"/>
      <c r="G4" s="205"/>
      <c r="H4" s="206"/>
      <c r="I4" s="204" t="s">
        <v>78</v>
      </c>
      <c r="J4" s="205"/>
      <c r="K4" s="206"/>
      <c r="L4" s="207" t="s">
        <v>79</v>
      </c>
    </row>
    <row r="5" spans="3:12" ht="14.25">
      <c r="C5" s="202"/>
      <c r="D5" s="210" t="s">
        <v>56</v>
      </c>
      <c r="E5" s="210" t="s">
        <v>57</v>
      </c>
      <c r="F5" s="212" t="s">
        <v>80</v>
      </c>
      <c r="G5" s="213"/>
      <c r="H5" s="210" t="s">
        <v>23</v>
      </c>
      <c r="I5" s="210" t="s">
        <v>56</v>
      </c>
      <c r="J5" s="210" t="s">
        <v>57</v>
      </c>
      <c r="K5" s="210" t="s">
        <v>23</v>
      </c>
      <c r="L5" s="208"/>
    </row>
    <row r="6" spans="3:12" ht="14.25">
      <c r="C6" s="203"/>
      <c r="D6" s="211"/>
      <c r="E6" s="211"/>
      <c r="F6" s="117" t="s">
        <v>81</v>
      </c>
      <c r="G6" s="118" t="s">
        <v>82</v>
      </c>
      <c r="H6" s="211"/>
      <c r="I6" s="211"/>
      <c r="J6" s="211"/>
      <c r="K6" s="211"/>
      <c r="L6" s="209"/>
    </row>
    <row r="7" spans="3:12" ht="13.5" customHeight="1">
      <c r="C7" s="214" t="s">
        <v>83</v>
      </c>
      <c r="D7" s="169">
        <v>272</v>
      </c>
      <c r="E7" s="169">
        <v>221</v>
      </c>
      <c r="F7" s="169"/>
      <c r="G7" s="169"/>
      <c r="H7" s="216">
        <v>493</v>
      </c>
      <c r="I7" s="169"/>
      <c r="J7" s="169"/>
      <c r="K7" s="216">
        <v>0</v>
      </c>
      <c r="L7" s="219">
        <v>493</v>
      </c>
    </row>
    <row r="8" spans="3:12" ht="13.5" customHeight="1">
      <c r="C8" s="215"/>
      <c r="D8" s="171"/>
      <c r="E8" s="171"/>
      <c r="F8" s="171"/>
      <c r="G8" s="171"/>
      <c r="H8" s="217"/>
      <c r="I8" s="218"/>
      <c r="J8" s="218"/>
      <c r="K8" s="217"/>
      <c r="L8" s="220"/>
    </row>
    <row r="9" spans="3:12" ht="13.5" customHeight="1">
      <c r="C9" s="214" t="s">
        <v>84</v>
      </c>
      <c r="D9" s="169">
        <v>175</v>
      </c>
      <c r="E9" s="169">
        <v>184</v>
      </c>
      <c r="F9" s="169"/>
      <c r="G9" s="169"/>
      <c r="H9" s="216">
        <v>359</v>
      </c>
      <c r="I9" s="169"/>
      <c r="J9" s="169"/>
      <c r="K9" s="216">
        <v>0</v>
      </c>
      <c r="L9" s="219">
        <v>359</v>
      </c>
    </row>
    <row r="10" spans="3:12" ht="13.5">
      <c r="C10" s="221"/>
      <c r="D10" s="171"/>
      <c r="E10" s="171"/>
      <c r="F10" s="171"/>
      <c r="G10" s="171"/>
      <c r="H10" s="217"/>
      <c r="I10" s="218"/>
      <c r="J10" s="218"/>
      <c r="K10" s="217"/>
      <c r="L10" s="220"/>
    </row>
    <row r="11" spans="3:12" ht="13.5" customHeight="1">
      <c r="C11" s="214" t="s">
        <v>85</v>
      </c>
      <c r="D11" s="169">
        <v>167</v>
      </c>
      <c r="E11" s="169">
        <v>135</v>
      </c>
      <c r="F11" s="169"/>
      <c r="G11" s="169"/>
      <c r="H11" s="216">
        <v>302</v>
      </c>
      <c r="I11" s="169">
        <v>6</v>
      </c>
      <c r="J11" s="169">
        <v>2</v>
      </c>
      <c r="K11" s="216">
        <v>8</v>
      </c>
      <c r="L11" s="219">
        <v>310</v>
      </c>
    </row>
    <row r="12" spans="3:12" ht="13.5">
      <c r="C12" s="221"/>
      <c r="D12" s="171"/>
      <c r="E12" s="171"/>
      <c r="F12" s="171"/>
      <c r="G12" s="171"/>
      <c r="H12" s="217"/>
      <c r="I12" s="218"/>
      <c r="J12" s="218"/>
      <c r="K12" s="217"/>
      <c r="L12" s="220"/>
    </row>
    <row r="13" spans="3:12" ht="13.5">
      <c r="C13" s="222" t="s">
        <v>86</v>
      </c>
      <c r="D13" s="169"/>
      <c r="E13" s="169"/>
      <c r="F13" s="223"/>
      <c r="G13" s="223"/>
      <c r="H13" s="119"/>
      <c r="I13" s="169"/>
      <c r="J13" s="169"/>
      <c r="K13" s="216">
        <v>0</v>
      </c>
      <c r="L13" s="219">
        <v>0</v>
      </c>
    </row>
    <row r="14" spans="3:12" ht="13.5">
      <c r="C14" s="221"/>
      <c r="D14" s="171"/>
      <c r="E14" s="171"/>
      <c r="F14" s="224"/>
      <c r="G14" s="224"/>
      <c r="H14" s="120">
        <v>0</v>
      </c>
      <c r="I14" s="218"/>
      <c r="J14" s="218"/>
      <c r="K14" s="217"/>
      <c r="L14" s="225"/>
    </row>
    <row r="15" spans="3:12" ht="13.5" customHeight="1">
      <c r="C15" s="214" t="s">
        <v>87</v>
      </c>
      <c r="D15" s="169"/>
      <c r="E15" s="169"/>
      <c r="F15" s="223"/>
      <c r="G15" s="169"/>
      <c r="H15" s="216">
        <v>0</v>
      </c>
      <c r="I15" s="169">
        <v>6</v>
      </c>
      <c r="J15" s="169"/>
      <c r="K15" s="216">
        <v>6</v>
      </c>
      <c r="L15" s="219">
        <v>6</v>
      </c>
    </row>
    <row r="16" spans="3:12" ht="13.5">
      <c r="C16" s="221"/>
      <c r="D16" s="171"/>
      <c r="E16" s="171"/>
      <c r="F16" s="224"/>
      <c r="G16" s="171"/>
      <c r="H16" s="217"/>
      <c r="I16" s="218"/>
      <c r="J16" s="218"/>
      <c r="K16" s="217"/>
      <c r="L16" s="220"/>
    </row>
    <row r="17" spans="3:12" ht="13.5" customHeight="1">
      <c r="C17" s="214" t="s">
        <v>88</v>
      </c>
      <c r="D17" s="169"/>
      <c r="E17" s="169"/>
      <c r="F17" s="223"/>
      <c r="G17" s="223"/>
      <c r="H17" s="216">
        <v>0</v>
      </c>
      <c r="I17" s="169"/>
      <c r="J17" s="169"/>
      <c r="K17" s="216">
        <v>0</v>
      </c>
      <c r="L17" s="219">
        <v>0</v>
      </c>
    </row>
    <row r="18" spans="3:12" ht="13.5">
      <c r="C18" s="221"/>
      <c r="D18" s="171"/>
      <c r="E18" s="171"/>
      <c r="F18" s="224"/>
      <c r="G18" s="224"/>
      <c r="H18" s="217"/>
      <c r="I18" s="218"/>
      <c r="J18" s="218"/>
      <c r="K18" s="217"/>
      <c r="L18" s="220"/>
    </row>
    <row r="19" spans="3:12" ht="13.5" customHeight="1">
      <c r="C19" s="214" t="s">
        <v>89</v>
      </c>
      <c r="D19" s="169"/>
      <c r="E19" s="169"/>
      <c r="F19" s="223"/>
      <c r="G19" s="223"/>
      <c r="H19" s="216">
        <v>0</v>
      </c>
      <c r="I19" s="169"/>
      <c r="J19" s="169"/>
      <c r="K19" s="216">
        <v>0</v>
      </c>
      <c r="L19" s="219">
        <v>0</v>
      </c>
    </row>
    <row r="20" spans="3:12" ht="13.5">
      <c r="C20" s="221"/>
      <c r="D20" s="171"/>
      <c r="E20" s="171"/>
      <c r="F20" s="224"/>
      <c r="G20" s="224"/>
      <c r="H20" s="217"/>
      <c r="I20" s="218"/>
      <c r="J20" s="218"/>
      <c r="K20" s="217"/>
      <c r="L20" s="220"/>
    </row>
    <row r="21" spans="3:12" ht="13.5" customHeight="1">
      <c r="C21" s="214" t="s">
        <v>90</v>
      </c>
      <c r="D21" s="169"/>
      <c r="E21" s="169"/>
      <c r="F21" s="223"/>
      <c r="G21" s="223"/>
      <c r="H21" s="216">
        <v>0</v>
      </c>
      <c r="I21" s="169"/>
      <c r="J21" s="169"/>
      <c r="K21" s="216">
        <v>0</v>
      </c>
      <c r="L21" s="219">
        <v>0</v>
      </c>
    </row>
    <row r="22" spans="3:12" ht="13.5">
      <c r="C22" s="221"/>
      <c r="D22" s="171"/>
      <c r="E22" s="171"/>
      <c r="F22" s="224"/>
      <c r="G22" s="224"/>
      <c r="H22" s="217"/>
      <c r="I22" s="218"/>
      <c r="J22" s="218"/>
      <c r="K22" s="217"/>
      <c r="L22" s="220"/>
    </row>
    <row r="23" spans="3:12" ht="13.5" customHeight="1">
      <c r="C23" s="214" t="s">
        <v>23</v>
      </c>
      <c r="D23" s="216">
        <v>614</v>
      </c>
      <c r="E23" s="216">
        <v>540</v>
      </c>
      <c r="F23" s="216">
        <v>0</v>
      </c>
      <c r="G23" s="216">
        <v>0</v>
      </c>
      <c r="H23" s="228">
        <v>1154</v>
      </c>
      <c r="I23" s="216">
        <v>12</v>
      </c>
      <c r="J23" s="216">
        <v>2</v>
      </c>
      <c r="K23" s="216">
        <v>14</v>
      </c>
      <c r="L23" s="230">
        <v>1168</v>
      </c>
    </row>
    <row r="24" spans="3:12" ht="14.25" thickBot="1">
      <c r="C24" s="226"/>
      <c r="D24" s="227"/>
      <c r="E24" s="227"/>
      <c r="F24" s="227"/>
      <c r="G24" s="227"/>
      <c r="H24" s="229"/>
      <c r="I24" s="227"/>
      <c r="J24" s="227"/>
      <c r="K24" s="227"/>
      <c r="L24" s="231"/>
    </row>
    <row r="25" ht="13.5">
      <c r="H25" s="115"/>
    </row>
    <row r="37" ht="45" customHeight="1"/>
    <row r="38" spans="3:12" ht="15.75" customHeight="1">
      <c r="C38" s="200" t="s">
        <v>136</v>
      </c>
      <c r="D38" s="200"/>
      <c r="E38" s="200"/>
      <c r="F38" s="200"/>
      <c r="G38" s="200"/>
      <c r="H38" s="200"/>
      <c r="I38" s="200"/>
      <c r="J38" s="200"/>
      <c r="K38" s="200"/>
      <c r="L38" s="200"/>
    </row>
    <row r="39" spans="3:12" ht="15" thickBot="1">
      <c r="C39" s="116"/>
      <c r="D39" s="113"/>
      <c r="E39" s="113"/>
      <c r="F39" s="113"/>
      <c r="G39" s="113"/>
      <c r="H39" s="113"/>
      <c r="I39" s="113"/>
      <c r="J39" s="113"/>
      <c r="K39" s="147" t="s">
        <v>120</v>
      </c>
      <c r="L39" s="147"/>
    </row>
    <row r="40" spans="3:12" ht="14.25">
      <c r="C40" s="201" t="s">
        <v>76</v>
      </c>
      <c r="D40" s="204" t="s">
        <v>77</v>
      </c>
      <c r="E40" s="205"/>
      <c r="F40" s="205"/>
      <c r="G40" s="205"/>
      <c r="H40" s="206"/>
      <c r="I40" s="204" t="s">
        <v>78</v>
      </c>
      <c r="J40" s="205"/>
      <c r="K40" s="206"/>
      <c r="L40" s="207" t="s">
        <v>79</v>
      </c>
    </row>
    <row r="41" spans="3:12" ht="14.25">
      <c r="C41" s="202"/>
      <c r="D41" s="210" t="s">
        <v>56</v>
      </c>
      <c r="E41" s="210" t="s">
        <v>57</v>
      </c>
      <c r="F41" s="212" t="s">
        <v>80</v>
      </c>
      <c r="G41" s="213"/>
      <c r="H41" s="210" t="s">
        <v>23</v>
      </c>
      <c r="I41" s="210" t="s">
        <v>56</v>
      </c>
      <c r="J41" s="210" t="s">
        <v>57</v>
      </c>
      <c r="K41" s="210" t="s">
        <v>23</v>
      </c>
      <c r="L41" s="208"/>
    </row>
    <row r="42" spans="3:12" ht="14.25">
      <c r="C42" s="203"/>
      <c r="D42" s="211"/>
      <c r="E42" s="211"/>
      <c r="F42" s="117" t="s">
        <v>81</v>
      </c>
      <c r="G42" s="118" t="s">
        <v>82</v>
      </c>
      <c r="H42" s="211"/>
      <c r="I42" s="211"/>
      <c r="J42" s="211"/>
      <c r="K42" s="211"/>
      <c r="L42" s="209"/>
    </row>
    <row r="43" spans="3:12" ht="13.5" customHeight="1">
      <c r="C43" s="214" t="s">
        <v>83</v>
      </c>
      <c r="D43" s="169">
        <v>7</v>
      </c>
      <c r="E43" s="169">
        <v>4</v>
      </c>
      <c r="F43" s="169">
        <v>2</v>
      </c>
      <c r="G43" s="169"/>
      <c r="H43" s="216">
        <v>13</v>
      </c>
      <c r="I43" s="169"/>
      <c r="J43" s="169"/>
      <c r="K43" s="216">
        <v>0</v>
      </c>
      <c r="L43" s="219">
        <v>13</v>
      </c>
    </row>
    <row r="44" spans="3:12" ht="13.5" customHeight="1">
      <c r="C44" s="215"/>
      <c r="D44" s="171"/>
      <c r="E44" s="171"/>
      <c r="F44" s="171"/>
      <c r="G44" s="171"/>
      <c r="H44" s="217"/>
      <c r="I44" s="218"/>
      <c r="J44" s="218"/>
      <c r="K44" s="217"/>
      <c r="L44" s="220"/>
    </row>
    <row r="45" spans="3:12" ht="13.5" customHeight="1">
      <c r="C45" s="214" t="s">
        <v>84</v>
      </c>
      <c r="D45" s="169">
        <v>1</v>
      </c>
      <c r="E45" s="169">
        <v>3</v>
      </c>
      <c r="F45" s="169"/>
      <c r="G45" s="169"/>
      <c r="H45" s="216">
        <v>4</v>
      </c>
      <c r="I45" s="169">
        <v>1</v>
      </c>
      <c r="J45" s="169"/>
      <c r="K45" s="216">
        <v>1</v>
      </c>
      <c r="L45" s="219">
        <v>5</v>
      </c>
    </row>
    <row r="46" spans="3:12" ht="13.5">
      <c r="C46" s="221"/>
      <c r="D46" s="171"/>
      <c r="E46" s="171"/>
      <c r="F46" s="171"/>
      <c r="G46" s="171"/>
      <c r="H46" s="217"/>
      <c r="I46" s="218"/>
      <c r="J46" s="218"/>
      <c r="K46" s="217"/>
      <c r="L46" s="220"/>
    </row>
    <row r="47" spans="3:12" ht="13.5" customHeight="1">
      <c r="C47" s="214" t="s">
        <v>85</v>
      </c>
      <c r="D47" s="169">
        <v>3</v>
      </c>
      <c r="E47" s="169"/>
      <c r="F47" s="169"/>
      <c r="G47" s="169"/>
      <c r="H47" s="216">
        <v>3</v>
      </c>
      <c r="I47" s="169"/>
      <c r="J47" s="169"/>
      <c r="K47" s="216">
        <v>0</v>
      </c>
      <c r="L47" s="219">
        <v>3</v>
      </c>
    </row>
    <row r="48" spans="3:12" ht="13.5">
      <c r="C48" s="221"/>
      <c r="D48" s="171"/>
      <c r="E48" s="171"/>
      <c r="F48" s="171"/>
      <c r="G48" s="171"/>
      <c r="H48" s="217"/>
      <c r="I48" s="218"/>
      <c r="J48" s="218"/>
      <c r="K48" s="217"/>
      <c r="L48" s="220"/>
    </row>
    <row r="49" spans="3:12" ht="13.5">
      <c r="C49" s="222" t="s">
        <v>86</v>
      </c>
      <c r="D49" s="169"/>
      <c r="E49" s="169"/>
      <c r="F49" s="223"/>
      <c r="G49" s="223"/>
      <c r="H49" s="119"/>
      <c r="I49" s="169"/>
      <c r="J49" s="169"/>
      <c r="K49" s="216">
        <v>0</v>
      </c>
      <c r="L49" s="219">
        <v>0</v>
      </c>
    </row>
    <row r="50" spans="3:12" ht="13.5">
      <c r="C50" s="221"/>
      <c r="D50" s="171"/>
      <c r="E50" s="171"/>
      <c r="F50" s="224"/>
      <c r="G50" s="224"/>
      <c r="H50" s="120">
        <v>0</v>
      </c>
      <c r="I50" s="218"/>
      <c r="J50" s="218"/>
      <c r="K50" s="217"/>
      <c r="L50" s="225"/>
    </row>
    <row r="51" spans="3:12" ht="13.5" customHeight="1">
      <c r="C51" s="214" t="s">
        <v>87</v>
      </c>
      <c r="D51" s="169"/>
      <c r="E51" s="169"/>
      <c r="F51" s="223"/>
      <c r="G51" s="169"/>
      <c r="H51" s="216">
        <v>0</v>
      </c>
      <c r="I51" s="169"/>
      <c r="J51" s="169"/>
      <c r="K51" s="216">
        <v>0</v>
      </c>
      <c r="L51" s="219">
        <v>0</v>
      </c>
    </row>
    <row r="52" spans="3:12" ht="13.5">
      <c r="C52" s="221"/>
      <c r="D52" s="171"/>
      <c r="E52" s="171"/>
      <c r="F52" s="224"/>
      <c r="G52" s="171"/>
      <c r="H52" s="217"/>
      <c r="I52" s="218"/>
      <c r="J52" s="218"/>
      <c r="K52" s="217"/>
      <c r="L52" s="220"/>
    </row>
    <row r="53" spans="3:12" ht="13.5" customHeight="1">
      <c r="C53" s="214" t="s">
        <v>88</v>
      </c>
      <c r="D53" s="169"/>
      <c r="E53" s="169"/>
      <c r="F53" s="223"/>
      <c r="G53" s="223"/>
      <c r="H53" s="216">
        <v>0</v>
      </c>
      <c r="I53" s="169"/>
      <c r="J53" s="169"/>
      <c r="K53" s="216">
        <v>0</v>
      </c>
      <c r="L53" s="219">
        <v>0</v>
      </c>
    </row>
    <row r="54" spans="3:12" ht="13.5">
      <c r="C54" s="221"/>
      <c r="D54" s="171"/>
      <c r="E54" s="171"/>
      <c r="F54" s="224"/>
      <c r="G54" s="224"/>
      <c r="H54" s="217"/>
      <c r="I54" s="218"/>
      <c r="J54" s="218"/>
      <c r="K54" s="217"/>
      <c r="L54" s="220"/>
    </row>
    <row r="55" spans="3:12" ht="13.5" customHeight="1">
      <c r="C55" s="214" t="s">
        <v>89</v>
      </c>
      <c r="D55" s="169"/>
      <c r="E55" s="169"/>
      <c r="F55" s="223"/>
      <c r="G55" s="223"/>
      <c r="H55" s="216">
        <v>0</v>
      </c>
      <c r="I55" s="169"/>
      <c r="J55" s="169"/>
      <c r="K55" s="216">
        <v>0</v>
      </c>
      <c r="L55" s="219">
        <v>0</v>
      </c>
    </row>
    <row r="56" spans="3:12" ht="13.5">
      <c r="C56" s="221"/>
      <c r="D56" s="171"/>
      <c r="E56" s="171"/>
      <c r="F56" s="224"/>
      <c r="G56" s="224"/>
      <c r="H56" s="217"/>
      <c r="I56" s="218"/>
      <c r="J56" s="218"/>
      <c r="K56" s="217"/>
      <c r="L56" s="220"/>
    </row>
    <row r="57" spans="3:12" ht="13.5" customHeight="1">
      <c r="C57" s="214" t="s">
        <v>90</v>
      </c>
      <c r="D57" s="169"/>
      <c r="E57" s="169"/>
      <c r="F57" s="223"/>
      <c r="G57" s="223"/>
      <c r="H57" s="216">
        <v>0</v>
      </c>
      <c r="I57" s="169">
        <v>6</v>
      </c>
      <c r="J57" s="169">
        <v>2</v>
      </c>
      <c r="K57" s="216">
        <v>8</v>
      </c>
      <c r="L57" s="219">
        <v>8</v>
      </c>
    </row>
    <row r="58" spans="3:12" ht="13.5">
      <c r="C58" s="221"/>
      <c r="D58" s="171"/>
      <c r="E58" s="171"/>
      <c r="F58" s="224"/>
      <c r="G58" s="224"/>
      <c r="H58" s="217"/>
      <c r="I58" s="218"/>
      <c r="J58" s="218"/>
      <c r="K58" s="217"/>
      <c r="L58" s="220"/>
    </row>
    <row r="59" spans="3:12" ht="13.5" customHeight="1">
      <c r="C59" s="214" t="s">
        <v>23</v>
      </c>
      <c r="D59" s="216">
        <v>11</v>
      </c>
      <c r="E59" s="216">
        <v>7</v>
      </c>
      <c r="F59" s="216">
        <v>2</v>
      </c>
      <c r="G59" s="216">
        <v>0</v>
      </c>
      <c r="H59" s="228">
        <v>20</v>
      </c>
      <c r="I59" s="216">
        <v>7</v>
      </c>
      <c r="J59" s="216">
        <v>2</v>
      </c>
      <c r="K59" s="216">
        <v>9</v>
      </c>
      <c r="L59" s="230">
        <v>29</v>
      </c>
    </row>
    <row r="60" spans="3:12" ht="14.25" thickBot="1">
      <c r="C60" s="226"/>
      <c r="D60" s="227"/>
      <c r="E60" s="227"/>
      <c r="F60" s="227"/>
      <c r="G60" s="227"/>
      <c r="H60" s="229"/>
      <c r="I60" s="227"/>
      <c r="J60" s="227"/>
      <c r="K60" s="227"/>
      <c r="L60" s="231"/>
    </row>
    <row r="61" ht="13.5">
      <c r="H61" s="115"/>
    </row>
    <row r="73" ht="45" customHeight="1"/>
    <row r="74" spans="3:12" ht="15.75" customHeight="1">
      <c r="C74" s="200" t="s">
        <v>137</v>
      </c>
      <c r="D74" s="200"/>
      <c r="E74" s="200"/>
      <c r="F74" s="200"/>
      <c r="G74" s="200"/>
      <c r="H74" s="200"/>
      <c r="I74" s="200"/>
      <c r="J74" s="200"/>
      <c r="K74" s="200"/>
      <c r="L74" s="200"/>
    </row>
    <row r="75" spans="3:12" ht="15" thickBot="1">
      <c r="C75" s="116"/>
      <c r="D75" s="113"/>
      <c r="E75" s="113"/>
      <c r="F75" s="113"/>
      <c r="G75" s="113"/>
      <c r="H75" s="113"/>
      <c r="I75" s="113"/>
      <c r="J75" s="113"/>
      <c r="K75" s="147" t="s">
        <v>122</v>
      </c>
      <c r="L75" s="147"/>
    </row>
    <row r="76" spans="3:12" ht="14.25">
      <c r="C76" s="201" t="s">
        <v>76</v>
      </c>
      <c r="D76" s="204" t="s">
        <v>77</v>
      </c>
      <c r="E76" s="205"/>
      <c r="F76" s="205"/>
      <c r="G76" s="205"/>
      <c r="H76" s="206"/>
      <c r="I76" s="204" t="s">
        <v>78</v>
      </c>
      <c r="J76" s="205"/>
      <c r="K76" s="206"/>
      <c r="L76" s="207" t="s">
        <v>79</v>
      </c>
    </row>
    <row r="77" spans="3:12" ht="14.25">
      <c r="C77" s="202"/>
      <c r="D77" s="210" t="s">
        <v>56</v>
      </c>
      <c r="E77" s="210" t="s">
        <v>57</v>
      </c>
      <c r="F77" s="212" t="s">
        <v>80</v>
      </c>
      <c r="G77" s="213"/>
      <c r="H77" s="210" t="s">
        <v>23</v>
      </c>
      <c r="I77" s="210" t="s">
        <v>56</v>
      </c>
      <c r="J77" s="210" t="s">
        <v>57</v>
      </c>
      <c r="K77" s="210" t="s">
        <v>23</v>
      </c>
      <c r="L77" s="208"/>
    </row>
    <row r="78" spans="3:12" ht="14.25">
      <c r="C78" s="203"/>
      <c r="D78" s="211"/>
      <c r="E78" s="211"/>
      <c r="F78" s="117" t="s">
        <v>81</v>
      </c>
      <c r="G78" s="118" t="s">
        <v>82</v>
      </c>
      <c r="H78" s="211"/>
      <c r="I78" s="211"/>
      <c r="J78" s="211"/>
      <c r="K78" s="211"/>
      <c r="L78" s="209"/>
    </row>
    <row r="79" spans="3:12" ht="13.5" customHeight="1">
      <c r="C79" s="214" t="s">
        <v>83</v>
      </c>
      <c r="D79" s="169">
        <v>28</v>
      </c>
      <c r="E79" s="169">
        <v>19</v>
      </c>
      <c r="F79" s="169">
        <v>2</v>
      </c>
      <c r="G79" s="169"/>
      <c r="H79" s="216">
        <v>49</v>
      </c>
      <c r="I79" s="169"/>
      <c r="J79" s="169"/>
      <c r="K79" s="216">
        <v>0</v>
      </c>
      <c r="L79" s="219">
        <v>49</v>
      </c>
    </row>
    <row r="80" spans="3:12" ht="13.5" customHeight="1">
      <c r="C80" s="215"/>
      <c r="D80" s="171"/>
      <c r="E80" s="171"/>
      <c r="F80" s="171"/>
      <c r="G80" s="171"/>
      <c r="H80" s="217"/>
      <c r="I80" s="218"/>
      <c r="J80" s="218"/>
      <c r="K80" s="217"/>
      <c r="L80" s="220"/>
    </row>
    <row r="81" spans="3:12" ht="13.5" customHeight="1">
      <c r="C81" s="214" t="s">
        <v>84</v>
      </c>
      <c r="D81" s="169">
        <v>46</v>
      </c>
      <c r="E81" s="169">
        <v>28</v>
      </c>
      <c r="F81" s="169"/>
      <c r="G81" s="169"/>
      <c r="H81" s="216">
        <v>74</v>
      </c>
      <c r="I81" s="169">
        <v>2</v>
      </c>
      <c r="J81" s="169">
        <v>1</v>
      </c>
      <c r="K81" s="216">
        <v>3</v>
      </c>
      <c r="L81" s="219">
        <v>77</v>
      </c>
    </row>
    <row r="82" spans="3:12" ht="13.5">
      <c r="C82" s="221"/>
      <c r="D82" s="171"/>
      <c r="E82" s="171"/>
      <c r="F82" s="171"/>
      <c r="G82" s="171"/>
      <c r="H82" s="217"/>
      <c r="I82" s="218"/>
      <c r="J82" s="218"/>
      <c r="K82" s="217"/>
      <c r="L82" s="220"/>
    </row>
    <row r="83" spans="3:12" ht="13.5" customHeight="1">
      <c r="C83" s="214" t="s">
        <v>85</v>
      </c>
      <c r="D83" s="169">
        <v>190</v>
      </c>
      <c r="E83" s="169">
        <v>132</v>
      </c>
      <c r="F83" s="169"/>
      <c r="G83" s="169"/>
      <c r="H83" s="216">
        <v>322</v>
      </c>
      <c r="I83" s="169">
        <v>37</v>
      </c>
      <c r="J83" s="169">
        <v>12</v>
      </c>
      <c r="K83" s="216">
        <v>49</v>
      </c>
      <c r="L83" s="219">
        <v>371</v>
      </c>
    </row>
    <row r="84" spans="3:12" ht="13.5">
      <c r="C84" s="221"/>
      <c r="D84" s="171"/>
      <c r="E84" s="171"/>
      <c r="F84" s="171"/>
      <c r="G84" s="171"/>
      <c r="H84" s="217"/>
      <c r="I84" s="218"/>
      <c r="J84" s="218"/>
      <c r="K84" s="217"/>
      <c r="L84" s="220"/>
    </row>
    <row r="85" spans="3:12" ht="13.5">
      <c r="C85" s="222" t="s">
        <v>86</v>
      </c>
      <c r="D85" s="169"/>
      <c r="E85" s="169"/>
      <c r="F85" s="223"/>
      <c r="G85" s="223"/>
      <c r="H85" s="119"/>
      <c r="I85" s="169"/>
      <c r="J85" s="169"/>
      <c r="K85" s="216">
        <v>0</v>
      </c>
      <c r="L85" s="219">
        <v>0</v>
      </c>
    </row>
    <row r="86" spans="3:12" ht="13.5">
      <c r="C86" s="221"/>
      <c r="D86" s="171"/>
      <c r="E86" s="171"/>
      <c r="F86" s="224"/>
      <c r="G86" s="224"/>
      <c r="H86" s="120">
        <v>0</v>
      </c>
      <c r="I86" s="218"/>
      <c r="J86" s="218"/>
      <c r="K86" s="217"/>
      <c r="L86" s="225"/>
    </row>
    <row r="87" spans="3:12" ht="13.5" customHeight="1">
      <c r="C87" s="214" t="s">
        <v>87</v>
      </c>
      <c r="D87" s="169">
        <v>35</v>
      </c>
      <c r="E87" s="169">
        <v>34</v>
      </c>
      <c r="F87" s="223"/>
      <c r="G87" s="169"/>
      <c r="H87" s="216">
        <v>69</v>
      </c>
      <c r="I87" s="169">
        <v>59</v>
      </c>
      <c r="J87" s="169">
        <v>13</v>
      </c>
      <c r="K87" s="216">
        <v>72</v>
      </c>
      <c r="L87" s="219">
        <v>141</v>
      </c>
    </row>
    <row r="88" spans="3:12" ht="13.5">
      <c r="C88" s="221"/>
      <c r="D88" s="171"/>
      <c r="E88" s="171"/>
      <c r="F88" s="224"/>
      <c r="G88" s="171"/>
      <c r="H88" s="217"/>
      <c r="I88" s="218"/>
      <c r="J88" s="218"/>
      <c r="K88" s="217"/>
      <c r="L88" s="220"/>
    </row>
    <row r="89" spans="3:12" ht="13.5" customHeight="1">
      <c r="C89" s="214" t="s">
        <v>88</v>
      </c>
      <c r="D89" s="169">
        <v>1</v>
      </c>
      <c r="E89" s="169">
        <v>1</v>
      </c>
      <c r="F89" s="223"/>
      <c r="G89" s="223"/>
      <c r="H89" s="216">
        <v>2</v>
      </c>
      <c r="I89" s="169">
        <v>2</v>
      </c>
      <c r="J89" s="169"/>
      <c r="K89" s="216">
        <v>2</v>
      </c>
      <c r="L89" s="219">
        <v>4</v>
      </c>
    </row>
    <row r="90" spans="3:12" ht="13.5">
      <c r="C90" s="221"/>
      <c r="D90" s="171"/>
      <c r="E90" s="171"/>
      <c r="F90" s="224"/>
      <c r="G90" s="224"/>
      <c r="H90" s="217"/>
      <c r="I90" s="218"/>
      <c r="J90" s="218"/>
      <c r="K90" s="217"/>
      <c r="L90" s="220"/>
    </row>
    <row r="91" spans="3:12" ht="13.5" customHeight="1">
      <c r="C91" s="214" t="s">
        <v>89</v>
      </c>
      <c r="D91" s="169">
        <v>3</v>
      </c>
      <c r="E91" s="169">
        <v>1</v>
      </c>
      <c r="F91" s="223"/>
      <c r="G91" s="223"/>
      <c r="H91" s="216">
        <v>4</v>
      </c>
      <c r="I91" s="169">
        <v>22</v>
      </c>
      <c r="J91" s="169"/>
      <c r="K91" s="216">
        <v>22</v>
      </c>
      <c r="L91" s="219">
        <v>26</v>
      </c>
    </row>
    <row r="92" spans="3:12" ht="13.5">
      <c r="C92" s="221"/>
      <c r="D92" s="171"/>
      <c r="E92" s="171"/>
      <c r="F92" s="224"/>
      <c r="G92" s="224"/>
      <c r="H92" s="217"/>
      <c r="I92" s="218"/>
      <c r="J92" s="218"/>
      <c r="K92" s="217"/>
      <c r="L92" s="220"/>
    </row>
    <row r="93" spans="3:12" ht="13.5" customHeight="1">
      <c r="C93" s="214" t="s">
        <v>90</v>
      </c>
      <c r="D93" s="169"/>
      <c r="E93" s="169"/>
      <c r="F93" s="223"/>
      <c r="G93" s="223"/>
      <c r="H93" s="216">
        <v>0</v>
      </c>
      <c r="I93" s="169"/>
      <c r="J93" s="169"/>
      <c r="K93" s="216">
        <v>0</v>
      </c>
      <c r="L93" s="219">
        <v>0</v>
      </c>
    </row>
    <row r="94" spans="3:12" ht="13.5">
      <c r="C94" s="221"/>
      <c r="D94" s="171"/>
      <c r="E94" s="171"/>
      <c r="F94" s="224"/>
      <c r="G94" s="224"/>
      <c r="H94" s="217"/>
      <c r="I94" s="218"/>
      <c r="J94" s="218"/>
      <c r="K94" s="217"/>
      <c r="L94" s="220"/>
    </row>
    <row r="95" spans="3:12" ht="13.5" customHeight="1">
      <c r="C95" s="214" t="s">
        <v>23</v>
      </c>
      <c r="D95" s="216">
        <v>303</v>
      </c>
      <c r="E95" s="216">
        <v>215</v>
      </c>
      <c r="F95" s="216">
        <v>2</v>
      </c>
      <c r="G95" s="216">
        <v>0</v>
      </c>
      <c r="H95" s="228">
        <v>520</v>
      </c>
      <c r="I95" s="216">
        <v>122</v>
      </c>
      <c r="J95" s="216">
        <v>26</v>
      </c>
      <c r="K95" s="216">
        <v>148</v>
      </c>
      <c r="L95" s="230">
        <v>668</v>
      </c>
    </row>
    <row r="96" spans="3:12" ht="14.25" thickBot="1">
      <c r="C96" s="226"/>
      <c r="D96" s="227"/>
      <c r="E96" s="227"/>
      <c r="F96" s="227"/>
      <c r="G96" s="227"/>
      <c r="H96" s="229"/>
      <c r="I96" s="227"/>
      <c r="J96" s="227"/>
      <c r="K96" s="227"/>
      <c r="L96" s="231"/>
    </row>
    <row r="97" ht="13.5">
      <c r="H97" s="115"/>
    </row>
    <row r="109" ht="45" customHeight="1"/>
    <row r="110" spans="3:12" ht="15.75" customHeight="1">
      <c r="C110" s="200" t="s">
        <v>138</v>
      </c>
      <c r="D110" s="200"/>
      <c r="E110" s="200"/>
      <c r="F110" s="200"/>
      <c r="G110" s="200"/>
      <c r="H110" s="200"/>
      <c r="I110" s="200"/>
      <c r="J110" s="200"/>
      <c r="K110" s="200"/>
      <c r="L110" s="200"/>
    </row>
    <row r="111" spans="3:12" ht="15" thickBot="1">
      <c r="C111" s="116"/>
      <c r="D111" s="113"/>
      <c r="E111" s="113"/>
      <c r="F111" s="113"/>
      <c r="G111" s="113"/>
      <c r="H111" s="113"/>
      <c r="I111" s="113"/>
      <c r="J111" s="113"/>
      <c r="K111" s="147" t="s">
        <v>124</v>
      </c>
      <c r="L111" s="147"/>
    </row>
    <row r="112" spans="3:12" ht="14.25">
      <c r="C112" s="201" t="s">
        <v>76</v>
      </c>
      <c r="D112" s="204" t="s">
        <v>77</v>
      </c>
      <c r="E112" s="205"/>
      <c r="F112" s="205"/>
      <c r="G112" s="205"/>
      <c r="H112" s="206"/>
      <c r="I112" s="204" t="s">
        <v>78</v>
      </c>
      <c r="J112" s="205"/>
      <c r="K112" s="206"/>
      <c r="L112" s="207" t="s">
        <v>79</v>
      </c>
    </row>
    <row r="113" spans="3:12" ht="14.25">
      <c r="C113" s="202"/>
      <c r="D113" s="210" t="s">
        <v>56</v>
      </c>
      <c r="E113" s="210" t="s">
        <v>57</v>
      </c>
      <c r="F113" s="212" t="s">
        <v>80</v>
      </c>
      <c r="G113" s="213"/>
      <c r="H113" s="210" t="s">
        <v>23</v>
      </c>
      <c r="I113" s="210" t="s">
        <v>56</v>
      </c>
      <c r="J113" s="210" t="s">
        <v>57</v>
      </c>
      <c r="K113" s="210" t="s">
        <v>23</v>
      </c>
      <c r="L113" s="208"/>
    </row>
    <row r="114" spans="3:12" ht="14.25">
      <c r="C114" s="203"/>
      <c r="D114" s="211"/>
      <c r="E114" s="211"/>
      <c r="F114" s="117" t="s">
        <v>81</v>
      </c>
      <c r="G114" s="118" t="s">
        <v>82</v>
      </c>
      <c r="H114" s="211"/>
      <c r="I114" s="211"/>
      <c r="J114" s="211"/>
      <c r="K114" s="211"/>
      <c r="L114" s="209"/>
    </row>
    <row r="115" spans="3:12" ht="13.5" customHeight="1">
      <c r="C115" s="214" t="s">
        <v>83</v>
      </c>
      <c r="D115" s="169">
        <v>1</v>
      </c>
      <c r="E115" s="169">
        <v>2</v>
      </c>
      <c r="F115" s="169"/>
      <c r="G115" s="169"/>
      <c r="H115" s="216">
        <v>3</v>
      </c>
      <c r="I115" s="169"/>
      <c r="J115" s="169"/>
      <c r="K115" s="216">
        <v>0</v>
      </c>
      <c r="L115" s="219">
        <v>3</v>
      </c>
    </row>
    <row r="116" spans="3:12" ht="13.5" customHeight="1">
      <c r="C116" s="215"/>
      <c r="D116" s="171"/>
      <c r="E116" s="171"/>
      <c r="F116" s="171"/>
      <c r="G116" s="171"/>
      <c r="H116" s="217"/>
      <c r="I116" s="218"/>
      <c r="J116" s="218"/>
      <c r="K116" s="217"/>
      <c r="L116" s="220"/>
    </row>
    <row r="117" spans="3:12" ht="13.5" customHeight="1">
      <c r="C117" s="214" t="s">
        <v>84</v>
      </c>
      <c r="D117" s="169">
        <v>20</v>
      </c>
      <c r="E117" s="169">
        <v>13</v>
      </c>
      <c r="F117" s="169"/>
      <c r="G117" s="169"/>
      <c r="H117" s="216">
        <v>33</v>
      </c>
      <c r="I117" s="169"/>
      <c r="J117" s="169"/>
      <c r="K117" s="216">
        <v>0</v>
      </c>
      <c r="L117" s="219">
        <v>33</v>
      </c>
    </row>
    <row r="118" spans="3:12" ht="13.5">
      <c r="C118" s="221"/>
      <c r="D118" s="171"/>
      <c r="E118" s="171"/>
      <c r="F118" s="171"/>
      <c r="G118" s="171"/>
      <c r="H118" s="217"/>
      <c r="I118" s="218"/>
      <c r="J118" s="218"/>
      <c r="K118" s="217"/>
      <c r="L118" s="220"/>
    </row>
    <row r="119" spans="3:12" ht="13.5" customHeight="1">
      <c r="C119" s="214" t="s">
        <v>85</v>
      </c>
      <c r="D119" s="169">
        <v>172</v>
      </c>
      <c r="E119" s="169">
        <v>104</v>
      </c>
      <c r="F119" s="169"/>
      <c r="G119" s="169"/>
      <c r="H119" s="216">
        <v>276</v>
      </c>
      <c r="I119" s="169">
        <v>36</v>
      </c>
      <c r="J119" s="169">
        <v>6</v>
      </c>
      <c r="K119" s="216">
        <v>42</v>
      </c>
      <c r="L119" s="219">
        <v>318</v>
      </c>
    </row>
    <row r="120" spans="3:12" ht="13.5">
      <c r="C120" s="221"/>
      <c r="D120" s="171"/>
      <c r="E120" s="171"/>
      <c r="F120" s="171"/>
      <c r="G120" s="171"/>
      <c r="H120" s="217"/>
      <c r="I120" s="218"/>
      <c r="J120" s="218"/>
      <c r="K120" s="217"/>
      <c r="L120" s="220"/>
    </row>
    <row r="121" spans="3:12" ht="13.5">
      <c r="C121" s="222" t="s">
        <v>86</v>
      </c>
      <c r="D121" s="169"/>
      <c r="E121" s="169"/>
      <c r="F121" s="223"/>
      <c r="G121" s="223"/>
      <c r="H121" s="119"/>
      <c r="I121" s="169"/>
      <c r="J121" s="169"/>
      <c r="K121" s="216">
        <v>0</v>
      </c>
      <c r="L121" s="219">
        <v>0</v>
      </c>
    </row>
    <row r="122" spans="3:12" ht="13.5">
      <c r="C122" s="221"/>
      <c r="D122" s="171"/>
      <c r="E122" s="171"/>
      <c r="F122" s="224"/>
      <c r="G122" s="224"/>
      <c r="H122" s="120">
        <v>0</v>
      </c>
      <c r="I122" s="218"/>
      <c r="J122" s="218"/>
      <c r="K122" s="217"/>
      <c r="L122" s="225"/>
    </row>
    <row r="123" spans="3:12" ht="13.5" customHeight="1">
      <c r="C123" s="214" t="s">
        <v>87</v>
      </c>
      <c r="D123" s="169">
        <v>56</v>
      </c>
      <c r="E123" s="169">
        <v>34</v>
      </c>
      <c r="F123" s="223"/>
      <c r="G123" s="169"/>
      <c r="H123" s="216">
        <v>90</v>
      </c>
      <c r="I123" s="169">
        <v>75</v>
      </c>
      <c r="J123" s="169">
        <v>13</v>
      </c>
      <c r="K123" s="216">
        <v>88</v>
      </c>
      <c r="L123" s="219">
        <v>178</v>
      </c>
    </row>
    <row r="124" spans="3:12" ht="13.5">
      <c r="C124" s="221"/>
      <c r="D124" s="171"/>
      <c r="E124" s="171"/>
      <c r="F124" s="224"/>
      <c r="G124" s="171"/>
      <c r="H124" s="217"/>
      <c r="I124" s="218"/>
      <c r="J124" s="218"/>
      <c r="K124" s="217"/>
      <c r="L124" s="220"/>
    </row>
    <row r="125" spans="3:12" ht="13.5" customHeight="1">
      <c r="C125" s="214" t="s">
        <v>88</v>
      </c>
      <c r="D125" s="169"/>
      <c r="E125" s="169"/>
      <c r="F125" s="223"/>
      <c r="G125" s="223"/>
      <c r="H125" s="216">
        <v>0</v>
      </c>
      <c r="I125" s="169">
        <v>6</v>
      </c>
      <c r="J125" s="169"/>
      <c r="K125" s="216">
        <v>6</v>
      </c>
      <c r="L125" s="219">
        <v>6</v>
      </c>
    </row>
    <row r="126" spans="3:12" ht="13.5">
      <c r="C126" s="221"/>
      <c r="D126" s="171"/>
      <c r="E126" s="171"/>
      <c r="F126" s="224"/>
      <c r="G126" s="224"/>
      <c r="H126" s="217"/>
      <c r="I126" s="218"/>
      <c r="J126" s="218"/>
      <c r="K126" s="217"/>
      <c r="L126" s="220"/>
    </row>
    <row r="127" spans="3:12" ht="13.5" customHeight="1">
      <c r="C127" s="214" t="s">
        <v>89</v>
      </c>
      <c r="D127" s="169">
        <v>3</v>
      </c>
      <c r="E127" s="169"/>
      <c r="F127" s="223"/>
      <c r="G127" s="223"/>
      <c r="H127" s="216">
        <v>3</v>
      </c>
      <c r="I127" s="169">
        <v>12</v>
      </c>
      <c r="J127" s="169"/>
      <c r="K127" s="216">
        <v>12</v>
      </c>
      <c r="L127" s="219">
        <v>15</v>
      </c>
    </row>
    <row r="128" spans="3:12" ht="13.5">
      <c r="C128" s="221"/>
      <c r="D128" s="171"/>
      <c r="E128" s="171"/>
      <c r="F128" s="224"/>
      <c r="G128" s="224"/>
      <c r="H128" s="217"/>
      <c r="I128" s="218"/>
      <c r="J128" s="218"/>
      <c r="K128" s="217"/>
      <c r="L128" s="220"/>
    </row>
    <row r="129" spans="3:12" ht="13.5" customHeight="1">
      <c r="C129" s="214" t="s">
        <v>90</v>
      </c>
      <c r="D129" s="169"/>
      <c r="E129" s="169"/>
      <c r="F129" s="223"/>
      <c r="G129" s="223"/>
      <c r="H129" s="216">
        <v>0</v>
      </c>
      <c r="I129" s="169"/>
      <c r="J129" s="169"/>
      <c r="K129" s="216">
        <v>0</v>
      </c>
      <c r="L129" s="219">
        <v>0</v>
      </c>
    </row>
    <row r="130" spans="3:12" ht="13.5">
      <c r="C130" s="221"/>
      <c r="D130" s="171"/>
      <c r="E130" s="171"/>
      <c r="F130" s="224"/>
      <c r="G130" s="224"/>
      <c r="H130" s="217"/>
      <c r="I130" s="218"/>
      <c r="J130" s="218"/>
      <c r="K130" s="217"/>
      <c r="L130" s="220"/>
    </row>
    <row r="131" spans="3:12" ht="13.5" customHeight="1">
      <c r="C131" s="214" t="s">
        <v>23</v>
      </c>
      <c r="D131" s="216">
        <v>252</v>
      </c>
      <c r="E131" s="216">
        <v>153</v>
      </c>
      <c r="F131" s="216">
        <v>0</v>
      </c>
      <c r="G131" s="216">
        <v>0</v>
      </c>
      <c r="H131" s="228">
        <v>405</v>
      </c>
      <c r="I131" s="216">
        <v>129</v>
      </c>
      <c r="J131" s="216">
        <v>19</v>
      </c>
      <c r="K131" s="216">
        <v>148</v>
      </c>
      <c r="L131" s="230">
        <v>553</v>
      </c>
    </row>
    <row r="132" spans="3:12" ht="14.25" thickBot="1">
      <c r="C132" s="226"/>
      <c r="D132" s="227"/>
      <c r="E132" s="227"/>
      <c r="F132" s="227"/>
      <c r="G132" s="227"/>
      <c r="H132" s="229"/>
      <c r="I132" s="227"/>
      <c r="J132" s="227"/>
      <c r="K132" s="227"/>
      <c r="L132" s="231"/>
    </row>
    <row r="133" ht="13.5">
      <c r="H133" s="115"/>
    </row>
    <row r="145" ht="45" customHeight="1"/>
    <row r="146" spans="3:12" ht="15.75" customHeight="1">
      <c r="C146" s="200" t="s">
        <v>139</v>
      </c>
      <c r="D146" s="200"/>
      <c r="E146" s="200"/>
      <c r="F146" s="200"/>
      <c r="G146" s="200"/>
      <c r="H146" s="200"/>
      <c r="I146" s="200"/>
      <c r="J146" s="200"/>
      <c r="K146" s="200"/>
      <c r="L146" s="200"/>
    </row>
    <row r="147" spans="3:12" ht="15" thickBot="1">
      <c r="C147" s="116"/>
      <c r="D147" s="113"/>
      <c r="E147" s="113"/>
      <c r="F147" s="113"/>
      <c r="G147" s="113"/>
      <c r="H147" s="113"/>
      <c r="I147" s="113"/>
      <c r="J147" s="113"/>
      <c r="K147" s="147" t="s">
        <v>126</v>
      </c>
      <c r="L147" s="147"/>
    </row>
    <row r="148" spans="3:12" ht="14.25">
      <c r="C148" s="201" t="s">
        <v>76</v>
      </c>
      <c r="D148" s="204" t="s">
        <v>77</v>
      </c>
      <c r="E148" s="205"/>
      <c r="F148" s="205"/>
      <c r="G148" s="205"/>
      <c r="H148" s="206"/>
      <c r="I148" s="204" t="s">
        <v>78</v>
      </c>
      <c r="J148" s="205"/>
      <c r="K148" s="206"/>
      <c r="L148" s="207" t="s">
        <v>79</v>
      </c>
    </row>
    <row r="149" spans="3:12" ht="14.25">
      <c r="C149" s="202"/>
      <c r="D149" s="210" t="s">
        <v>56</v>
      </c>
      <c r="E149" s="210" t="s">
        <v>57</v>
      </c>
      <c r="F149" s="212" t="s">
        <v>80</v>
      </c>
      <c r="G149" s="213"/>
      <c r="H149" s="210" t="s">
        <v>23</v>
      </c>
      <c r="I149" s="210" t="s">
        <v>56</v>
      </c>
      <c r="J149" s="210" t="s">
        <v>57</v>
      </c>
      <c r="K149" s="210" t="s">
        <v>23</v>
      </c>
      <c r="L149" s="208"/>
    </row>
    <row r="150" spans="3:12" ht="14.25">
      <c r="C150" s="203"/>
      <c r="D150" s="211"/>
      <c r="E150" s="211"/>
      <c r="F150" s="117" t="s">
        <v>81</v>
      </c>
      <c r="G150" s="118" t="s">
        <v>82</v>
      </c>
      <c r="H150" s="211"/>
      <c r="I150" s="211"/>
      <c r="J150" s="211"/>
      <c r="K150" s="211"/>
      <c r="L150" s="209"/>
    </row>
    <row r="151" spans="3:12" ht="13.5" customHeight="1">
      <c r="C151" s="214" t="s">
        <v>83</v>
      </c>
      <c r="D151" s="169">
        <v>13</v>
      </c>
      <c r="E151" s="169">
        <v>9</v>
      </c>
      <c r="F151" s="169"/>
      <c r="G151" s="169"/>
      <c r="H151" s="216">
        <v>22</v>
      </c>
      <c r="I151" s="169"/>
      <c r="J151" s="169"/>
      <c r="K151" s="216">
        <v>0</v>
      </c>
      <c r="L151" s="219">
        <v>22</v>
      </c>
    </row>
    <row r="152" spans="3:12" ht="13.5" customHeight="1">
      <c r="C152" s="215"/>
      <c r="D152" s="171"/>
      <c r="E152" s="171"/>
      <c r="F152" s="171"/>
      <c r="G152" s="171"/>
      <c r="H152" s="217"/>
      <c r="I152" s="218"/>
      <c r="J152" s="218"/>
      <c r="K152" s="217"/>
      <c r="L152" s="220"/>
    </row>
    <row r="153" spans="3:12" ht="13.5" customHeight="1">
      <c r="C153" s="214" t="s">
        <v>84</v>
      </c>
      <c r="D153" s="169">
        <v>25</v>
      </c>
      <c r="E153" s="169">
        <v>23</v>
      </c>
      <c r="F153" s="169"/>
      <c r="G153" s="169">
        <v>2</v>
      </c>
      <c r="H153" s="216">
        <v>50</v>
      </c>
      <c r="I153" s="169">
        <v>1</v>
      </c>
      <c r="J153" s="169"/>
      <c r="K153" s="216">
        <v>1</v>
      </c>
      <c r="L153" s="219">
        <v>51</v>
      </c>
    </row>
    <row r="154" spans="3:12" ht="13.5">
      <c r="C154" s="221"/>
      <c r="D154" s="171"/>
      <c r="E154" s="171"/>
      <c r="F154" s="171"/>
      <c r="G154" s="171"/>
      <c r="H154" s="217"/>
      <c r="I154" s="218"/>
      <c r="J154" s="218"/>
      <c r="K154" s="217"/>
      <c r="L154" s="220"/>
    </row>
    <row r="155" spans="3:12" ht="13.5" customHeight="1">
      <c r="C155" s="214" t="s">
        <v>85</v>
      </c>
      <c r="D155" s="169">
        <v>308</v>
      </c>
      <c r="E155" s="169">
        <v>206</v>
      </c>
      <c r="F155" s="169">
        <v>1</v>
      </c>
      <c r="G155" s="169"/>
      <c r="H155" s="216">
        <v>515</v>
      </c>
      <c r="I155" s="169">
        <v>41</v>
      </c>
      <c r="J155" s="169">
        <v>14</v>
      </c>
      <c r="K155" s="216">
        <v>55</v>
      </c>
      <c r="L155" s="219">
        <v>570</v>
      </c>
    </row>
    <row r="156" spans="3:12" ht="13.5">
      <c r="C156" s="221"/>
      <c r="D156" s="171"/>
      <c r="E156" s="171"/>
      <c r="F156" s="171"/>
      <c r="G156" s="171"/>
      <c r="H156" s="217"/>
      <c r="I156" s="218"/>
      <c r="J156" s="218"/>
      <c r="K156" s="217"/>
      <c r="L156" s="220"/>
    </row>
    <row r="157" spans="3:12" ht="13.5">
      <c r="C157" s="222" t="s">
        <v>86</v>
      </c>
      <c r="D157" s="169"/>
      <c r="E157" s="169"/>
      <c r="F157" s="223"/>
      <c r="G157" s="223"/>
      <c r="H157" s="119"/>
      <c r="I157" s="169"/>
      <c r="J157" s="169"/>
      <c r="K157" s="216">
        <v>0</v>
      </c>
      <c r="L157" s="219">
        <v>0</v>
      </c>
    </row>
    <row r="158" spans="3:12" ht="13.5">
      <c r="C158" s="221"/>
      <c r="D158" s="171"/>
      <c r="E158" s="171"/>
      <c r="F158" s="224"/>
      <c r="G158" s="224"/>
      <c r="H158" s="120">
        <v>0</v>
      </c>
      <c r="I158" s="218"/>
      <c r="J158" s="218"/>
      <c r="K158" s="217"/>
      <c r="L158" s="225"/>
    </row>
    <row r="159" spans="3:12" ht="13.5" customHeight="1">
      <c r="C159" s="214" t="s">
        <v>87</v>
      </c>
      <c r="D159" s="169">
        <v>282</v>
      </c>
      <c r="E159" s="169">
        <v>182</v>
      </c>
      <c r="F159" s="223"/>
      <c r="G159" s="169"/>
      <c r="H159" s="216">
        <v>464</v>
      </c>
      <c r="I159" s="169">
        <v>100</v>
      </c>
      <c r="J159" s="169">
        <v>32</v>
      </c>
      <c r="K159" s="216">
        <v>132</v>
      </c>
      <c r="L159" s="219">
        <v>596</v>
      </c>
    </row>
    <row r="160" spans="3:12" ht="13.5">
      <c r="C160" s="221"/>
      <c r="D160" s="171"/>
      <c r="E160" s="171"/>
      <c r="F160" s="224"/>
      <c r="G160" s="171"/>
      <c r="H160" s="217"/>
      <c r="I160" s="218"/>
      <c r="J160" s="218"/>
      <c r="K160" s="217"/>
      <c r="L160" s="220"/>
    </row>
    <row r="161" spans="3:12" ht="13.5" customHeight="1">
      <c r="C161" s="214" t="s">
        <v>88</v>
      </c>
      <c r="D161" s="169">
        <v>39</v>
      </c>
      <c r="E161" s="169">
        <v>32</v>
      </c>
      <c r="F161" s="223"/>
      <c r="G161" s="223"/>
      <c r="H161" s="216">
        <v>71</v>
      </c>
      <c r="I161" s="169">
        <v>34</v>
      </c>
      <c r="J161" s="169">
        <v>2</v>
      </c>
      <c r="K161" s="216">
        <v>36</v>
      </c>
      <c r="L161" s="219">
        <v>107</v>
      </c>
    </row>
    <row r="162" spans="3:12" ht="13.5">
      <c r="C162" s="221"/>
      <c r="D162" s="171"/>
      <c r="E162" s="171"/>
      <c r="F162" s="224"/>
      <c r="G162" s="224"/>
      <c r="H162" s="217"/>
      <c r="I162" s="218"/>
      <c r="J162" s="218"/>
      <c r="K162" s="217"/>
      <c r="L162" s="220"/>
    </row>
    <row r="163" spans="3:12" ht="13.5" customHeight="1">
      <c r="C163" s="214" t="s">
        <v>89</v>
      </c>
      <c r="D163" s="169">
        <v>9</v>
      </c>
      <c r="E163" s="169">
        <v>1</v>
      </c>
      <c r="F163" s="223"/>
      <c r="G163" s="223"/>
      <c r="H163" s="216">
        <v>10</v>
      </c>
      <c r="I163" s="169">
        <v>37</v>
      </c>
      <c r="J163" s="169">
        <v>1</v>
      </c>
      <c r="K163" s="216">
        <v>38</v>
      </c>
      <c r="L163" s="219">
        <v>48</v>
      </c>
    </row>
    <row r="164" spans="3:12" ht="13.5">
      <c r="C164" s="221"/>
      <c r="D164" s="171"/>
      <c r="E164" s="171"/>
      <c r="F164" s="224"/>
      <c r="G164" s="224"/>
      <c r="H164" s="217"/>
      <c r="I164" s="218"/>
      <c r="J164" s="218"/>
      <c r="K164" s="217"/>
      <c r="L164" s="220"/>
    </row>
    <row r="165" spans="3:12" ht="13.5" customHeight="1">
      <c r="C165" s="214" t="s">
        <v>90</v>
      </c>
      <c r="D165" s="169"/>
      <c r="E165" s="169"/>
      <c r="F165" s="223"/>
      <c r="G165" s="223"/>
      <c r="H165" s="216">
        <v>0</v>
      </c>
      <c r="I165" s="169">
        <v>5</v>
      </c>
      <c r="J165" s="169"/>
      <c r="K165" s="216">
        <v>5</v>
      </c>
      <c r="L165" s="219">
        <v>5</v>
      </c>
    </row>
    <row r="166" spans="3:12" ht="13.5">
      <c r="C166" s="221"/>
      <c r="D166" s="171"/>
      <c r="E166" s="171"/>
      <c r="F166" s="224"/>
      <c r="G166" s="224"/>
      <c r="H166" s="217"/>
      <c r="I166" s="218"/>
      <c r="J166" s="218"/>
      <c r="K166" s="217"/>
      <c r="L166" s="220"/>
    </row>
    <row r="167" spans="3:12" ht="13.5" customHeight="1">
      <c r="C167" s="214" t="s">
        <v>23</v>
      </c>
      <c r="D167" s="216">
        <v>676</v>
      </c>
      <c r="E167" s="216">
        <v>453</v>
      </c>
      <c r="F167" s="216">
        <v>1</v>
      </c>
      <c r="G167" s="216">
        <v>2</v>
      </c>
      <c r="H167" s="228">
        <v>1132</v>
      </c>
      <c r="I167" s="216">
        <v>218</v>
      </c>
      <c r="J167" s="216">
        <v>49</v>
      </c>
      <c r="K167" s="216">
        <v>267</v>
      </c>
      <c r="L167" s="230">
        <v>1399</v>
      </c>
    </row>
    <row r="168" spans="3:12" ht="14.25" thickBot="1">
      <c r="C168" s="226"/>
      <c r="D168" s="227"/>
      <c r="E168" s="227"/>
      <c r="F168" s="227"/>
      <c r="G168" s="227"/>
      <c r="H168" s="229"/>
      <c r="I168" s="227"/>
      <c r="J168" s="227"/>
      <c r="K168" s="227"/>
      <c r="L168" s="231"/>
    </row>
    <row r="169" ht="13.5">
      <c r="H169" s="115"/>
    </row>
    <row r="181" ht="45" customHeight="1"/>
    <row r="182" spans="3:12" ht="15.75" customHeight="1">
      <c r="C182" s="200" t="s">
        <v>140</v>
      </c>
      <c r="D182" s="200"/>
      <c r="E182" s="200"/>
      <c r="F182" s="200"/>
      <c r="G182" s="200"/>
      <c r="H182" s="200"/>
      <c r="I182" s="200"/>
      <c r="J182" s="200"/>
      <c r="K182" s="200"/>
      <c r="L182" s="200"/>
    </row>
    <row r="183" spans="3:12" ht="15" thickBot="1">
      <c r="C183" s="116"/>
      <c r="D183" s="113"/>
      <c r="E183" s="113"/>
      <c r="F183" s="113"/>
      <c r="G183" s="113"/>
      <c r="H183" s="113"/>
      <c r="I183" s="113"/>
      <c r="J183" s="113"/>
      <c r="K183" s="147" t="s">
        <v>128</v>
      </c>
      <c r="L183" s="147"/>
    </row>
    <row r="184" spans="3:12" ht="14.25">
      <c r="C184" s="201" t="s">
        <v>76</v>
      </c>
      <c r="D184" s="204" t="s">
        <v>77</v>
      </c>
      <c r="E184" s="205"/>
      <c r="F184" s="205"/>
      <c r="G184" s="205"/>
      <c r="H184" s="206"/>
      <c r="I184" s="204" t="s">
        <v>78</v>
      </c>
      <c r="J184" s="205"/>
      <c r="K184" s="206"/>
      <c r="L184" s="207" t="s">
        <v>79</v>
      </c>
    </row>
    <row r="185" spans="3:12" ht="14.25">
      <c r="C185" s="202"/>
      <c r="D185" s="210" t="s">
        <v>56</v>
      </c>
      <c r="E185" s="210" t="s">
        <v>57</v>
      </c>
      <c r="F185" s="212" t="s">
        <v>80</v>
      </c>
      <c r="G185" s="213"/>
      <c r="H185" s="210" t="s">
        <v>23</v>
      </c>
      <c r="I185" s="210" t="s">
        <v>56</v>
      </c>
      <c r="J185" s="210" t="s">
        <v>57</v>
      </c>
      <c r="K185" s="210" t="s">
        <v>23</v>
      </c>
      <c r="L185" s="208"/>
    </row>
    <row r="186" spans="3:12" ht="14.25">
      <c r="C186" s="203"/>
      <c r="D186" s="211"/>
      <c r="E186" s="211"/>
      <c r="F186" s="117" t="s">
        <v>81</v>
      </c>
      <c r="G186" s="118" t="s">
        <v>82</v>
      </c>
      <c r="H186" s="211"/>
      <c r="I186" s="211"/>
      <c r="J186" s="211"/>
      <c r="K186" s="211"/>
      <c r="L186" s="209"/>
    </row>
    <row r="187" spans="3:12" ht="13.5" customHeight="1">
      <c r="C187" s="214" t="s">
        <v>83</v>
      </c>
      <c r="D187" s="169">
        <v>10</v>
      </c>
      <c r="E187" s="169">
        <v>16</v>
      </c>
      <c r="F187" s="169">
        <v>2</v>
      </c>
      <c r="G187" s="169"/>
      <c r="H187" s="216">
        <v>28</v>
      </c>
      <c r="I187" s="169"/>
      <c r="J187" s="169"/>
      <c r="K187" s="216">
        <v>0</v>
      </c>
      <c r="L187" s="219">
        <v>28</v>
      </c>
    </row>
    <row r="188" spans="3:12" ht="13.5" customHeight="1">
      <c r="C188" s="215"/>
      <c r="D188" s="171"/>
      <c r="E188" s="171"/>
      <c r="F188" s="171"/>
      <c r="G188" s="171"/>
      <c r="H188" s="217"/>
      <c r="I188" s="218"/>
      <c r="J188" s="218"/>
      <c r="K188" s="217"/>
      <c r="L188" s="220"/>
    </row>
    <row r="189" spans="3:12" ht="13.5" customHeight="1">
      <c r="C189" s="214" t="s">
        <v>84</v>
      </c>
      <c r="D189" s="169">
        <v>42</v>
      </c>
      <c r="E189" s="169">
        <v>25</v>
      </c>
      <c r="F189" s="169">
        <v>3</v>
      </c>
      <c r="G189" s="169"/>
      <c r="H189" s="216">
        <v>70</v>
      </c>
      <c r="I189" s="169"/>
      <c r="J189" s="169"/>
      <c r="K189" s="216">
        <v>0</v>
      </c>
      <c r="L189" s="219">
        <v>70</v>
      </c>
    </row>
    <row r="190" spans="3:12" ht="13.5">
      <c r="C190" s="221"/>
      <c r="D190" s="171"/>
      <c r="E190" s="171"/>
      <c r="F190" s="171"/>
      <c r="G190" s="171"/>
      <c r="H190" s="217"/>
      <c r="I190" s="218"/>
      <c r="J190" s="218"/>
      <c r="K190" s="217"/>
      <c r="L190" s="220"/>
    </row>
    <row r="191" spans="3:12" ht="13.5" customHeight="1">
      <c r="C191" s="214" t="s">
        <v>85</v>
      </c>
      <c r="D191" s="169">
        <v>260</v>
      </c>
      <c r="E191" s="169">
        <v>174</v>
      </c>
      <c r="F191" s="169"/>
      <c r="G191" s="169"/>
      <c r="H191" s="216">
        <v>434</v>
      </c>
      <c r="I191" s="169">
        <v>65</v>
      </c>
      <c r="J191" s="169">
        <v>15</v>
      </c>
      <c r="K191" s="216">
        <v>80</v>
      </c>
      <c r="L191" s="219">
        <v>514</v>
      </c>
    </row>
    <row r="192" spans="3:12" ht="13.5">
      <c r="C192" s="221"/>
      <c r="D192" s="171"/>
      <c r="E192" s="171"/>
      <c r="F192" s="171"/>
      <c r="G192" s="171"/>
      <c r="H192" s="217"/>
      <c r="I192" s="218"/>
      <c r="J192" s="218"/>
      <c r="K192" s="217"/>
      <c r="L192" s="220"/>
    </row>
    <row r="193" spans="3:12" ht="13.5">
      <c r="C193" s="222" t="s">
        <v>86</v>
      </c>
      <c r="D193" s="169"/>
      <c r="E193" s="169"/>
      <c r="F193" s="223"/>
      <c r="G193" s="223"/>
      <c r="H193" s="232">
        <v>0</v>
      </c>
      <c r="I193" s="169"/>
      <c r="J193" s="169"/>
      <c r="K193" s="216">
        <v>0</v>
      </c>
      <c r="L193" s="219">
        <v>0</v>
      </c>
    </row>
    <row r="194" spans="3:12" ht="13.5">
      <c r="C194" s="221"/>
      <c r="D194" s="171"/>
      <c r="E194" s="171"/>
      <c r="F194" s="224"/>
      <c r="G194" s="224"/>
      <c r="H194" s="233"/>
      <c r="I194" s="218"/>
      <c r="J194" s="218"/>
      <c r="K194" s="217"/>
      <c r="L194" s="225"/>
    </row>
    <row r="195" spans="3:12" ht="13.5" customHeight="1">
      <c r="C195" s="214" t="s">
        <v>87</v>
      </c>
      <c r="D195" s="169">
        <v>141</v>
      </c>
      <c r="E195" s="169">
        <v>104</v>
      </c>
      <c r="F195" s="223"/>
      <c r="G195" s="169"/>
      <c r="H195" s="216">
        <v>245</v>
      </c>
      <c r="I195" s="169">
        <v>81</v>
      </c>
      <c r="J195" s="169">
        <v>18</v>
      </c>
      <c r="K195" s="216">
        <v>99</v>
      </c>
      <c r="L195" s="219">
        <v>344</v>
      </c>
    </row>
    <row r="196" spans="3:12" ht="13.5">
      <c r="C196" s="221"/>
      <c r="D196" s="171"/>
      <c r="E196" s="171"/>
      <c r="F196" s="224"/>
      <c r="G196" s="171"/>
      <c r="H196" s="217"/>
      <c r="I196" s="218"/>
      <c r="J196" s="218"/>
      <c r="K196" s="217"/>
      <c r="L196" s="220"/>
    </row>
    <row r="197" spans="3:12" ht="13.5" customHeight="1">
      <c r="C197" s="214" t="s">
        <v>88</v>
      </c>
      <c r="D197" s="169">
        <v>15</v>
      </c>
      <c r="E197" s="169">
        <v>18</v>
      </c>
      <c r="F197" s="223"/>
      <c r="G197" s="223"/>
      <c r="H197" s="216">
        <v>33</v>
      </c>
      <c r="I197" s="169">
        <v>8</v>
      </c>
      <c r="J197" s="169">
        <v>1</v>
      </c>
      <c r="K197" s="216">
        <v>9</v>
      </c>
      <c r="L197" s="219">
        <v>42</v>
      </c>
    </row>
    <row r="198" spans="3:12" ht="13.5">
      <c r="C198" s="221"/>
      <c r="D198" s="171"/>
      <c r="E198" s="171"/>
      <c r="F198" s="224"/>
      <c r="G198" s="224"/>
      <c r="H198" s="217"/>
      <c r="I198" s="218"/>
      <c r="J198" s="218"/>
      <c r="K198" s="217"/>
      <c r="L198" s="220"/>
    </row>
    <row r="199" spans="3:12" ht="13.5" customHeight="1">
      <c r="C199" s="214" t="s">
        <v>89</v>
      </c>
      <c r="D199" s="169">
        <v>5</v>
      </c>
      <c r="E199" s="169"/>
      <c r="F199" s="223"/>
      <c r="G199" s="223"/>
      <c r="H199" s="216">
        <v>5</v>
      </c>
      <c r="I199" s="169">
        <v>36</v>
      </c>
      <c r="J199" s="169"/>
      <c r="K199" s="216">
        <v>36</v>
      </c>
      <c r="L199" s="219">
        <v>41</v>
      </c>
    </row>
    <row r="200" spans="3:12" ht="13.5">
      <c r="C200" s="221"/>
      <c r="D200" s="171"/>
      <c r="E200" s="171"/>
      <c r="F200" s="224"/>
      <c r="G200" s="224"/>
      <c r="H200" s="217"/>
      <c r="I200" s="218"/>
      <c r="J200" s="218"/>
      <c r="K200" s="217"/>
      <c r="L200" s="220"/>
    </row>
    <row r="201" spans="3:12" ht="13.5" customHeight="1">
      <c r="C201" s="214" t="s">
        <v>90</v>
      </c>
      <c r="D201" s="169"/>
      <c r="E201" s="169"/>
      <c r="F201" s="223"/>
      <c r="G201" s="223"/>
      <c r="H201" s="216">
        <v>0</v>
      </c>
      <c r="I201" s="169"/>
      <c r="J201" s="169"/>
      <c r="K201" s="216">
        <v>0</v>
      </c>
      <c r="L201" s="219">
        <v>0</v>
      </c>
    </row>
    <row r="202" spans="3:12" ht="13.5">
      <c r="C202" s="221"/>
      <c r="D202" s="171"/>
      <c r="E202" s="171"/>
      <c r="F202" s="224"/>
      <c r="G202" s="224"/>
      <c r="H202" s="217"/>
      <c r="I202" s="218"/>
      <c r="J202" s="218"/>
      <c r="K202" s="217"/>
      <c r="L202" s="220"/>
    </row>
    <row r="203" spans="3:12" ht="13.5" customHeight="1">
      <c r="C203" s="214" t="s">
        <v>23</v>
      </c>
      <c r="D203" s="216">
        <v>473</v>
      </c>
      <c r="E203" s="216">
        <v>337</v>
      </c>
      <c r="F203" s="216">
        <v>5</v>
      </c>
      <c r="G203" s="216">
        <v>0</v>
      </c>
      <c r="H203" s="228">
        <v>815</v>
      </c>
      <c r="I203" s="216">
        <v>190</v>
      </c>
      <c r="J203" s="216">
        <v>34</v>
      </c>
      <c r="K203" s="216">
        <v>224</v>
      </c>
      <c r="L203" s="230">
        <v>1039</v>
      </c>
    </row>
    <row r="204" spans="3:12" ht="14.25" thickBot="1">
      <c r="C204" s="226"/>
      <c r="D204" s="227"/>
      <c r="E204" s="227"/>
      <c r="F204" s="227"/>
      <c r="G204" s="227"/>
      <c r="H204" s="229"/>
      <c r="I204" s="227"/>
      <c r="J204" s="227"/>
      <c r="K204" s="227"/>
      <c r="L204" s="231"/>
    </row>
    <row r="205" ht="13.5">
      <c r="H205" s="115"/>
    </row>
    <row r="217" ht="45" customHeight="1"/>
    <row r="218" spans="3:12" ht="15.75" customHeight="1">
      <c r="C218" s="200" t="s">
        <v>141</v>
      </c>
      <c r="D218" s="200"/>
      <c r="E218" s="200"/>
      <c r="F218" s="200"/>
      <c r="G218" s="200"/>
      <c r="H218" s="200"/>
      <c r="I218" s="200"/>
      <c r="J218" s="200"/>
      <c r="K218" s="200"/>
      <c r="L218" s="200"/>
    </row>
    <row r="219" spans="3:12" ht="15" thickBot="1">
      <c r="C219" s="116"/>
      <c r="D219" s="113"/>
      <c r="E219" s="113"/>
      <c r="F219" s="113"/>
      <c r="G219" s="113"/>
      <c r="H219" s="113"/>
      <c r="I219" s="147" t="s">
        <v>172</v>
      </c>
      <c r="J219" s="147"/>
      <c r="K219" s="147"/>
      <c r="L219" s="147"/>
    </row>
    <row r="220" spans="3:12" ht="14.25">
      <c r="C220" s="201" t="s">
        <v>76</v>
      </c>
      <c r="D220" s="204" t="s">
        <v>77</v>
      </c>
      <c r="E220" s="205"/>
      <c r="F220" s="205"/>
      <c r="G220" s="205"/>
      <c r="H220" s="206"/>
      <c r="I220" s="204" t="s">
        <v>78</v>
      </c>
      <c r="J220" s="205"/>
      <c r="K220" s="206"/>
      <c r="L220" s="207" t="s">
        <v>79</v>
      </c>
    </row>
    <row r="221" spans="3:12" ht="14.25">
      <c r="C221" s="202"/>
      <c r="D221" s="210" t="s">
        <v>56</v>
      </c>
      <c r="E221" s="210" t="s">
        <v>57</v>
      </c>
      <c r="F221" s="212" t="s">
        <v>80</v>
      </c>
      <c r="G221" s="213"/>
      <c r="H221" s="210" t="s">
        <v>23</v>
      </c>
      <c r="I221" s="210" t="s">
        <v>56</v>
      </c>
      <c r="J221" s="210" t="s">
        <v>57</v>
      </c>
      <c r="K221" s="210" t="s">
        <v>23</v>
      </c>
      <c r="L221" s="208"/>
    </row>
    <row r="222" spans="3:12" ht="14.25">
      <c r="C222" s="203"/>
      <c r="D222" s="211"/>
      <c r="E222" s="211"/>
      <c r="F222" s="117" t="s">
        <v>81</v>
      </c>
      <c r="G222" s="118" t="s">
        <v>82</v>
      </c>
      <c r="H222" s="211"/>
      <c r="I222" s="211"/>
      <c r="J222" s="211"/>
      <c r="K222" s="211"/>
      <c r="L222" s="209"/>
    </row>
    <row r="223" spans="3:12" ht="13.5" customHeight="1">
      <c r="C223" s="214" t="s">
        <v>83</v>
      </c>
      <c r="D223" s="169">
        <v>137</v>
      </c>
      <c r="E223" s="169">
        <v>104</v>
      </c>
      <c r="F223" s="169"/>
      <c r="G223" s="169"/>
      <c r="H223" s="216">
        <v>241</v>
      </c>
      <c r="I223" s="169">
        <v>2</v>
      </c>
      <c r="J223" s="169"/>
      <c r="K223" s="216">
        <v>2</v>
      </c>
      <c r="L223" s="219">
        <v>243</v>
      </c>
    </row>
    <row r="224" spans="3:12" ht="13.5" customHeight="1">
      <c r="C224" s="215"/>
      <c r="D224" s="171"/>
      <c r="E224" s="171"/>
      <c r="F224" s="171"/>
      <c r="G224" s="171"/>
      <c r="H224" s="217"/>
      <c r="I224" s="218"/>
      <c r="J224" s="218"/>
      <c r="K224" s="217"/>
      <c r="L224" s="220"/>
    </row>
    <row r="225" spans="3:12" ht="13.5" customHeight="1">
      <c r="C225" s="214" t="s">
        <v>84</v>
      </c>
      <c r="D225" s="169">
        <v>118</v>
      </c>
      <c r="E225" s="169">
        <v>106</v>
      </c>
      <c r="F225" s="169"/>
      <c r="G225" s="169"/>
      <c r="H225" s="216">
        <v>224</v>
      </c>
      <c r="I225" s="169">
        <v>1</v>
      </c>
      <c r="J225" s="169"/>
      <c r="K225" s="216">
        <v>1</v>
      </c>
      <c r="L225" s="219">
        <v>225</v>
      </c>
    </row>
    <row r="226" spans="3:12" ht="13.5">
      <c r="C226" s="221"/>
      <c r="D226" s="171"/>
      <c r="E226" s="171"/>
      <c r="F226" s="171"/>
      <c r="G226" s="171"/>
      <c r="H226" s="217"/>
      <c r="I226" s="218"/>
      <c r="J226" s="218"/>
      <c r="K226" s="217"/>
      <c r="L226" s="220"/>
    </row>
    <row r="227" spans="3:12" ht="13.5" customHeight="1">
      <c r="C227" s="214" t="s">
        <v>85</v>
      </c>
      <c r="D227" s="169">
        <v>291</v>
      </c>
      <c r="E227" s="169">
        <v>285</v>
      </c>
      <c r="F227" s="169"/>
      <c r="G227" s="169"/>
      <c r="H227" s="216">
        <v>576</v>
      </c>
      <c r="I227" s="169">
        <v>60</v>
      </c>
      <c r="J227" s="169">
        <v>30</v>
      </c>
      <c r="K227" s="216">
        <v>90</v>
      </c>
      <c r="L227" s="219">
        <v>666</v>
      </c>
    </row>
    <row r="228" spans="3:12" ht="13.5">
      <c r="C228" s="221"/>
      <c r="D228" s="171"/>
      <c r="E228" s="171"/>
      <c r="F228" s="171"/>
      <c r="G228" s="171"/>
      <c r="H228" s="217"/>
      <c r="I228" s="218"/>
      <c r="J228" s="218"/>
      <c r="K228" s="217"/>
      <c r="L228" s="220"/>
    </row>
    <row r="229" spans="3:12" ht="13.5">
      <c r="C229" s="222" t="s">
        <v>86</v>
      </c>
      <c r="D229" s="169"/>
      <c r="E229" s="169"/>
      <c r="F229" s="223"/>
      <c r="G229" s="223"/>
      <c r="H229" s="232">
        <v>0</v>
      </c>
      <c r="I229" s="169"/>
      <c r="J229" s="169"/>
      <c r="K229" s="216">
        <v>0</v>
      </c>
      <c r="L229" s="219">
        <v>0</v>
      </c>
    </row>
    <row r="230" spans="3:12" ht="13.5">
      <c r="C230" s="221"/>
      <c r="D230" s="171"/>
      <c r="E230" s="171"/>
      <c r="F230" s="224"/>
      <c r="G230" s="224"/>
      <c r="H230" s="233"/>
      <c r="I230" s="218"/>
      <c r="J230" s="218"/>
      <c r="K230" s="217"/>
      <c r="L230" s="225"/>
    </row>
    <row r="231" spans="3:12" ht="13.5" customHeight="1">
      <c r="C231" s="214" t="s">
        <v>87</v>
      </c>
      <c r="D231" s="169">
        <v>14</v>
      </c>
      <c r="E231" s="169">
        <v>11</v>
      </c>
      <c r="F231" s="223"/>
      <c r="G231" s="169"/>
      <c r="H231" s="216">
        <v>25</v>
      </c>
      <c r="I231" s="169">
        <v>108</v>
      </c>
      <c r="J231" s="169">
        <v>38</v>
      </c>
      <c r="K231" s="216">
        <v>146</v>
      </c>
      <c r="L231" s="219">
        <v>171</v>
      </c>
    </row>
    <row r="232" spans="3:12" ht="13.5">
      <c r="C232" s="221"/>
      <c r="D232" s="171"/>
      <c r="E232" s="171"/>
      <c r="F232" s="224"/>
      <c r="G232" s="171"/>
      <c r="H232" s="217"/>
      <c r="I232" s="218"/>
      <c r="J232" s="218"/>
      <c r="K232" s="217"/>
      <c r="L232" s="220"/>
    </row>
    <row r="233" spans="3:12" ht="13.5" customHeight="1">
      <c r="C233" s="214" t="s">
        <v>88</v>
      </c>
      <c r="D233" s="169"/>
      <c r="E233" s="169"/>
      <c r="F233" s="223"/>
      <c r="G233" s="223"/>
      <c r="H233" s="216">
        <v>0</v>
      </c>
      <c r="I233" s="169">
        <v>3</v>
      </c>
      <c r="J233" s="169">
        <v>4</v>
      </c>
      <c r="K233" s="216">
        <v>7</v>
      </c>
      <c r="L233" s="219">
        <v>7</v>
      </c>
    </row>
    <row r="234" spans="3:12" ht="13.5">
      <c r="C234" s="221"/>
      <c r="D234" s="171"/>
      <c r="E234" s="171"/>
      <c r="F234" s="224"/>
      <c r="G234" s="224"/>
      <c r="H234" s="217"/>
      <c r="I234" s="218"/>
      <c r="J234" s="218"/>
      <c r="K234" s="217"/>
      <c r="L234" s="220"/>
    </row>
    <row r="235" spans="3:12" ht="13.5" customHeight="1">
      <c r="C235" s="214" t="s">
        <v>89</v>
      </c>
      <c r="D235" s="169"/>
      <c r="E235" s="169"/>
      <c r="F235" s="223"/>
      <c r="G235" s="223"/>
      <c r="H235" s="216">
        <v>0</v>
      </c>
      <c r="I235" s="169">
        <v>1</v>
      </c>
      <c r="J235" s="169">
        <v>3</v>
      </c>
      <c r="K235" s="216">
        <v>4</v>
      </c>
      <c r="L235" s="219">
        <v>4</v>
      </c>
    </row>
    <row r="236" spans="3:12" ht="13.5">
      <c r="C236" s="221"/>
      <c r="D236" s="171"/>
      <c r="E236" s="171"/>
      <c r="F236" s="224"/>
      <c r="G236" s="224"/>
      <c r="H236" s="217"/>
      <c r="I236" s="218"/>
      <c r="J236" s="218"/>
      <c r="K236" s="217"/>
      <c r="L236" s="220"/>
    </row>
    <row r="237" spans="3:12" ht="13.5" customHeight="1">
      <c r="C237" s="214" t="s">
        <v>90</v>
      </c>
      <c r="D237" s="169">
        <v>71</v>
      </c>
      <c r="E237" s="169">
        <v>19</v>
      </c>
      <c r="F237" s="223"/>
      <c r="G237" s="223"/>
      <c r="H237" s="216">
        <v>90</v>
      </c>
      <c r="I237" s="169">
        <v>92</v>
      </c>
      <c r="J237" s="169">
        <v>18</v>
      </c>
      <c r="K237" s="216">
        <v>110</v>
      </c>
      <c r="L237" s="219">
        <v>200</v>
      </c>
    </row>
    <row r="238" spans="3:12" ht="13.5">
      <c r="C238" s="221"/>
      <c r="D238" s="171"/>
      <c r="E238" s="171"/>
      <c r="F238" s="224"/>
      <c r="G238" s="224"/>
      <c r="H238" s="217"/>
      <c r="I238" s="218"/>
      <c r="J238" s="218"/>
      <c r="K238" s="217"/>
      <c r="L238" s="220"/>
    </row>
    <row r="239" spans="3:12" ht="13.5" customHeight="1">
      <c r="C239" s="214" t="s">
        <v>23</v>
      </c>
      <c r="D239" s="216">
        <v>631</v>
      </c>
      <c r="E239" s="216">
        <v>525</v>
      </c>
      <c r="F239" s="216">
        <v>0</v>
      </c>
      <c r="G239" s="216">
        <v>0</v>
      </c>
      <c r="H239" s="228">
        <v>1156</v>
      </c>
      <c r="I239" s="216">
        <v>267</v>
      </c>
      <c r="J239" s="216">
        <v>93</v>
      </c>
      <c r="K239" s="216">
        <v>360</v>
      </c>
      <c r="L239" s="230">
        <v>1516</v>
      </c>
    </row>
    <row r="240" spans="3:12" ht="14.25" thickBot="1">
      <c r="C240" s="226"/>
      <c r="D240" s="227"/>
      <c r="E240" s="227"/>
      <c r="F240" s="227"/>
      <c r="G240" s="227"/>
      <c r="H240" s="229"/>
      <c r="I240" s="227"/>
      <c r="J240" s="227"/>
      <c r="K240" s="227"/>
      <c r="L240" s="231"/>
    </row>
    <row r="241" ht="13.5">
      <c r="H241" s="115"/>
    </row>
    <row r="253" ht="45" customHeight="1"/>
    <row r="254" spans="3:12" ht="15.75" customHeight="1">
      <c r="C254" s="200" t="s">
        <v>142</v>
      </c>
      <c r="D254" s="200"/>
      <c r="E254" s="200"/>
      <c r="F254" s="200"/>
      <c r="G254" s="200"/>
      <c r="H254" s="200"/>
      <c r="I254" s="200"/>
      <c r="J254" s="200"/>
      <c r="K254" s="200"/>
      <c r="L254" s="200"/>
    </row>
    <row r="255" spans="3:12" ht="15" thickBot="1">
      <c r="C255" s="116"/>
      <c r="D255" s="113"/>
      <c r="E255" s="113"/>
      <c r="F255" s="113"/>
      <c r="G255" s="113"/>
      <c r="H255" s="113"/>
      <c r="I255" s="113"/>
      <c r="J255" s="113"/>
      <c r="K255" s="147" t="s">
        <v>131</v>
      </c>
      <c r="L255" s="147"/>
    </row>
    <row r="256" spans="3:12" ht="14.25">
      <c r="C256" s="201" t="s">
        <v>76</v>
      </c>
      <c r="D256" s="204" t="s">
        <v>77</v>
      </c>
      <c r="E256" s="205"/>
      <c r="F256" s="205"/>
      <c r="G256" s="205"/>
      <c r="H256" s="206"/>
      <c r="I256" s="204" t="s">
        <v>78</v>
      </c>
      <c r="J256" s="205"/>
      <c r="K256" s="206"/>
      <c r="L256" s="207" t="s">
        <v>79</v>
      </c>
    </row>
    <row r="257" spans="3:12" ht="14.25">
      <c r="C257" s="202"/>
      <c r="D257" s="210" t="s">
        <v>56</v>
      </c>
      <c r="E257" s="210" t="s">
        <v>57</v>
      </c>
      <c r="F257" s="212" t="s">
        <v>80</v>
      </c>
      <c r="G257" s="213"/>
      <c r="H257" s="210" t="s">
        <v>23</v>
      </c>
      <c r="I257" s="210" t="s">
        <v>56</v>
      </c>
      <c r="J257" s="210" t="s">
        <v>57</v>
      </c>
      <c r="K257" s="210" t="s">
        <v>23</v>
      </c>
      <c r="L257" s="208"/>
    </row>
    <row r="258" spans="3:12" ht="14.25">
      <c r="C258" s="203"/>
      <c r="D258" s="211"/>
      <c r="E258" s="211"/>
      <c r="F258" s="117" t="s">
        <v>81</v>
      </c>
      <c r="G258" s="118" t="s">
        <v>82</v>
      </c>
      <c r="H258" s="211"/>
      <c r="I258" s="211"/>
      <c r="J258" s="211"/>
      <c r="K258" s="211"/>
      <c r="L258" s="209"/>
    </row>
    <row r="259" spans="3:12" ht="13.5" customHeight="1">
      <c r="C259" s="214" t="s">
        <v>83</v>
      </c>
      <c r="D259" s="169">
        <v>3</v>
      </c>
      <c r="E259" s="169">
        <v>1</v>
      </c>
      <c r="F259" s="169">
        <v>7</v>
      </c>
      <c r="G259" s="169">
        <v>1</v>
      </c>
      <c r="H259" s="216">
        <v>12</v>
      </c>
      <c r="I259" s="169"/>
      <c r="J259" s="169"/>
      <c r="K259" s="216">
        <v>0</v>
      </c>
      <c r="L259" s="219">
        <v>12</v>
      </c>
    </row>
    <row r="260" spans="3:12" ht="13.5" customHeight="1">
      <c r="C260" s="215"/>
      <c r="D260" s="171"/>
      <c r="E260" s="171"/>
      <c r="F260" s="171"/>
      <c r="G260" s="171"/>
      <c r="H260" s="217"/>
      <c r="I260" s="218"/>
      <c r="J260" s="218"/>
      <c r="K260" s="217"/>
      <c r="L260" s="220"/>
    </row>
    <row r="261" spans="3:12" ht="13.5" customHeight="1">
      <c r="C261" s="214" t="s">
        <v>84</v>
      </c>
      <c r="D261" s="169">
        <v>5</v>
      </c>
      <c r="E261" s="169">
        <v>4</v>
      </c>
      <c r="F261" s="169">
        <v>23</v>
      </c>
      <c r="G261" s="169">
        <v>119</v>
      </c>
      <c r="H261" s="216">
        <v>151</v>
      </c>
      <c r="I261" s="169">
        <v>6</v>
      </c>
      <c r="J261" s="169"/>
      <c r="K261" s="216">
        <v>6</v>
      </c>
      <c r="L261" s="219">
        <v>157</v>
      </c>
    </row>
    <row r="262" spans="3:12" ht="13.5">
      <c r="C262" s="221"/>
      <c r="D262" s="171"/>
      <c r="E262" s="171"/>
      <c r="F262" s="171"/>
      <c r="G262" s="171"/>
      <c r="H262" s="217"/>
      <c r="I262" s="218"/>
      <c r="J262" s="218"/>
      <c r="K262" s="217"/>
      <c r="L262" s="220"/>
    </row>
    <row r="263" spans="3:12" ht="13.5" customHeight="1">
      <c r="C263" s="214" t="s">
        <v>85</v>
      </c>
      <c r="D263" s="169">
        <v>155</v>
      </c>
      <c r="E263" s="169">
        <v>123</v>
      </c>
      <c r="F263" s="169">
        <v>3</v>
      </c>
      <c r="G263" s="169">
        <v>13</v>
      </c>
      <c r="H263" s="216">
        <v>294</v>
      </c>
      <c r="I263" s="169">
        <v>10</v>
      </c>
      <c r="J263" s="169">
        <v>1</v>
      </c>
      <c r="K263" s="216">
        <v>11</v>
      </c>
      <c r="L263" s="219">
        <v>305</v>
      </c>
    </row>
    <row r="264" spans="3:12" ht="13.5">
      <c r="C264" s="221"/>
      <c r="D264" s="171"/>
      <c r="E264" s="171"/>
      <c r="F264" s="171"/>
      <c r="G264" s="171"/>
      <c r="H264" s="217"/>
      <c r="I264" s="218"/>
      <c r="J264" s="218"/>
      <c r="K264" s="217"/>
      <c r="L264" s="220"/>
    </row>
    <row r="265" spans="3:12" ht="13.5">
      <c r="C265" s="222" t="s">
        <v>86</v>
      </c>
      <c r="D265" s="169"/>
      <c r="E265" s="169">
        <v>5</v>
      </c>
      <c r="F265" s="223"/>
      <c r="G265" s="223"/>
      <c r="H265" s="232">
        <v>5</v>
      </c>
      <c r="I265" s="169">
        <v>6</v>
      </c>
      <c r="J265" s="169">
        <v>4</v>
      </c>
      <c r="K265" s="216">
        <v>10</v>
      </c>
      <c r="L265" s="219">
        <v>10</v>
      </c>
    </row>
    <row r="266" spans="3:12" ht="13.5">
      <c r="C266" s="221"/>
      <c r="D266" s="171"/>
      <c r="E266" s="171"/>
      <c r="F266" s="224"/>
      <c r="G266" s="224"/>
      <c r="H266" s="233"/>
      <c r="I266" s="218"/>
      <c r="J266" s="218"/>
      <c r="K266" s="217"/>
      <c r="L266" s="225"/>
    </row>
    <row r="267" spans="3:12" ht="13.5" customHeight="1">
      <c r="C267" s="214" t="s">
        <v>87</v>
      </c>
      <c r="D267" s="169">
        <v>288</v>
      </c>
      <c r="E267" s="169">
        <v>195</v>
      </c>
      <c r="F267" s="223"/>
      <c r="G267" s="169">
        <v>13</v>
      </c>
      <c r="H267" s="216">
        <v>496</v>
      </c>
      <c r="I267" s="169">
        <v>9</v>
      </c>
      <c r="J267" s="169"/>
      <c r="K267" s="216">
        <v>9</v>
      </c>
      <c r="L267" s="219">
        <v>505</v>
      </c>
    </row>
    <row r="268" spans="3:12" ht="13.5">
      <c r="C268" s="221"/>
      <c r="D268" s="171"/>
      <c r="E268" s="171"/>
      <c r="F268" s="224"/>
      <c r="G268" s="171"/>
      <c r="H268" s="217"/>
      <c r="I268" s="218"/>
      <c r="J268" s="218"/>
      <c r="K268" s="217"/>
      <c r="L268" s="220"/>
    </row>
    <row r="269" spans="3:12" ht="13.5" customHeight="1">
      <c r="C269" s="214" t="s">
        <v>88</v>
      </c>
      <c r="D269" s="169">
        <v>37</v>
      </c>
      <c r="E269" s="169">
        <v>24</v>
      </c>
      <c r="F269" s="223"/>
      <c r="G269" s="223"/>
      <c r="H269" s="216">
        <v>61</v>
      </c>
      <c r="I269" s="169"/>
      <c r="J269" s="169">
        <v>1</v>
      </c>
      <c r="K269" s="216">
        <v>1</v>
      </c>
      <c r="L269" s="219">
        <v>62</v>
      </c>
    </row>
    <row r="270" spans="3:12" ht="13.5">
      <c r="C270" s="221"/>
      <c r="D270" s="171"/>
      <c r="E270" s="171"/>
      <c r="F270" s="224"/>
      <c r="G270" s="224"/>
      <c r="H270" s="217"/>
      <c r="I270" s="218"/>
      <c r="J270" s="218"/>
      <c r="K270" s="217"/>
      <c r="L270" s="220"/>
    </row>
    <row r="271" spans="3:12" ht="13.5" customHeight="1">
      <c r="C271" s="214" t="s">
        <v>89</v>
      </c>
      <c r="D271" s="169">
        <v>21</v>
      </c>
      <c r="E271" s="169">
        <v>9</v>
      </c>
      <c r="F271" s="223"/>
      <c r="G271" s="223"/>
      <c r="H271" s="216">
        <v>30</v>
      </c>
      <c r="I271" s="169">
        <v>11</v>
      </c>
      <c r="J271" s="169">
        <v>1</v>
      </c>
      <c r="K271" s="216">
        <v>12</v>
      </c>
      <c r="L271" s="219">
        <v>42</v>
      </c>
    </row>
    <row r="272" spans="3:12" ht="13.5">
      <c r="C272" s="221"/>
      <c r="D272" s="171"/>
      <c r="E272" s="171"/>
      <c r="F272" s="224"/>
      <c r="G272" s="224"/>
      <c r="H272" s="217"/>
      <c r="I272" s="218"/>
      <c r="J272" s="218"/>
      <c r="K272" s="217"/>
      <c r="L272" s="220"/>
    </row>
    <row r="273" spans="3:12" ht="13.5" customHeight="1">
      <c r="C273" s="214" t="s">
        <v>90</v>
      </c>
      <c r="D273" s="169">
        <v>1</v>
      </c>
      <c r="E273" s="169"/>
      <c r="F273" s="223"/>
      <c r="G273" s="223"/>
      <c r="H273" s="216">
        <v>1</v>
      </c>
      <c r="I273" s="169">
        <v>11</v>
      </c>
      <c r="J273" s="169">
        <v>1</v>
      </c>
      <c r="K273" s="216">
        <v>12</v>
      </c>
      <c r="L273" s="219">
        <v>13</v>
      </c>
    </row>
    <row r="274" spans="3:12" ht="13.5">
      <c r="C274" s="221"/>
      <c r="D274" s="171"/>
      <c r="E274" s="171"/>
      <c r="F274" s="224"/>
      <c r="G274" s="224"/>
      <c r="H274" s="217"/>
      <c r="I274" s="218"/>
      <c r="J274" s="218"/>
      <c r="K274" s="217"/>
      <c r="L274" s="220"/>
    </row>
    <row r="275" spans="3:12" ht="13.5" customHeight="1">
      <c r="C275" s="214" t="s">
        <v>23</v>
      </c>
      <c r="D275" s="216">
        <v>510</v>
      </c>
      <c r="E275" s="216">
        <v>361</v>
      </c>
      <c r="F275" s="216">
        <v>33</v>
      </c>
      <c r="G275" s="216">
        <v>146</v>
      </c>
      <c r="H275" s="228">
        <v>1050</v>
      </c>
      <c r="I275" s="216">
        <v>53</v>
      </c>
      <c r="J275" s="216">
        <v>8</v>
      </c>
      <c r="K275" s="216">
        <v>61</v>
      </c>
      <c r="L275" s="230">
        <v>1111</v>
      </c>
    </row>
    <row r="276" spans="3:12" ht="14.25" thickBot="1">
      <c r="C276" s="226"/>
      <c r="D276" s="227"/>
      <c r="E276" s="227"/>
      <c r="F276" s="227"/>
      <c r="G276" s="227"/>
      <c r="H276" s="229"/>
      <c r="I276" s="227"/>
      <c r="J276" s="227"/>
      <c r="K276" s="227"/>
      <c r="L276" s="231"/>
    </row>
    <row r="277" ht="13.5">
      <c r="H277" s="115"/>
    </row>
    <row r="289" ht="45" customHeight="1"/>
    <row r="290" spans="3:12" ht="15.75" customHeight="1">
      <c r="C290" s="200" t="s">
        <v>143</v>
      </c>
      <c r="D290" s="200"/>
      <c r="E290" s="200"/>
      <c r="F290" s="200"/>
      <c r="G290" s="200"/>
      <c r="H290" s="200"/>
      <c r="I290" s="200"/>
      <c r="J290" s="200"/>
      <c r="K290" s="200"/>
      <c r="L290" s="200"/>
    </row>
    <row r="291" spans="3:12" ht="15" thickBot="1">
      <c r="C291" s="116"/>
      <c r="D291" s="113"/>
      <c r="E291" s="113"/>
      <c r="F291" s="113"/>
      <c r="G291" s="113"/>
      <c r="H291" s="113"/>
      <c r="I291" s="113"/>
      <c r="J291" s="113"/>
      <c r="K291" s="147" t="s">
        <v>133</v>
      </c>
      <c r="L291" s="147"/>
    </row>
    <row r="292" spans="3:12" ht="14.25">
      <c r="C292" s="201" t="s">
        <v>76</v>
      </c>
      <c r="D292" s="204" t="s">
        <v>77</v>
      </c>
      <c r="E292" s="205"/>
      <c r="F292" s="205"/>
      <c r="G292" s="205"/>
      <c r="H292" s="206"/>
      <c r="I292" s="204" t="s">
        <v>78</v>
      </c>
      <c r="J292" s="205"/>
      <c r="K292" s="206"/>
      <c r="L292" s="207" t="s">
        <v>79</v>
      </c>
    </row>
    <row r="293" spans="3:12" ht="14.25">
      <c r="C293" s="202"/>
      <c r="D293" s="210" t="s">
        <v>56</v>
      </c>
      <c r="E293" s="210" t="s">
        <v>57</v>
      </c>
      <c r="F293" s="212" t="s">
        <v>80</v>
      </c>
      <c r="G293" s="213"/>
      <c r="H293" s="210" t="s">
        <v>23</v>
      </c>
      <c r="I293" s="210" t="s">
        <v>56</v>
      </c>
      <c r="J293" s="210" t="s">
        <v>57</v>
      </c>
      <c r="K293" s="210" t="s">
        <v>23</v>
      </c>
      <c r="L293" s="208"/>
    </row>
    <row r="294" spans="3:12" ht="14.25">
      <c r="C294" s="203"/>
      <c r="D294" s="211"/>
      <c r="E294" s="211"/>
      <c r="F294" s="117" t="s">
        <v>81</v>
      </c>
      <c r="G294" s="118" t="s">
        <v>82</v>
      </c>
      <c r="H294" s="211"/>
      <c r="I294" s="211"/>
      <c r="J294" s="211"/>
      <c r="K294" s="211"/>
      <c r="L294" s="209"/>
    </row>
    <row r="295" spans="3:12" ht="13.5" customHeight="1">
      <c r="C295" s="214" t="s">
        <v>83</v>
      </c>
      <c r="D295" s="169"/>
      <c r="E295" s="169"/>
      <c r="F295" s="169"/>
      <c r="G295" s="169"/>
      <c r="H295" s="216">
        <v>0</v>
      </c>
      <c r="I295" s="169"/>
      <c r="J295" s="169"/>
      <c r="K295" s="216">
        <v>0</v>
      </c>
      <c r="L295" s="219">
        <v>0</v>
      </c>
    </row>
    <row r="296" spans="3:12" ht="13.5" customHeight="1">
      <c r="C296" s="215"/>
      <c r="D296" s="171"/>
      <c r="E296" s="171"/>
      <c r="F296" s="171"/>
      <c r="G296" s="171"/>
      <c r="H296" s="217"/>
      <c r="I296" s="218"/>
      <c r="J296" s="218"/>
      <c r="K296" s="217"/>
      <c r="L296" s="220"/>
    </row>
    <row r="297" spans="3:12" ht="13.5" customHeight="1">
      <c r="C297" s="214" t="s">
        <v>84</v>
      </c>
      <c r="D297" s="169"/>
      <c r="E297" s="169"/>
      <c r="F297" s="169">
        <v>2</v>
      </c>
      <c r="G297" s="169">
        <v>7</v>
      </c>
      <c r="H297" s="216">
        <v>9</v>
      </c>
      <c r="I297" s="169"/>
      <c r="J297" s="169"/>
      <c r="K297" s="216">
        <v>0</v>
      </c>
      <c r="L297" s="219">
        <v>9</v>
      </c>
    </row>
    <row r="298" spans="3:12" ht="13.5">
      <c r="C298" s="221"/>
      <c r="D298" s="171"/>
      <c r="E298" s="171"/>
      <c r="F298" s="171"/>
      <c r="G298" s="171"/>
      <c r="H298" s="217"/>
      <c r="I298" s="218"/>
      <c r="J298" s="218"/>
      <c r="K298" s="217"/>
      <c r="L298" s="220"/>
    </row>
    <row r="299" spans="3:12" ht="13.5" customHeight="1">
      <c r="C299" s="214" t="s">
        <v>85</v>
      </c>
      <c r="D299" s="169">
        <v>14</v>
      </c>
      <c r="E299" s="169">
        <v>7</v>
      </c>
      <c r="F299" s="169"/>
      <c r="G299" s="169"/>
      <c r="H299" s="216">
        <v>21</v>
      </c>
      <c r="I299" s="169"/>
      <c r="J299" s="169"/>
      <c r="K299" s="216">
        <v>0</v>
      </c>
      <c r="L299" s="219">
        <v>21</v>
      </c>
    </row>
    <row r="300" spans="3:12" ht="13.5">
      <c r="C300" s="221"/>
      <c r="D300" s="171"/>
      <c r="E300" s="171"/>
      <c r="F300" s="171"/>
      <c r="G300" s="171"/>
      <c r="H300" s="217"/>
      <c r="I300" s="218"/>
      <c r="J300" s="218"/>
      <c r="K300" s="217"/>
      <c r="L300" s="220"/>
    </row>
    <row r="301" spans="3:12" ht="13.5">
      <c r="C301" s="222" t="s">
        <v>86</v>
      </c>
      <c r="D301" s="169"/>
      <c r="E301" s="169">
        <v>5</v>
      </c>
      <c r="F301" s="223"/>
      <c r="G301" s="223"/>
      <c r="H301" s="232">
        <v>5</v>
      </c>
      <c r="I301" s="169"/>
      <c r="J301" s="169"/>
      <c r="K301" s="216">
        <v>0</v>
      </c>
      <c r="L301" s="219">
        <v>0</v>
      </c>
    </row>
    <row r="302" spans="3:12" ht="13.5">
      <c r="C302" s="221"/>
      <c r="D302" s="171"/>
      <c r="E302" s="171"/>
      <c r="F302" s="224"/>
      <c r="G302" s="224"/>
      <c r="H302" s="233"/>
      <c r="I302" s="218"/>
      <c r="J302" s="218"/>
      <c r="K302" s="217"/>
      <c r="L302" s="225"/>
    </row>
    <row r="303" spans="3:12" ht="13.5" customHeight="1">
      <c r="C303" s="214" t="s">
        <v>87</v>
      </c>
      <c r="D303" s="169">
        <v>16</v>
      </c>
      <c r="E303" s="169">
        <v>12</v>
      </c>
      <c r="F303" s="223"/>
      <c r="G303" s="169"/>
      <c r="H303" s="216">
        <v>28</v>
      </c>
      <c r="I303" s="169"/>
      <c r="J303" s="169"/>
      <c r="K303" s="216">
        <v>0</v>
      </c>
      <c r="L303" s="219">
        <v>28</v>
      </c>
    </row>
    <row r="304" spans="3:12" ht="13.5">
      <c r="C304" s="221"/>
      <c r="D304" s="171"/>
      <c r="E304" s="171"/>
      <c r="F304" s="224"/>
      <c r="G304" s="171"/>
      <c r="H304" s="217"/>
      <c r="I304" s="218"/>
      <c r="J304" s="218"/>
      <c r="K304" s="217"/>
      <c r="L304" s="220"/>
    </row>
    <row r="305" spans="3:12" ht="13.5" customHeight="1">
      <c r="C305" s="214" t="s">
        <v>88</v>
      </c>
      <c r="D305" s="169">
        <v>2</v>
      </c>
      <c r="E305" s="169">
        <v>2</v>
      </c>
      <c r="F305" s="223"/>
      <c r="G305" s="223"/>
      <c r="H305" s="216">
        <v>4</v>
      </c>
      <c r="I305" s="169"/>
      <c r="J305" s="169">
        <v>1</v>
      </c>
      <c r="K305" s="216">
        <v>1</v>
      </c>
      <c r="L305" s="219">
        <v>5</v>
      </c>
    </row>
    <row r="306" spans="3:12" ht="13.5">
      <c r="C306" s="221"/>
      <c r="D306" s="171"/>
      <c r="E306" s="171"/>
      <c r="F306" s="224"/>
      <c r="G306" s="224"/>
      <c r="H306" s="217"/>
      <c r="I306" s="218"/>
      <c r="J306" s="218"/>
      <c r="K306" s="217"/>
      <c r="L306" s="220"/>
    </row>
    <row r="307" spans="3:12" ht="13.5" customHeight="1">
      <c r="C307" s="214" t="s">
        <v>89</v>
      </c>
      <c r="D307" s="169">
        <v>2</v>
      </c>
      <c r="E307" s="169"/>
      <c r="F307" s="223"/>
      <c r="G307" s="223"/>
      <c r="H307" s="216">
        <v>2</v>
      </c>
      <c r="I307" s="169"/>
      <c r="J307" s="169"/>
      <c r="K307" s="216">
        <v>0</v>
      </c>
      <c r="L307" s="219">
        <v>2</v>
      </c>
    </row>
    <row r="308" spans="3:12" ht="13.5">
      <c r="C308" s="221"/>
      <c r="D308" s="171"/>
      <c r="E308" s="171"/>
      <c r="F308" s="224"/>
      <c r="G308" s="224"/>
      <c r="H308" s="217"/>
      <c r="I308" s="218"/>
      <c r="J308" s="218"/>
      <c r="K308" s="217"/>
      <c r="L308" s="220"/>
    </row>
    <row r="309" spans="3:12" ht="13.5" customHeight="1">
      <c r="C309" s="214" t="s">
        <v>90</v>
      </c>
      <c r="D309" s="169"/>
      <c r="E309" s="169"/>
      <c r="F309" s="223"/>
      <c r="G309" s="223"/>
      <c r="H309" s="216">
        <v>0</v>
      </c>
      <c r="I309" s="169"/>
      <c r="J309" s="169"/>
      <c r="K309" s="216">
        <v>0</v>
      </c>
      <c r="L309" s="219">
        <v>0</v>
      </c>
    </row>
    <row r="310" spans="3:12" ht="13.5">
      <c r="C310" s="221"/>
      <c r="D310" s="171"/>
      <c r="E310" s="171"/>
      <c r="F310" s="224"/>
      <c r="G310" s="224"/>
      <c r="H310" s="217"/>
      <c r="I310" s="218"/>
      <c r="J310" s="218"/>
      <c r="K310" s="217"/>
      <c r="L310" s="220"/>
    </row>
    <row r="311" spans="3:12" ht="13.5" customHeight="1">
      <c r="C311" s="214" t="s">
        <v>23</v>
      </c>
      <c r="D311" s="216">
        <v>34</v>
      </c>
      <c r="E311" s="216">
        <v>26</v>
      </c>
      <c r="F311" s="216">
        <v>2</v>
      </c>
      <c r="G311" s="216">
        <v>7</v>
      </c>
      <c r="H311" s="228">
        <v>69</v>
      </c>
      <c r="I311" s="216">
        <v>0</v>
      </c>
      <c r="J311" s="216">
        <v>1</v>
      </c>
      <c r="K311" s="216">
        <v>1</v>
      </c>
      <c r="L311" s="230">
        <v>70</v>
      </c>
    </row>
    <row r="312" spans="3:12" ht="14.25" thickBot="1">
      <c r="C312" s="226"/>
      <c r="D312" s="227"/>
      <c r="E312" s="227"/>
      <c r="F312" s="227"/>
      <c r="G312" s="227"/>
      <c r="H312" s="229"/>
      <c r="I312" s="227"/>
      <c r="J312" s="227"/>
      <c r="K312" s="227"/>
      <c r="L312" s="231"/>
    </row>
    <row r="313" ht="13.5">
      <c r="H313" s="115"/>
    </row>
    <row r="325" ht="45" customHeight="1"/>
    <row r="326" spans="3:12" ht="15.75" customHeight="1">
      <c r="C326" s="200" t="s">
        <v>144</v>
      </c>
      <c r="D326" s="200"/>
      <c r="E326" s="200"/>
      <c r="F326" s="200"/>
      <c r="G326" s="200"/>
      <c r="H326" s="200"/>
      <c r="I326" s="200"/>
      <c r="J326" s="200"/>
      <c r="K326" s="200"/>
      <c r="L326" s="200"/>
    </row>
    <row r="327" spans="3:12" ht="15" thickBot="1">
      <c r="C327" s="116"/>
      <c r="D327" s="113"/>
      <c r="E327" s="113"/>
      <c r="F327" s="113"/>
      <c r="G327" s="113"/>
      <c r="H327" s="113"/>
      <c r="I327" s="113"/>
      <c r="J327" s="113"/>
      <c r="K327" s="147" t="s">
        <v>135</v>
      </c>
      <c r="L327" s="147"/>
    </row>
    <row r="328" spans="3:12" ht="14.25">
      <c r="C328" s="201" t="s">
        <v>76</v>
      </c>
      <c r="D328" s="204" t="s">
        <v>77</v>
      </c>
      <c r="E328" s="205"/>
      <c r="F328" s="205"/>
      <c r="G328" s="205"/>
      <c r="H328" s="206"/>
      <c r="I328" s="204" t="s">
        <v>78</v>
      </c>
      <c r="J328" s="205"/>
      <c r="K328" s="206"/>
      <c r="L328" s="207" t="s">
        <v>79</v>
      </c>
    </row>
    <row r="329" spans="3:12" ht="14.25">
      <c r="C329" s="202"/>
      <c r="D329" s="210" t="s">
        <v>56</v>
      </c>
      <c r="E329" s="210" t="s">
        <v>57</v>
      </c>
      <c r="F329" s="212" t="s">
        <v>80</v>
      </c>
      <c r="G329" s="213"/>
      <c r="H329" s="210" t="s">
        <v>23</v>
      </c>
      <c r="I329" s="210" t="s">
        <v>56</v>
      </c>
      <c r="J329" s="210" t="s">
        <v>57</v>
      </c>
      <c r="K329" s="210" t="s">
        <v>23</v>
      </c>
      <c r="L329" s="208"/>
    </row>
    <row r="330" spans="3:12" ht="14.25">
      <c r="C330" s="203"/>
      <c r="D330" s="211"/>
      <c r="E330" s="211"/>
      <c r="F330" s="117" t="s">
        <v>81</v>
      </c>
      <c r="G330" s="118" t="s">
        <v>82</v>
      </c>
      <c r="H330" s="211"/>
      <c r="I330" s="211"/>
      <c r="J330" s="211"/>
      <c r="K330" s="211"/>
      <c r="L330" s="209"/>
    </row>
    <row r="331" spans="3:12" ht="13.5" customHeight="1">
      <c r="C331" s="214" t="s">
        <v>83</v>
      </c>
      <c r="D331" s="169"/>
      <c r="E331" s="169"/>
      <c r="F331" s="169"/>
      <c r="G331" s="169"/>
      <c r="H331" s="216">
        <v>0</v>
      </c>
      <c r="I331" s="169"/>
      <c r="J331" s="169"/>
      <c r="K331" s="216">
        <v>0</v>
      </c>
      <c r="L331" s="219">
        <v>0</v>
      </c>
    </row>
    <row r="332" spans="3:12" ht="13.5" customHeight="1">
      <c r="C332" s="215"/>
      <c r="D332" s="171"/>
      <c r="E332" s="171"/>
      <c r="F332" s="171"/>
      <c r="G332" s="171"/>
      <c r="H332" s="217"/>
      <c r="I332" s="218"/>
      <c r="J332" s="218"/>
      <c r="K332" s="217"/>
      <c r="L332" s="220"/>
    </row>
    <row r="333" spans="3:12" ht="13.5" customHeight="1">
      <c r="C333" s="214" t="s">
        <v>84</v>
      </c>
      <c r="D333" s="169"/>
      <c r="E333" s="169"/>
      <c r="F333" s="169"/>
      <c r="G333" s="169"/>
      <c r="H333" s="216">
        <v>0</v>
      </c>
      <c r="I333" s="169"/>
      <c r="J333" s="169"/>
      <c r="K333" s="216">
        <v>0</v>
      </c>
      <c r="L333" s="219">
        <v>0</v>
      </c>
    </row>
    <row r="334" spans="3:12" ht="13.5">
      <c r="C334" s="221"/>
      <c r="D334" s="171"/>
      <c r="E334" s="171"/>
      <c r="F334" s="171"/>
      <c r="G334" s="171"/>
      <c r="H334" s="217"/>
      <c r="I334" s="218"/>
      <c r="J334" s="218"/>
      <c r="K334" s="217"/>
      <c r="L334" s="220"/>
    </row>
    <row r="335" spans="3:12" ht="13.5" customHeight="1">
      <c r="C335" s="214" t="s">
        <v>85</v>
      </c>
      <c r="D335" s="169"/>
      <c r="E335" s="169"/>
      <c r="F335" s="169"/>
      <c r="G335" s="169"/>
      <c r="H335" s="216">
        <v>0</v>
      </c>
      <c r="I335" s="169"/>
      <c r="J335" s="169"/>
      <c r="K335" s="216">
        <v>0</v>
      </c>
      <c r="L335" s="219">
        <v>0</v>
      </c>
    </row>
    <row r="336" spans="3:12" ht="13.5">
      <c r="C336" s="221"/>
      <c r="D336" s="171"/>
      <c r="E336" s="171"/>
      <c r="F336" s="171"/>
      <c r="G336" s="171"/>
      <c r="H336" s="217"/>
      <c r="I336" s="218"/>
      <c r="J336" s="218"/>
      <c r="K336" s="217"/>
      <c r="L336" s="220"/>
    </row>
    <row r="337" spans="3:12" ht="13.5">
      <c r="C337" s="222" t="s">
        <v>86</v>
      </c>
      <c r="D337" s="169"/>
      <c r="E337" s="169"/>
      <c r="F337" s="223"/>
      <c r="G337" s="223"/>
      <c r="H337" s="232">
        <v>0</v>
      </c>
      <c r="I337" s="169"/>
      <c r="J337" s="169"/>
      <c r="K337" s="216">
        <v>0</v>
      </c>
      <c r="L337" s="219">
        <v>0</v>
      </c>
    </row>
    <row r="338" spans="3:12" ht="13.5">
      <c r="C338" s="221"/>
      <c r="D338" s="171"/>
      <c r="E338" s="171"/>
      <c r="F338" s="224"/>
      <c r="G338" s="224"/>
      <c r="H338" s="233"/>
      <c r="I338" s="218"/>
      <c r="J338" s="218"/>
      <c r="K338" s="217"/>
      <c r="L338" s="225"/>
    </row>
    <row r="339" spans="3:12" ht="13.5" customHeight="1">
      <c r="C339" s="214" t="s">
        <v>87</v>
      </c>
      <c r="D339" s="169">
        <v>2</v>
      </c>
      <c r="E339" s="169">
        <v>2</v>
      </c>
      <c r="F339" s="223"/>
      <c r="G339" s="169"/>
      <c r="H339" s="216">
        <v>4</v>
      </c>
      <c r="I339" s="169"/>
      <c r="J339" s="169"/>
      <c r="K339" s="216">
        <v>0</v>
      </c>
      <c r="L339" s="219">
        <v>4</v>
      </c>
    </row>
    <row r="340" spans="3:12" ht="13.5">
      <c r="C340" s="221"/>
      <c r="D340" s="171"/>
      <c r="E340" s="171"/>
      <c r="F340" s="224"/>
      <c r="G340" s="171"/>
      <c r="H340" s="217"/>
      <c r="I340" s="218"/>
      <c r="J340" s="218"/>
      <c r="K340" s="217"/>
      <c r="L340" s="220"/>
    </row>
    <row r="341" spans="3:12" ht="13.5" customHeight="1">
      <c r="C341" s="214" t="s">
        <v>88</v>
      </c>
      <c r="D341" s="169">
        <v>7</v>
      </c>
      <c r="E341" s="169">
        <v>12</v>
      </c>
      <c r="F341" s="223"/>
      <c r="G341" s="223"/>
      <c r="H341" s="216">
        <v>19</v>
      </c>
      <c r="I341" s="169"/>
      <c r="J341" s="169"/>
      <c r="K341" s="216">
        <v>0</v>
      </c>
      <c r="L341" s="219">
        <v>19</v>
      </c>
    </row>
    <row r="342" spans="3:12" ht="13.5">
      <c r="C342" s="221"/>
      <c r="D342" s="171"/>
      <c r="E342" s="171"/>
      <c r="F342" s="224"/>
      <c r="G342" s="224"/>
      <c r="H342" s="217"/>
      <c r="I342" s="218"/>
      <c r="J342" s="218"/>
      <c r="K342" s="217"/>
      <c r="L342" s="220"/>
    </row>
    <row r="343" spans="3:12" ht="13.5" customHeight="1">
      <c r="C343" s="214" t="s">
        <v>89</v>
      </c>
      <c r="D343" s="169"/>
      <c r="E343" s="169"/>
      <c r="F343" s="223"/>
      <c r="G343" s="223"/>
      <c r="H343" s="216">
        <v>0</v>
      </c>
      <c r="I343" s="169"/>
      <c r="J343" s="169"/>
      <c r="K343" s="216">
        <v>0</v>
      </c>
      <c r="L343" s="219">
        <v>0</v>
      </c>
    </row>
    <row r="344" spans="3:12" ht="13.5">
      <c r="C344" s="221"/>
      <c r="D344" s="171"/>
      <c r="E344" s="171"/>
      <c r="F344" s="224"/>
      <c r="G344" s="224"/>
      <c r="H344" s="217"/>
      <c r="I344" s="218"/>
      <c r="J344" s="218"/>
      <c r="K344" s="217"/>
      <c r="L344" s="220"/>
    </row>
    <row r="345" spans="3:12" ht="13.5" customHeight="1">
      <c r="C345" s="214" t="s">
        <v>90</v>
      </c>
      <c r="D345" s="169"/>
      <c r="E345" s="169"/>
      <c r="F345" s="223"/>
      <c r="G345" s="223"/>
      <c r="H345" s="216">
        <v>0</v>
      </c>
      <c r="I345" s="169"/>
      <c r="J345" s="169"/>
      <c r="K345" s="216">
        <v>0</v>
      </c>
      <c r="L345" s="219">
        <v>0</v>
      </c>
    </row>
    <row r="346" spans="3:12" ht="13.5">
      <c r="C346" s="221"/>
      <c r="D346" s="171"/>
      <c r="E346" s="171"/>
      <c r="F346" s="224"/>
      <c r="G346" s="224"/>
      <c r="H346" s="217"/>
      <c r="I346" s="218"/>
      <c r="J346" s="218"/>
      <c r="K346" s="217"/>
      <c r="L346" s="220"/>
    </row>
    <row r="347" spans="3:12" ht="13.5" customHeight="1">
      <c r="C347" s="214" t="s">
        <v>23</v>
      </c>
      <c r="D347" s="216">
        <v>9</v>
      </c>
      <c r="E347" s="216">
        <v>14</v>
      </c>
      <c r="F347" s="216">
        <v>0</v>
      </c>
      <c r="G347" s="216">
        <v>0</v>
      </c>
      <c r="H347" s="228">
        <v>23</v>
      </c>
      <c r="I347" s="216">
        <v>0</v>
      </c>
      <c r="J347" s="216">
        <v>0</v>
      </c>
      <c r="K347" s="216">
        <v>0</v>
      </c>
      <c r="L347" s="230">
        <v>23</v>
      </c>
    </row>
    <row r="348" spans="3:12" ht="14.25" thickBot="1">
      <c r="C348" s="226"/>
      <c r="D348" s="227"/>
      <c r="E348" s="227"/>
      <c r="F348" s="227"/>
      <c r="G348" s="227"/>
      <c r="H348" s="229"/>
      <c r="I348" s="227"/>
      <c r="J348" s="227"/>
      <c r="K348" s="227"/>
      <c r="L348" s="231"/>
    </row>
    <row r="349" ht="13.5">
      <c r="H349" s="115"/>
    </row>
  </sheetData>
  <sheetProtection/>
  <mergeCells count="1025">
    <mergeCell ref="H193:H194"/>
    <mergeCell ref="H229:H230"/>
    <mergeCell ref="H265:H266"/>
    <mergeCell ref="H301:H302"/>
    <mergeCell ref="H337:H338"/>
    <mergeCell ref="I347:I348"/>
    <mergeCell ref="I341:I342"/>
    <mergeCell ref="I339:I340"/>
    <mergeCell ref="I311:I312"/>
    <mergeCell ref="I305:I306"/>
    <mergeCell ref="J347:J348"/>
    <mergeCell ref="K347:K348"/>
    <mergeCell ref="L347:L348"/>
    <mergeCell ref="I219:L219"/>
    <mergeCell ref="I345:I346"/>
    <mergeCell ref="J345:J346"/>
    <mergeCell ref="K345:K346"/>
    <mergeCell ref="L345:L346"/>
    <mergeCell ref="I343:I344"/>
    <mergeCell ref="J343:J344"/>
    <mergeCell ref="C347:C348"/>
    <mergeCell ref="D347:D348"/>
    <mergeCell ref="E347:E348"/>
    <mergeCell ref="F347:F348"/>
    <mergeCell ref="G347:G348"/>
    <mergeCell ref="H347:H348"/>
    <mergeCell ref="C345:C346"/>
    <mergeCell ref="D345:D346"/>
    <mergeCell ref="E345:E346"/>
    <mergeCell ref="F345:F346"/>
    <mergeCell ref="G345:G346"/>
    <mergeCell ref="H345:H346"/>
    <mergeCell ref="K341:K342"/>
    <mergeCell ref="L341:L342"/>
    <mergeCell ref="C343:C344"/>
    <mergeCell ref="D343:D344"/>
    <mergeCell ref="E343:E344"/>
    <mergeCell ref="F343:F344"/>
    <mergeCell ref="G343:G344"/>
    <mergeCell ref="H343:H344"/>
    <mergeCell ref="K343:K344"/>
    <mergeCell ref="L343:L344"/>
    <mergeCell ref="K339:K340"/>
    <mergeCell ref="L339:L340"/>
    <mergeCell ref="C341:C342"/>
    <mergeCell ref="D341:D342"/>
    <mergeCell ref="E341:E342"/>
    <mergeCell ref="F341:F342"/>
    <mergeCell ref="G341:G342"/>
    <mergeCell ref="H341:H342"/>
    <mergeCell ref="C339:C340"/>
    <mergeCell ref="J341:J342"/>
    <mergeCell ref="D339:D340"/>
    <mergeCell ref="E339:E340"/>
    <mergeCell ref="F339:F340"/>
    <mergeCell ref="G339:G340"/>
    <mergeCell ref="H339:H340"/>
    <mergeCell ref="L335:L336"/>
    <mergeCell ref="J337:J338"/>
    <mergeCell ref="K337:K338"/>
    <mergeCell ref="L337:L338"/>
    <mergeCell ref="J339:J340"/>
    <mergeCell ref="C337:C338"/>
    <mergeCell ref="D337:D338"/>
    <mergeCell ref="E337:E338"/>
    <mergeCell ref="F337:F338"/>
    <mergeCell ref="G337:G338"/>
    <mergeCell ref="I337:I338"/>
    <mergeCell ref="L333:L334"/>
    <mergeCell ref="C335:C336"/>
    <mergeCell ref="D335:D336"/>
    <mergeCell ref="E335:E336"/>
    <mergeCell ref="F335:F336"/>
    <mergeCell ref="G335:G336"/>
    <mergeCell ref="H335:H336"/>
    <mergeCell ref="I335:I336"/>
    <mergeCell ref="J335:J336"/>
    <mergeCell ref="K335:K336"/>
    <mergeCell ref="L331:L332"/>
    <mergeCell ref="C333:C334"/>
    <mergeCell ref="D333:D334"/>
    <mergeCell ref="E333:E334"/>
    <mergeCell ref="F333:F334"/>
    <mergeCell ref="G333:G334"/>
    <mergeCell ref="H333:H334"/>
    <mergeCell ref="I333:I334"/>
    <mergeCell ref="J333:J334"/>
    <mergeCell ref="K333:K334"/>
    <mergeCell ref="K329:K330"/>
    <mergeCell ref="C331:C332"/>
    <mergeCell ref="D331:D332"/>
    <mergeCell ref="E331:E332"/>
    <mergeCell ref="F331:F332"/>
    <mergeCell ref="G331:G332"/>
    <mergeCell ref="H331:H332"/>
    <mergeCell ref="I331:I332"/>
    <mergeCell ref="J331:J332"/>
    <mergeCell ref="K331:K332"/>
    <mergeCell ref="C328:C330"/>
    <mergeCell ref="D328:H328"/>
    <mergeCell ref="I328:K328"/>
    <mergeCell ref="L328:L330"/>
    <mergeCell ref="D329:D330"/>
    <mergeCell ref="E329:E330"/>
    <mergeCell ref="F329:G329"/>
    <mergeCell ref="H329:H330"/>
    <mergeCell ref="I329:I330"/>
    <mergeCell ref="J329:J330"/>
    <mergeCell ref="J311:J312"/>
    <mergeCell ref="K311:K312"/>
    <mergeCell ref="L311:L312"/>
    <mergeCell ref="C326:L326"/>
    <mergeCell ref="K327:L327"/>
    <mergeCell ref="I309:I310"/>
    <mergeCell ref="J309:J310"/>
    <mergeCell ref="K309:K310"/>
    <mergeCell ref="L309:L310"/>
    <mergeCell ref="C311:C312"/>
    <mergeCell ref="D311:D312"/>
    <mergeCell ref="E311:E312"/>
    <mergeCell ref="F311:F312"/>
    <mergeCell ref="G311:G312"/>
    <mergeCell ref="H311:H312"/>
    <mergeCell ref="I307:I308"/>
    <mergeCell ref="K307:K308"/>
    <mergeCell ref="L307:L308"/>
    <mergeCell ref="C309:C310"/>
    <mergeCell ref="D309:D310"/>
    <mergeCell ref="E309:E310"/>
    <mergeCell ref="F309:F310"/>
    <mergeCell ref="G309:G310"/>
    <mergeCell ref="H309:H310"/>
    <mergeCell ref="J305:J306"/>
    <mergeCell ref="K305:K306"/>
    <mergeCell ref="L305:L306"/>
    <mergeCell ref="C307:C308"/>
    <mergeCell ref="D307:D308"/>
    <mergeCell ref="E307:E308"/>
    <mergeCell ref="F307:F308"/>
    <mergeCell ref="G307:G308"/>
    <mergeCell ref="H307:H308"/>
    <mergeCell ref="J307:J308"/>
    <mergeCell ref="I303:I304"/>
    <mergeCell ref="J303:J304"/>
    <mergeCell ref="K303:K304"/>
    <mergeCell ref="L303:L304"/>
    <mergeCell ref="C305:C306"/>
    <mergeCell ref="D305:D306"/>
    <mergeCell ref="E305:E306"/>
    <mergeCell ref="F305:F306"/>
    <mergeCell ref="G305:G306"/>
    <mergeCell ref="H305:H306"/>
    <mergeCell ref="C303:C304"/>
    <mergeCell ref="D303:D304"/>
    <mergeCell ref="E303:E304"/>
    <mergeCell ref="F303:F304"/>
    <mergeCell ref="G303:G304"/>
    <mergeCell ref="H303:H304"/>
    <mergeCell ref="L299:L300"/>
    <mergeCell ref="C301:C302"/>
    <mergeCell ref="D301:D302"/>
    <mergeCell ref="E301:E302"/>
    <mergeCell ref="F301:F302"/>
    <mergeCell ref="G301:G302"/>
    <mergeCell ref="I301:I302"/>
    <mergeCell ref="J301:J302"/>
    <mergeCell ref="K301:K302"/>
    <mergeCell ref="L301:L302"/>
    <mergeCell ref="L297:L298"/>
    <mergeCell ref="C299:C300"/>
    <mergeCell ref="D299:D300"/>
    <mergeCell ref="E299:E300"/>
    <mergeCell ref="F299:F300"/>
    <mergeCell ref="G299:G300"/>
    <mergeCell ref="H299:H300"/>
    <mergeCell ref="I299:I300"/>
    <mergeCell ref="J299:J300"/>
    <mergeCell ref="K299:K300"/>
    <mergeCell ref="L295:L296"/>
    <mergeCell ref="C297:C298"/>
    <mergeCell ref="D297:D298"/>
    <mergeCell ref="E297:E298"/>
    <mergeCell ref="F297:F298"/>
    <mergeCell ref="G297:G298"/>
    <mergeCell ref="H297:H298"/>
    <mergeCell ref="I297:I298"/>
    <mergeCell ref="J297:J298"/>
    <mergeCell ref="K297:K298"/>
    <mergeCell ref="K293:K294"/>
    <mergeCell ref="C295:C296"/>
    <mergeCell ref="D295:D296"/>
    <mergeCell ref="E295:E296"/>
    <mergeCell ref="F295:F296"/>
    <mergeCell ref="G295:G296"/>
    <mergeCell ref="H295:H296"/>
    <mergeCell ref="I295:I296"/>
    <mergeCell ref="J295:J296"/>
    <mergeCell ref="K295:K296"/>
    <mergeCell ref="C292:C294"/>
    <mergeCell ref="D292:H292"/>
    <mergeCell ref="I292:K292"/>
    <mergeCell ref="L292:L294"/>
    <mergeCell ref="D293:D294"/>
    <mergeCell ref="E293:E294"/>
    <mergeCell ref="F293:G293"/>
    <mergeCell ref="H293:H294"/>
    <mergeCell ref="I293:I294"/>
    <mergeCell ref="J293:J294"/>
    <mergeCell ref="I275:I276"/>
    <mergeCell ref="J275:J276"/>
    <mergeCell ref="K275:K276"/>
    <mergeCell ref="L275:L276"/>
    <mergeCell ref="C290:L290"/>
    <mergeCell ref="K291:L291"/>
    <mergeCell ref="I273:I274"/>
    <mergeCell ref="J273:J274"/>
    <mergeCell ref="K273:K274"/>
    <mergeCell ref="L273:L274"/>
    <mergeCell ref="C275:C276"/>
    <mergeCell ref="D275:D276"/>
    <mergeCell ref="E275:E276"/>
    <mergeCell ref="F275:F276"/>
    <mergeCell ref="G275:G276"/>
    <mergeCell ref="H275:H276"/>
    <mergeCell ref="I271:I272"/>
    <mergeCell ref="J271:J272"/>
    <mergeCell ref="K271:K272"/>
    <mergeCell ref="L271:L272"/>
    <mergeCell ref="C273:C274"/>
    <mergeCell ref="D273:D274"/>
    <mergeCell ref="E273:E274"/>
    <mergeCell ref="F273:F274"/>
    <mergeCell ref="G273:G274"/>
    <mergeCell ref="H273:H274"/>
    <mergeCell ref="I269:I270"/>
    <mergeCell ref="J269:J270"/>
    <mergeCell ref="K269:K270"/>
    <mergeCell ref="L269:L270"/>
    <mergeCell ref="C271:C272"/>
    <mergeCell ref="D271:D272"/>
    <mergeCell ref="E271:E272"/>
    <mergeCell ref="F271:F272"/>
    <mergeCell ref="G271:G272"/>
    <mergeCell ref="H271:H272"/>
    <mergeCell ref="I267:I268"/>
    <mergeCell ref="J267:J268"/>
    <mergeCell ref="K267:K268"/>
    <mergeCell ref="L267:L268"/>
    <mergeCell ref="C269:C270"/>
    <mergeCell ref="D269:D270"/>
    <mergeCell ref="E269:E270"/>
    <mergeCell ref="F269:F270"/>
    <mergeCell ref="G269:G270"/>
    <mergeCell ref="H269:H270"/>
    <mergeCell ref="C267:C268"/>
    <mergeCell ref="D267:D268"/>
    <mergeCell ref="E267:E268"/>
    <mergeCell ref="F267:F268"/>
    <mergeCell ref="G267:G268"/>
    <mergeCell ref="H267:H268"/>
    <mergeCell ref="L263:L264"/>
    <mergeCell ref="C265:C266"/>
    <mergeCell ref="D265:D266"/>
    <mergeCell ref="E265:E266"/>
    <mergeCell ref="F265:F266"/>
    <mergeCell ref="G265:G266"/>
    <mergeCell ref="I265:I266"/>
    <mergeCell ref="J265:J266"/>
    <mergeCell ref="K265:K266"/>
    <mergeCell ref="L265:L266"/>
    <mergeCell ref="L261:L262"/>
    <mergeCell ref="C263:C264"/>
    <mergeCell ref="D263:D264"/>
    <mergeCell ref="E263:E264"/>
    <mergeCell ref="F263:F264"/>
    <mergeCell ref="G263:G264"/>
    <mergeCell ref="H263:H264"/>
    <mergeCell ref="I263:I264"/>
    <mergeCell ref="J263:J264"/>
    <mergeCell ref="K263:K264"/>
    <mergeCell ref="L259:L260"/>
    <mergeCell ref="C261:C262"/>
    <mergeCell ref="D261:D262"/>
    <mergeCell ref="E261:E262"/>
    <mergeCell ref="F261:F262"/>
    <mergeCell ref="G261:G262"/>
    <mergeCell ref="H261:H262"/>
    <mergeCell ref="I261:I262"/>
    <mergeCell ref="J261:J262"/>
    <mergeCell ref="K261:K262"/>
    <mergeCell ref="K257:K258"/>
    <mergeCell ref="C259:C260"/>
    <mergeCell ref="D259:D260"/>
    <mergeCell ref="E259:E260"/>
    <mergeCell ref="F259:F260"/>
    <mergeCell ref="G259:G260"/>
    <mergeCell ref="H259:H260"/>
    <mergeCell ref="I259:I260"/>
    <mergeCell ref="J259:J260"/>
    <mergeCell ref="K259:K260"/>
    <mergeCell ref="C256:C258"/>
    <mergeCell ref="D256:H256"/>
    <mergeCell ref="I256:K256"/>
    <mergeCell ref="L256:L258"/>
    <mergeCell ref="D257:D258"/>
    <mergeCell ref="E257:E258"/>
    <mergeCell ref="F257:G257"/>
    <mergeCell ref="H257:H258"/>
    <mergeCell ref="I257:I258"/>
    <mergeCell ref="J257:J258"/>
    <mergeCell ref="I239:I240"/>
    <mergeCell ref="J239:J240"/>
    <mergeCell ref="K239:K240"/>
    <mergeCell ref="L239:L240"/>
    <mergeCell ref="C254:L254"/>
    <mergeCell ref="K255:L255"/>
    <mergeCell ref="I237:I238"/>
    <mergeCell ref="J237:J238"/>
    <mergeCell ref="K237:K238"/>
    <mergeCell ref="L237:L238"/>
    <mergeCell ref="C239:C240"/>
    <mergeCell ref="D239:D240"/>
    <mergeCell ref="E239:E240"/>
    <mergeCell ref="F239:F240"/>
    <mergeCell ref="G239:G240"/>
    <mergeCell ref="H239:H240"/>
    <mergeCell ref="I235:I236"/>
    <mergeCell ref="J235:J236"/>
    <mergeCell ref="K235:K236"/>
    <mergeCell ref="L235:L236"/>
    <mergeCell ref="C237:C238"/>
    <mergeCell ref="D237:D238"/>
    <mergeCell ref="E237:E238"/>
    <mergeCell ref="F237:F238"/>
    <mergeCell ref="G237:G238"/>
    <mergeCell ref="H237:H238"/>
    <mergeCell ref="I233:I234"/>
    <mergeCell ref="J233:J234"/>
    <mergeCell ref="K233:K234"/>
    <mergeCell ref="L233:L234"/>
    <mergeCell ref="C235:C236"/>
    <mergeCell ref="D235:D236"/>
    <mergeCell ref="E235:E236"/>
    <mergeCell ref="F235:F236"/>
    <mergeCell ref="G235:G236"/>
    <mergeCell ref="H235:H236"/>
    <mergeCell ref="I231:I232"/>
    <mergeCell ref="J231:J232"/>
    <mergeCell ref="K231:K232"/>
    <mergeCell ref="L231:L232"/>
    <mergeCell ref="C233:C234"/>
    <mergeCell ref="D233:D234"/>
    <mergeCell ref="E233:E234"/>
    <mergeCell ref="F233:F234"/>
    <mergeCell ref="G233:G234"/>
    <mergeCell ref="H233:H234"/>
    <mergeCell ref="C231:C232"/>
    <mergeCell ref="D231:D232"/>
    <mergeCell ref="E231:E232"/>
    <mergeCell ref="F231:F232"/>
    <mergeCell ref="G231:G232"/>
    <mergeCell ref="H231:H232"/>
    <mergeCell ref="L227:L228"/>
    <mergeCell ref="C229:C230"/>
    <mergeCell ref="D229:D230"/>
    <mergeCell ref="E229:E230"/>
    <mergeCell ref="F229:F230"/>
    <mergeCell ref="G229:G230"/>
    <mergeCell ref="I229:I230"/>
    <mergeCell ref="J229:J230"/>
    <mergeCell ref="K229:K230"/>
    <mergeCell ref="L229:L230"/>
    <mergeCell ref="L225:L226"/>
    <mergeCell ref="C227:C228"/>
    <mergeCell ref="D227:D228"/>
    <mergeCell ref="E227:E228"/>
    <mergeCell ref="F227:F228"/>
    <mergeCell ref="G227:G228"/>
    <mergeCell ref="H227:H228"/>
    <mergeCell ref="I227:I228"/>
    <mergeCell ref="J227:J228"/>
    <mergeCell ref="K227:K228"/>
    <mergeCell ref="L223:L224"/>
    <mergeCell ref="C225:C226"/>
    <mergeCell ref="D225:D226"/>
    <mergeCell ref="E225:E226"/>
    <mergeCell ref="F225:F226"/>
    <mergeCell ref="G225:G226"/>
    <mergeCell ref="H225:H226"/>
    <mergeCell ref="I225:I226"/>
    <mergeCell ref="J225:J226"/>
    <mergeCell ref="K225:K226"/>
    <mergeCell ref="K221:K222"/>
    <mergeCell ref="C223:C224"/>
    <mergeCell ref="D223:D224"/>
    <mergeCell ref="E223:E224"/>
    <mergeCell ref="F223:F224"/>
    <mergeCell ref="G223:G224"/>
    <mergeCell ref="H223:H224"/>
    <mergeCell ref="I223:I224"/>
    <mergeCell ref="J223:J224"/>
    <mergeCell ref="K223:K224"/>
    <mergeCell ref="C220:C222"/>
    <mergeCell ref="D220:H220"/>
    <mergeCell ref="I220:K220"/>
    <mergeCell ref="L220:L222"/>
    <mergeCell ref="D221:D222"/>
    <mergeCell ref="E221:E222"/>
    <mergeCell ref="F221:G221"/>
    <mergeCell ref="H221:H222"/>
    <mergeCell ref="I221:I222"/>
    <mergeCell ref="J221:J222"/>
    <mergeCell ref="J203:J204"/>
    <mergeCell ref="K203:K204"/>
    <mergeCell ref="L203:L204"/>
    <mergeCell ref="C218:L218"/>
    <mergeCell ref="I201:I202"/>
    <mergeCell ref="J201:J202"/>
    <mergeCell ref="K201:K202"/>
    <mergeCell ref="L201:L202"/>
    <mergeCell ref="C203:C204"/>
    <mergeCell ref="D203:D204"/>
    <mergeCell ref="E203:E204"/>
    <mergeCell ref="F203:F204"/>
    <mergeCell ref="G203:G204"/>
    <mergeCell ref="H203:H204"/>
    <mergeCell ref="I199:I200"/>
    <mergeCell ref="I203:I204"/>
    <mergeCell ref="K199:K200"/>
    <mergeCell ref="L199:L200"/>
    <mergeCell ref="C201:C202"/>
    <mergeCell ref="D201:D202"/>
    <mergeCell ref="E201:E202"/>
    <mergeCell ref="F201:F202"/>
    <mergeCell ref="G201:G202"/>
    <mergeCell ref="H201:H202"/>
    <mergeCell ref="J197:J198"/>
    <mergeCell ref="K197:K198"/>
    <mergeCell ref="L197:L198"/>
    <mergeCell ref="C199:C200"/>
    <mergeCell ref="D199:D200"/>
    <mergeCell ref="E199:E200"/>
    <mergeCell ref="F199:F200"/>
    <mergeCell ref="G199:G200"/>
    <mergeCell ref="H199:H200"/>
    <mergeCell ref="J199:J200"/>
    <mergeCell ref="J195:J196"/>
    <mergeCell ref="K195:K196"/>
    <mergeCell ref="L195:L196"/>
    <mergeCell ref="C197:C198"/>
    <mergeCell ref="D197:D198"/>
    <mergeCell ref="E197:E198"/>
    <mergeCell ref="F197:F198"/>
    <mergeCell ref="G197:G198"/>
    <mergeCell ref="H197:H198"/>
    <mergeCell ref="I197:I198"/>
    <mergeCell ref="J193:J194"/>
    <mergeCell ref="K193:K194"/>
    <mergeCell ref="L193:L194"/>
    <mergeCell ref="C195:C196"/>
    <mergeCell ref="D195:D196"/>
    <mergeCell ref="E195:E196"/>
    <mergeCell ref="F195:F196"/>
    <mergeCell ref="G195:G196"/>
    <mergeCell ref="H195:H196"/>
    <mergeCell ref="I195:I196"/>
    <mergeCell ref="I191:I192"/>
    <mergeCell ref="J191:J192"/>
    <mergeCell ref="K191:K192"/>
    <mergeCell ref="L191:L192"/>
    <mergeCell ref="C193:C194"/>
    <mergeCell ref="D193:D194"/>
    <mergeCell ref="E193:E194"/>
    <mergeCell ref="F193:F194"/>
    <mergeCell ref="G193:G194"/>
    <mergeCell ref="I193:I194"/>
    <mergeCell ref="I189:I190"/>
    <mergeCell ref="J189:J190"/>
    <mergeCell ref="K189:K190"/>
    <mergeCell ref="L189:L190"/>
    <mergeCell ref="C191:C192"/>
    <mergeCell ref="D191:D192"/>
    <mergeCell ref="E191:E192"/>
    <mergeCell ref="F191:F192"/>
    <mergeCell ref="G191:G192"/>
    <mergeCell ref="H191:H192"/>
    <mergeCell ref="I187:I188"/>
    <mergeCell ref="J187:J188"/>
    <mergeCell ref="K187:K188"/>
    <mergeCell ref="L187:L188"/>
    <mergeCell ref="C189:C190"/>
    <mergeCell ref="D189:D190"/>
    <mergeCell ref="E189:E190"/>
    <mergeCell ref="F189:F190"/>
    <mergeCell ref="G189:G190"/>
    <mergeCell ref="H189:H190"/>
    <mergeCell ref="C187:C188"/>
    <mergeCell ref="D187:D188"/>
    <mergeCell ref="E187:E188"/>
    <mergeCell ref="F187:F188"/>
    <mergeCell ref="G187:G188"/>
    <mergeCell ref="H187:H188"/>
    <mergeCell ref="E185:E186"/>
    <mergeCell ref="F185:G185"/>
    <mergeCell ref="H185:H186"/>
    <mergeCell ref="I185:I186"/>
    <mergeCell ref="J185:J186"/>
    <mergeCell ref="K185:K186"/>
    <mergeCell ref="J167:J168"/>
    <mergeCell ref="K167:K168"/>
    <mergeCell ref="L167:L168"/>
    <mergeCell ref="C182:L182"/>
    <mergeCell ref="K183:L183"/>
    <mergeCell ref="C184:C186"/>
    <mergeCell ref="D184:H184"/>
    <mergeCell ref="I184:K184"/>
    <mergeCell ref="L184:L186"/>
    <mergeCell ref="D185:D186"/>
    <mergeCell ref="J165:J166"/>
    <mergeCell ref="K165:K166"/>
    <mergeCell ref="L165:L166"/>
    <mergeCell ref="C167:C168"/>
    <mergeCell ref="D167:D168"/>
    <mergeCell ref="E167:E168"/>
    <mergeCell ref="F167:F168"/>
    <mergeCell ref="G167:G168"/>
    <mergeCell ref="H167:H168"/>
    <mergeCell ref="I167:I168"/>
    <mergeCell ref="J163:J164"/>
    <mergeCell ref="K163:K164"/>
    <mergeCell ref="L163:L164"/>
    <mergeCell ref="C165:C166"/>
    <mergeCell ref="D165:D166"/>
    <mergeCell ref="E165:E166"/>
    <mergeCell ref="F165:F166"/>
    <mergeCell ref="G165:G166"/>
    <mergeCell ref="H165:H166"/>
    <mergeCell ref="I165:I166"/>
    <mergeCell ref="J161:J162"/>
    <mergeCell ref="K161:K162"/>
    <mergeCell ref="L161:L162"/>
    <mergeCell ref="C163:C164"/>
    <mergeCell ref="D163:D164"/>
    <mergeCell ref="E163:E164"/>
    <mergeCell ref="F163:F164"/>
    <mergeCell ref="G163:G164"/>
    <mergeCell ref="H163:H164"/>
    <mergeCell ref="I163:I164"/>
    <mergeCell ref="J159:J160"/>
    <mergeCell ref="K159:K160"/>
    <mergeCell ref="L159:L160"/>
    <mergeCell ref="C161:C162"/>
    <mergeCell ref="D161:D162"/>
    <mergeCell ref="E161:E162"/>
    <mergeCell ref="F161:F162"/>
    <mergeCell ref="G161:G162"/>
    <mergeCell ref="H161:H162"/>
    <mergeCell ref="I161:I162"/>
    <mergeCell ref="J157:J158"/>
    <mergeCell ref="K157:K158"/>
    <mergeCell ref="L157:L158"/>
    <mergeCell ref="C159:C160"/>
    <mergeCell ref="D159:D160"/>
    <mergeCell ref="E159:E160"/>
    <mergeCell ref="F159:F160"/>
    <mergeCell ref="G159:G160"/>
    <mergeCell ref="H159:H160"/>
    <mergeCell ref="I159:I160"/>
    <mergeCell ref="I155:I156"/>
    <mergeCell ref="J155:J156"/>
    <mergeCell ref="K155:K156"/>
    <mergeCell ref="L155:L156"/>
    <mergeCell ref="C157:C158"/>
    <mergeCell ref="D157:D158"/>
    <mergeCell ref="E157:E158"/>
    <mergeCell ref="F157:F158"/>
    <mergeCell ref="G157:G158"/>
    <mergeCell ref="I157:I158"/>
    <mergeCell ref="I153:I154"/>
    <mergeCell ref="J153:J154"/>
    <mergeCell ref="K153:K154"/>
    <mergeCell ref="L153:L154"/>
    <mergeCell ref="C155:C156"/>
    <mergeCell ref="D155:D156"/>
    <mergeCell ref="E155:E156"/>
    <mergeCell ref="F155:F156"/>
    <mergeCell ref="G155:G156"/>
    <mergeCell ref="H155:H156"/>
    <mergeCell ref="I151:I152"/>
    <mergeCell ref="J151:J152"/>
    <mergeCell ref="K151:K152"/>
    <mergeCell ref="L151:L152"/>
    <mergeCell ref="C153:C154"/>
    <mergeCell ref="D153:D154"/>
    <mergeCell ref="E153:E154"/>
    <mergeCell ref="F153:F154"/>
    <mergeCell ref="G153:G154"/>
    <mergeCell ref="H153:H154"/>
    <mergeCell ref="C151:C152"/>
    <mergeCell ref="D151:D152"/>
    <mergeCell ref="E151:E152"/>
    <mergeCell ref="F151:F152"/>
    <mergeCell ref="G151:G152"/>
    <mergeCell ref="H151:H152"/>
    <mergeCell ref="E149:E150"/>
    <mergeCell ref="F149:G149"/>
    <mergeCell ref="H149:H150"/>
    <mergeCell ref="I149:I150"/>
    <mergeCell ref="J149:J150"/>
    <mergeCell ref="K149:K150"/>
    <mergeCell ref="J131:J132"/>
    <mergeCell ref="K131:K132"/>
    <mergeCell ref="L131:L132"/>
    <mergeCell ref="C146:L146"/>
    <mergeCell ref="K147:L147"/>
    <mergeCell ref="C148:C150"/>
    <mergeCell ref="D148:H148"/>
    <mergeCell ref="I148:K148"/>
    <mergeCell ref="L148:L150"/>
    <mergeCell ref="D149:D150"/>
    <mergeCell ref="J129:J130"/>
    <mergeCell ref="K129:K130"/>
    <mergeCell ref="L129:L130"/>
    <mergeCell ref="C131:C132"/>
    <mergeCell ref="D131:D132"/>
    <mergeCell ref="E131:E132"/>
    <mergeCell ref="F131:F132"/>
    <mergeCell ref="G131:G132"/>
    <mergeCell ref="H131:H132"/>
    <mergeCell ref="I131:I132"/>
    <mergeCell ref="J127:J128"/>
    <mergeCell ref="K127:K128"/>
    <mergeCell ref="L127:L128"/>
    <mergeCell ref="C129:C130"/>
    <mergeCell ref="D129:D130"/>
    <mergeCell ref="E129:E130"/>
    <mergeCell ref="F129:F130"/>
    <mergeCell ref="G129:G130"/>
    <mergeCell ref="H129:H130"/>
    <mergeCell ref="I129:I130"/>
    <mergeCell ref="J125:J126"/>
    <mergeCell ref="K125:K126"/>
    <mergeCell ref="L125:L126"/>
    <mergeCell ref="C127:C128"/>
    <mergeCell ref="D127:D128"/>
    <mergeCell ref="E127:E128"/>
    <mergeCell ref="F127:F128"/>
    <mergeCell ref="G127:G128"/>
    <mergeCell ref="H127:H128"/>
    <mergeCell ref="I127:I128"/>
    <mergeCell ref="J123:J124"/>
    <mergeCell ref="K123:K124"/>
    <mergeCell ref="L123:L124"/>
    <mergeCell ref="C125:C126"/>
    <mergeCell ref="D125:D126"/>
    <mergeCell ref="E125:E126"/>
    <mergeCell ref="F125:F126"/>
    <mergeCell ref="G125:G126"/>
    <mergeCell ref="H125:H126"/>
    <mergeCell ref="I125:I126"/>
    <mergeCell ref="J121:J122"/>
    <mergeCell ref="K121:K122"/>
    <mergeCell ref="L121:L122"/>
    <mergeCell ref="C123:C124"/>
    <mergeCell ref="D123:D124"/>
    <mergeCell ref="E123:E124"/>
    <mergeCell ref="F123:F124"/>
    <mergeCell ref="G123:G124"/>
    <mergeCell ref="H123:H124"/>
    <mergeCell ref="I123:I124"/>
    <mergeCell ref="I119:I120"/>
    <mergeCell ref="J119:J120"/>
    <mergeCell ref="K119:K120"/>
    <mergeCell ref="L119:L120"/>
    <mergeCell ref="C121:C122"/>
    <mergeCell ref="D121:D122"/>
    <mergeCell ref="E121:E122"/>
    <mergeCell ref="F121:F122"/>
    <mergeCell ref="G121:G122"/>
    <mergeCell ref="I121:I122"/>
    <mergeCell ref="I117:I118"/>
    <mergeCell ref="J117:J118"/>
    <mergeCell ref="K117:K118"/>
    <mergeCell ref="L117:L118"/>
    <mergeCell ref="C119:C120"/>
    <mergeCell ref="D119:D120"/>
    <mergeCell ref="E119:E120"/>
    <mergeCell ref="F119:F120"/>
    <mergeCell ref="G119:G120"/>
    <mergeCell ref="H119:H120"/>
    <mergeCell ref="I115:I116"/>
    <mergeCell ref="J115:J116"/>
    <mergeCell ref="K115:K116"/>
    <mergeCell ref="L115:L116"/>
    <mergeCell ref="C117:C118"/>
    <mergeCell ref="D117:D118"/>
    <mergeCell ref="E117:E118"/>
    <mergeCell ref="F117:F118"/>
    <mergeCell ref="G117:G118"/>
    <mergeCell ref="H117:H118"/>
    <mergeCell ref="C115:C116"/>
    <mergeCell ref="D115:D116"/>
    <mergeCell ref="E115:E116"/>
    <mergeCell ref="F115:F116"/>
    <mergeCell ref="G115:G116"/>
    <mergeCell ref="H115:H116"/>
    <mergeCell ref="E113:E114"/>
    <mergeCell ref="F113:G113"/>
    <mergeCell ref="H113:H114"/>
    <mergeCell ref="I113:I114"/>
    <mergeCell ref="J113:J114"/>
    <mergeCell ref="K113:K114"/>
    <mergeCell ref="J95:J96"/>
    <mergeCell ref="K95:K96"/>
    <mergeCell ref="L95:L96"/>
    <mergeCell ref="C110:L110"/>
    <mergeCell ref="K111:L111"/>
    <mergeCell ref="C112:C114"/>
    <mergeCell ref="D112:H112"/>
    <mergeCell ref="I112:K112"/>
    <mergeCell ref="L112:L114"/>
    <mergeCell ref="D113:D114"/>
    <mergeCell ref="J93:J94"/>
    <mergeCell ref="K93:K94"/>
    <mergeCell ref="L93:L94"/>
    <mergeCell ref="C95:C96"/>
    <mergeCell ref="D95:D96"/>
    <mergeCell ref="E95:E96"/>
    <mergeCell ref="F95:F96"/>
    <mergeCell ref="G95:G96"/>
    <mergeCell ref="H95:H96"/>
    <mergeCell ref="I95:I96"/>
    <mergeCell ref="J91:J92"/>
    <mergeCell ref="K91:K92"/>
    <mergeCell ref="L91:L92"/>
    <mergeCell ref="C93:C94"/>
    <mergeCell ref="D93:D94"/>
    <mergeCell ref="E93:E94"/>
    <mergeCell ref="F93:F94"/>
    <mergeCell ref="G93:G94"/>
    <mergeCell ref="H93:H94"/>
    <mergeCell ref="I93:I94"/>
    <mergeCell ref="J89:J90"/>
    <mergeCell ref="K89:K90"/>
    <mergeCell ref="L89:L90"/>
    <mergeCell ref="C91:C92"/>
    <mergeCell ref="D91:D92"/>
    <mergeCell ref="E91:E92"/>
    <mergeCell ref="F91:F92"/>
    <mergeCell ref="G91:G92"/>
    <mergeCell ref="H91:H92"/>
    <mergeCell ref="I91:I92"/>
    <mergeCell ref="J87:J88"/>
    <mergeCell ref="K87:K88"/>
    <mergeCell ref="L87:L88"/>
    <mergeCell ref="C89:C90"/>
    <mergeCell ref="D89:D90"/>
    <mergeCell ref="E89:E90"/>
    <mergeCell ref="F89:F90"/>
    <mergeCell ref="G89:G90"/>
    <mergeCell ref="H89:H90"/>
    <mergeCell ref="I89:I90"/>
    <mergeCell ref="J85:J86"/>
    <mergeCell ref="K85:K86"/>
    <mergeCell ref="L85:L86"/>
    <mergeCell ref="C87:C88"/>
    <mergeCell ref="D87:D88"/>
    <mergeCell ref="E87:E88"/>
    <mergeCell ref="F87:F88"/>
    <mergeCell ref="G87:G88"/>
    <mergeCell ref="H87:H88"/>
    <mergeCell ref="I87:I88"/>
    <mergeCell ref="I83:I84"/>
    <mergeCell ref="J83:J84"/>
    <mergeCell ref="K83:K84"/>
    <mergeCell ref="L83:L84"/>
    <mergeCell ref="C85:C86"/>
    <mergeCell ref="D85:D86"/>
    <mergeCell ref="E85:E86"/>
    <mergeCell ref="F85:F86"/>
    <mergeCell ref="G85:G86"/>
    <mergeCell ref="I85:I86"/>
    <mergeCell ref="I81:I82"/>
    <mergeCell ref="J81:J82"/>
    <mergeCell ref="K81:K82"/>
    <mergeCell ref="L81:L82"/>
    <mergeCell ref="C83:C84"/>
    <mergeCell ref="D83:D84"/>
    <mergeCell ref="E83:E84"/>
    <mergeCell ref="F83:F84"/>
    <mergeCell ref="G83:G84"/>
    <mergeCell ref="H83:H84"/>
    <mergeCell ref="I79:I80"/>
    <mergeCell ref="J79:J80"/>
    <mergeCell ref="K79:K80"/>
    <mergeCell ref="L79:L80"/>
    <mergeCell ref="C81:C82"/>
    <mergeCell ref="D81:D82"/>
    <mergeCell ref="E81:E82"/>
    <mergeCell ref="F81:F82"/>
    <mergeCell ref="G81:G82"/>
    <mergeCell ref="H81:H82"/>
    <mergeCell ref="C79:C80"/>
    <mergeCell ref="D79:D80"/>
    <mergeCell ref="E79:E80"/>
    <mergeCell ref="F79:F80"/>
    <mergeCell ref="G79:G80"/>
    <mergeCell ref="H79:H80"/>
    <mergeCell ref="C76:C78"/>
    <mergeCell ref="D76:H76"/>
    <mergeCell ref="I76:K76"/>
    <mergeCell ref="L76:L78"/>
    <mergeCell ref="I77:I78"/>
    <mergeCell ref="J77:J78"/>
    <mergeCell ref="K77:K78"/>
    <mergeCell ref="I59:I60"/>
    <mergeCell ref="J59:J60"/>
    <mergeCell ref="K59:K60"/>
    <mergeCell ref="L59:L60"/>
    <mergeCell ref="D77:D78"/>
    <mergeCell ref="E77:E78"/>
    <mergeCell ref="F77:G77"/>
    <mergeCell ref="H77:H78"/>
    <mergeCell ref="C74:L74"/>
    <mergeCell ref="K75:L75"/>
    <mergeCell ref="I57:I58"/>
    <mergeCell ref="J57:J58"/>
    <mergeCell ref="K57:K58"/>
    <mergeCell ref="L57:L58"/>
    <mergeCell ref="C59:C60"/>
    <mergeCell ref="D59:D60"/>
    <mergeCell ref="E59:E60"/>
    <mergeCell ref="F59:F60"/>
    <mergeCell ref="G59:G60"/>
    <mergeCell ref="H59:H60"/>
    <mergeCell ref="I55:I56"/>
    <mergeCell ref="J55:J56"/>
    <mergeCell ref="K55:K56"/>
    <mergeCell ref="L55:L56"/>
    <mergeCell ref="C57:C58"/>
    <mergeCell ref="D57:D58"/>
    <mergeCell ref="E57:E58"/>
    <mergeCell ref="F57:F58"/>
    <mergeCell ref="G57:G58"/>
    <mergeCell ref="H57:H58"/>
    <mergeCell ref="I53:I54"/>
    <mergeCell ref="J53:J54"/>
    <mergeCell ref="K53:K54"/>
    <mergeCell ref="L53:L54"/>
    <mergeCell ref="C55:C56"/>
    <mergeCell ref="D55:D56"/>
    <mergeCell ref="E55:E56"/>
    <mergeCell ref="F55:F56"/>
    <mergeCell ref="G55:G56"/>
    <mergeCell ref="H55:H56"/>
    <mergeCell ref="I51:I52"/>
    <mergeCell ref="J51:J52"/>
    <mergeCell ref="K51:K52"/>
    <mergeCell ref="L51:L52"/>
    <mergeCell ref="C53:C54"/>
    <mergeCell ref="D53:D54"/>
    <mergeCell ref="E53:E54"/>
    <mergeCell ref="F53:F54"/>
    <mergeCell ref="G53:G54"/>
    <mergeCell ref="H53:H54"/>
    <mergeCell ref="I49:I50"/>
    <mergeCell ref="J49:J50"/>
    <mergeCell ref="K49:K50"/>
    <mergeCell ref="L49:L50"/>
    <mergeCell ref="C51:C52"/>
    <mergeCell ref="D51:D52"/>
    <mergeCell ref="E51:E52"/>
    <mergeCell ref="F51:F52"/>
    <mergeCell ref="G51:G52"/>
    <mergeCell ref="H51:H52"/>
    <mergeCell ref="H47:H48"/>
    <mergeCell ref="I47:I48"/>
    <mergeCell ref="J47:J48"/>
    <mergeCell ref="K47:K48"/>
    <mergeCell ref="L47:L48"/>
    <mergeCell ref="C49:C50"/>
    <mergeCell ref="D49:D50"/>
    <mergeCell ref="E49:E50"/>
    <mergeCell ref="F49:F50"/>
    <mergeCell ref="G49:G50"/>
    <mergeCell ref="H45:H46"/>
    <mergeCell ref="I45:I46"/>
    <mergeCell ref="J45:J46"/>
    <mergeCell ref="K45:K46"/>
    <mergeCell ref="L45:L46"/>
    <mergeCell ref="C47:C48"/>
    <mergeCell ref="D47:D48"/>
    <mergeCell ref="E47:E48"/>
    <mergeCell ref="F47:F48"/>
    <mergeCell ref="G47:G48"/>
    <mergeCell ref="H43:H44"/>
    <mergeCell ref="I43:I44"/>
    <mergeCell ref="J43:J44"/>
    <mergeCell ref="K43:K44"/>
    <mergeCell ref="L43:L44"/>
    <mergeCell ref="C45:C46"/>
    <mergeCell ref="D45:D46"/>
    <mergeCell ref="E45:E46"/>
    <mergeCell ref="F45:F46"/>
    <mergeCell ref="G45:G46"/>
    <mergeCell ref="F41:G41"/>
    <mergeCell ref="H41:H42"/>
    <mergeCell ref="I41:I42"/>
    <mergeCell ref="J41:J42"/>
    <mergeCell ref="K41:K42"/>
    <mergeCell ref="C43:C44"/>
    <mergeCell ref="D43:D44"/>
    <mergeCell ref="E43:E44"/>
    <mergeCell ref="F43:F44"/>
    <mergeCell ref="G43:G44"/>
    <mergeCell ref="K23:K24"/>
    <mergeCell ref="L23:L24"/>
    <mergeCell ref="C38:L38"/>
    <mergeCell ref="K39:L39"/>
    <mergeCell ref="C40:C42"/>
    <mergeCell ref="D40:H40"/>
    <mergeCell ref="I40:K40"/>
    <mergeCell ref="L40:L42"/>
    <mergeCell ref="D41:D42"/>
    <mergeCell ref="E41:E42"/>
    <mergeCell ref="K21:K22"/>
    <mergeCell ref="L21:L22"/>
    <mergeCell ref="C23:C24"/>
    <mergeCell ref="D23:D24"/>
    <mergeCell ref="E23:E24"/>
    <mergeCell ref="F23:F24"/>
    <mergeCell ref="G23:G24"/>
    <mergeCell ref="H23:H24"/>
    <mergeCell ref="I23:I24"/>
    <mergeCell ref="J23:J24"/>
    <mergeCell ref="K19:K20"/>
    <mergeCell ref="L19:L20"/>
    <mergeCell ref="C21:C22"/>
    <mergeCell ref="D21:D22"/>
    <mergeCell ref="E21:E22"/>
    <mergeCell ref="F21:F22"/>
    <mergeCell ref="G21:G22"/>
    <mergeCell ref="H21:H22"/>
    <mergeCell ref="I21:I22"/>
    <mergeCell ref="J21:J22"/>
    <mergeCell ref="K17:K18"/>
    <mergeCell ref="L17:L18"/>
    <mergeCell ref="C19:C20"/>
    <mergeCell ref="D19:D20"/>
    <mergeCell ref="E19:E20"/>
    <mergeCell ref="F19:F20"/>
    <mergeCell ref="G19:G20"/>
    <mergeCell ref="H19:H20"/>
    <mergeCell ref="I19:I20"/>
    <mergeCell ref="J19:J20"/>
    <mergeCell ref="K15:K16"/>
    <mergeCell ref="L15:L16"/>
    <mergeCell ref="C17:C18"/>
    <mergeCell ref="D17:D18"/>
    <mergeCell ref="E17:E18"/>
    <mergeCell ref="F17:F18"/>
    <mergeCell ref="G17:G18"/>
    <mergeCell ref="H17:H18"/>
    <mergeCell ref="I17:I18"/>
    <mergeCell ref="J17:J18"/>
    <mergeCell ref="K13:K14"/>
    <mergeCell ref="L13:L14"/>
    <mergeCell ref="C15:C16"/>
    <mergeCell ref="D15:D16"/>
    <mergeCell ref="E15:E16"/>
    <mergeCell ref="F15:F16"/>
    <mergeCell ref="G15:G16"/>
    <mergeCell ref="H15:H16"/>
    <mergeCell ref="I15:I16"/>
    <mergeCell ref="J15:J16"/>
    <mergeCell ref="J11:J12"/>
    <mergeCell ref="K11:K12"/>
    <mergeCell ref="L11:L12"/>
    <mergeCell ref="C13:C14"/>
    <mergeCell ref="D13:D14"/>
    <mergeCell ref="E13:E14"/>
    <mergeCell ref="F13:F14"/>
    <mergeCell ref="G13:G14"/>
    <mergeCell ref="I13:I14"/>
    <mergeCell ref="J13:J14"/>
    <mergeCell ref="J9:J10"/>
    <mergeCell ref="K9:K10"/>
    <mergeCell ref="L9:L10"/>
    <mergeCell ref="C11:C12"/>
    <mergeCell ref="D11:D12"/>
    <mergeCell ref="E11:E12"/>
    <mergeCell ref="F11:F12"/>
    <mergeCell ref="G11:G12"/>
    <mergeCell ref="H11:H12"/>
    <mergeCell ref="I11:I12"/>
    <mergeCell ref="J7:J8"/>
    <mergeCell ref="K7:K8"/>
    <mergeCell ref="L7:L8"/>
    <mergeCell ref="C9:C10"/>
    <mergeCell ref="D9:D10"/>
    <mergeCell ref="E9:E10"/>
    <mergeCell ref="F9:F10"/>
    <mergeCell ref="G9:G10"/>
    <mergeCell ref="H9:H10"/>
    <mergeCell ref="I9:I10"/>
    <mergeCell ref="I5:I6"/>
    <mergeCell ref="J5:J6"/>
    <mergeCell ref="K5:K6"/>
    <mergeCell ref="C7:C8"/>
    <mergeCell ref="D7:D8"/>
    <mergeCell ref="E7:E8"/>
    <mergeCell ref="F7:F8"/>
    <mergeCell ref="G7:G8"/>
    <mergeCell ref="H7:H8"/>
    <mergeCell ref="I7:I8"/>
    <mergeCell ref="C2:L2"/>
    <mergeCell ref="K3:L3"/>
    <mergeCell ref="C4:C6"/>
    <mergeCell ref="D4:H4"/>
    <mergeCell ref="I4:K4"/>
    <mergeCell ref="L4:L6"/>
    <mergeCell ref="D5:D6"/>
    <mergeCell ref="E5:E6"/>
    <mergeCell ref="F5:G5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350"/>
  <sheetViews>
    <sheetView showZeros="0" zoomScalePageLayoutView="0" workbookViewId="0" topLeftCell="A1">
      <selection activeCell="K6" sqref="K6:L6"/>
    </sheetView>
  </sheetViews>
  <sheetFormatPr defaultColWidth="9.00390625" defaultRowHeight="13.5"/>
  <cols>
    <col min="1" max="4" width="5.00390625" style="37" customWidth="1"/>
    <col min="5" max="22" width="5.625" style="37" customWidth="1"/>
    <col min="23" max="24" width="5.00390625" style="37" customWidth="1"/>
    <col min="25" max="16384" width="9.00390625" style="37" customWidth="1"/>
  </cols>
  <sheetData>
    <row r="1" ht="37.5" customHeight="1"/>
    <row r="2" spans="1:24" ht="15" customHeight="1">
      <c r="A2" s="234" t="s">
        <v>91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</row>
    <row r="3" spans="1:24" ht="15" thickBot="1">
      <c r="A3" s="116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47" t="s">
        <v>44</v>
      </c>
      <c r="W3" s="147"/>
      <c r="X3" s="147"/>
    </row>
    <row r="4" spans="1:24" ht="15" thickBot="1">
      <c r="A4" s="235" t="s">
        <v>92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7"/>
    </row>
    <row r="5" spans="1:24" ht="14.25">
      <c r="A5" s="238" t="s">
        <v>76</v>
      </c>
      <c r="B5" s="206"/>
      <c r="C5" s="204" t="s">
        <v>93</v>
      </c>
      <c r="D5" s="206"/>
      <c r="E5" s="204" t="s">
        <v>94</v>
      </c>
      <c r="F5" s="206"/>
      <c r="G5" s="204" t="s">
        <v>95</v>
      </c>
      <c r="H5" s="206"/>
      <c r="I5" s="204" t="s">
        <v>96</v>
      </c>
      <c r="J5" s="206"/>
      <c r="K5" s="204" t="s">
        <v>97</v>
      </c>
      <c r="L5" s="206"/>
      <c r="M5" s="204" t="s">
        <v>98</v>
      </c>
      <c r="N5" s="206"/>
      <c r="O5" s="204" t="s">
        <v>99</v>
      </c>
      <c r="P5" s="206"/>
      <c r="Q5" s="204" t="s">
        <v>100</v>
      </c>
      <c r="R5" s="206"/>
      <c r="S5" s="204" t="s">
        <v>101</v>
      </c>
      <c r="T5" s="206"/>
      <c r="U5" s="204" t="s">
        <v>102</v>
      </c>
      <c r="V5" s="206"/>
      <c r="W5" s="204" t="s">
        <v>23</v>
      </c>
      <c r="X5" s="239"/>
    </row>
    <row r="6" spans="1:24" ht="14.25">
      <c r="A6" s="240" t="s">
        <v>103</v>
      </c>
      <c r="B6" s="213"/>
      <c r="C6" s="241"/>
      <c r="D6" s="242"/>
      <c r="E6" s="241">
        <v>141</v>
      </c>
      <c r="F6" s="243"/>
      <c r="G6" s="241">
        <v>314</v>
      </c>
      <c r="H6" s="243"/>
      <c r="I6" s="241">
        <v>203</v>
      </c>
      <c r="J6" s="243"/>
      <c r="K6" s="241">
        <v>123</v>
      </c>
      <c r="L6" s="242"/>
      <c r="M6" s="241">
        <v>83</v>
      </c>
      <c r="N6" s="242"/>
      <c r="O6" s="241">
        <v>150</v>
      </c>
      <c r="P6" s="242"/>
      <c r="Q6" s="241">
        <v>81</v>
      </c>
      <c r="R6" s="242"/>
      <c r="S6" s="241">
        <v>55</v>
      </c>
      <c r="T6" s="242"/>
      <c r="U6" s="241">
        <v>8</v>
      </c>
      <c r="V6" s="242"/>
      <c r="W6" s="244">
        <v>1158</v>
      </c>
      <c r="X6" s="245"/>
    </row>
    <row r="7" spans="1:24" ht="15" thickBot="1">
      <c r="A7" s="246" t="s">
        <v>104</v>
      </c>
      <c r="B7" s="247"/>
      <c r="C7" s="248">
        <v>11</v>
      </c>
      <c r="D7" s="249"/>
      <c r="E7" s="248">
        <v>11</v>
      </c>
      <c r="F7" s="249"/>
      <c r="G7" s="248">
        <v>7</v>
      </c>
      <c r="H7" s="249"/>
      <c r="I7" s="248">
        <v>2</v>
      </c>
      <c r="J7" s="249"/>
      <c r="K7" s="248"/>
      <c r="L7" s="249"/>
      <c r="M7" s="248">
        <v>3</v>
      </c>
      <c r="N7" s="249"/>
      <c r="O7" s="248">
        <v>5</v>
      </c>
      <c r="P7" s="249"/>
      <c r="Q7" s="248">
        <v>4</v>
      </c>
      <c r="R7" s="249"/>
      <c r="S7" s="248">
        <v>5</v>
      </c>
      <c r="T7" s="249"/>
      <c r="U7" s="248"/>
      <c r="V7" s="249"/>
      <c r="W7" s="250">
        <v>48</v>
      </c>
      <c r="X7" s="251"/>
    </row>
    <row r="8" spans="1:24" ht="14.25" thickBot="1">
      <c r="A8" s="121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22"/>
      <c r="R8" s="104"/>
      <c r="S8" s="104"/>
      <c r="T8" s="104"/>
      <c r="U8" s="104"/>
      <c r="V8" s="104"/>
      <c r="W8" s="104"/>
      <c r="X8" s="123"/>
    </row>
    <row r="9" spans="1:24" ht="15" thickBot="1">
      <c r="A9" s="235" t="s">
        <v>105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7"/>
    </row>
    <row r="10" spans="1:24" ht="14.25">
      <c r="A10" s="238" t="s">
        <v>106</v>
      </c>
      <c r="B10" s="252"/>
      <c r="C10" s="252"/>
      <c r="D10" s="253"/>
      <c r="E10" s="204" t="s">
        <v>107</v>
      </c>
      <c r="F10" s="253"/>
      <c r="G10" s="204" t="s">
        <v>108</v>
      </c>
      <c r="H10" s="253"/>
      <c r="I10" s="204" t="s">
        <v>109</v>
      </c>
      <c r="J10" s="253"/>
      <c r="K10" s="204" t="s">
        <v>110</v>
      </c>
      <c r="L10" s="253"/>
      <c r="M10" s="204" t="s">
        <v>111</v>
      </c>
      <c r="N10" s="253"/>
      <c r="O10" s="204" t="s">
        <v>112</v>
      </c>
      <c r="P10" s="253"/>
      <c r="Q10" s="204" t="s">
        <v>113</v>
      </c>
      <c r="R10" s="253"/>
      <c r="S10" s="204" t="s">
        <v>114</v>
      </c>
      <c r="T10" s="253"/>
      <c r="U10" s="204" t="s">
        <v>115</v>
      </c>
      <c r="V10" s="253"/>
      <c r="W10" s="204" t="s">
        <v>23</v>
      </c>
      <c r="X10" s="256"/>
    </row>
    <row r="11" spans="1:24" ht="14.25">
      <c r="A11" s="240" t="s">
        <v>116</v>
      </c>
      <c r="B11" s="254"/>
      <c r="C11" s="254"/>
      <c r="D11" s="255"/>
      <c r="E11" s="241">
        <v>356</v>
      </c>
      <c r="F11" s="242"/>
      <c r="G11" s="241">
        <v>297</v>
      </c>
      <c r="H11" s="242"/>
      <c r="I11" s="241">
        <v>166</v>
      </c>
      <c r="J11" s="242"/>
      <c r="K11" s="241">
        <v>90</v>
      </c>
      <c r="L11" s="242"/>
      <c r="M11" s="241">
        <v>110</v>
      </c>
      <c r="N11" s="242"/>
      <c r="O11" s="241">
        <v>72</v>
      </c>
      <c r="P11" s="242"/>
      <c r="Q11" s="241">
        <v>50</v>
      </c>
      <c r="R11" s="242"/>
      <c r="S11" s="241">
        <v>8</v>
      </c>
      <c r="T11" s="242"/>
      <c r="U11" s="241">
        <v>9</v>
      </c>
      <c r="V11" s="242"/>
      <c r="W11" s="244">
        <v>1158</v>
      </c>
      <c r="X11" s="245"/>
    </row>
    <row r="12" spans="1:24" ht="15" thickBot="1">
      <c r="A12" s="246" t="s">
        <v>117</v>
      </c>
      <c r="B12" s="257"/>
      <c r="C12" s="257"/>
      <c r="D12" s="258"/>
      <c r="E12" s="248">
        <v>27</v>
      </c>
      <c r="F12" s="249"/>
      <c r="G12" s="248">
        <v>11</v>
      </c>
      <c r="H12" s="249"/>
      <c r="I12" s="248">
        <v>4</v>
      </c>
      <c r="J12" s="249"/>
      <c r="K12" s="248"/>
      <c r="L12" s="249"/>
      <c r="M12" s="248"/>
      <c r="N12" s="249"/>
      <c r="O12" s="248"/>
      <c r="P12" s="249"/>
      <c r="Q12" s="248"/>
      <c r="R12" s="249"/>
      <c r="S12" s="248">
        <v>4</v>
      </c>
      <c r="T12" s="249"/>
      <c r="U12" s="248">
        <v>2</v>
      </c>
      <c r="V12" s="249"/>
      <c r="W12" s="250">
        <v>48</v>
      </c>
      <c r="X12" s="251"/>
    </row>
    <row r="13" spans="1:24" ht="13.5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13.5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</row>
    <row r="16" spans="1:24" ht="14.25">
      <c r="A16" s="234" t="s">
        <v>118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</row>
    <row r="17" spans="1:24" ht="15" thickBot="1">
      <c r="A17" s="116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47" t="s">
        <v>44</v>
      </c>
      <c r="W17" s="147"/>
      <c r="X17" s="147"/>
    </row>
    <row r="18" spans="1:24" ht="15" thickBot="1">
      <c r="A18" s="235" t="s">
        <v>92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7"/>
    </row>
    <row r="19" spans="1:24" ht="14.25">
      <c r="A19" s="238" t="s">
        <v>76</v>
      </c>
      <c r="B19" s="206"/>
      <c r="C19" s="204" t="s">
        <v>93</v>
      </c>
      <c r="D19" s="206"/>
      <c r="E19" s="204" t="s">
        <v>94</v>
      </c>
      <c r="F19" s="206"/>
      <c r="G19" s="204" t="s">
        <v>95</v>
      </c>
      <c r="H19" s="206"/>
      <c r="I19" s="204" t="s">
        <v>96</v>
      </c>
      <c r="J19" s="206"/>
      <c r="K19" s="204" t="s">
        <v>97</v>
      </c>
      <c r="L19" s="206"/>
      <c r="M19" s="204" t="s">
        <v>98</v>
      </c>
      <c r="N19" s="206"/>
      <c r="O19" s="204" t="s">
        <v>99</v>
      </c>
      <c r="P19" s="206"/>
      <c r="Q19" s="204" t="s">
        <v>100</v>
      </c>
      <c r="R19" s="206"/>
      <c r="S19" s="204" t="s">
        <v>101</v>
      </c>
      <c r="T19" s="206"/>
      <c r="U19" s="204" t="s">
        <v>102</v>
      </c>
      <c r="V19" s="206"/>
      <c r="W19" s="204" t="s">
        <v>23</v>
      </c>
      <c r="X19" s="239"/>
    </row>
    <row r="20" spans="1:24" ht="14.25">
      <c r="A20" s="240" t="s">
        <v>103</v>
      </c>
      <c r="B20" s="213"/>
      <c r="C20" s="259">
        <v>0</v>
      </c>
      <c r="D20" s="260"/>
      <c r="E20" s="259">
        <v>0.12176165803108809</v>
      </c>
      <c r="F20" s="260"/>
      <c r="G20" s="259">
        <v>0.2711571675302245</v>
      </c>
      <c r="H20" s="260"/>
      <c r="I20" s="259">
        <v>0.17530224525043178</v>
      </c>
      <c r="J20" s="260"/>
      <c r="K20" s="259">
        <v>0.10621761658031088</v>
      </c>
      <c r="L20" s="260"/>
      <c r="M20" s="259">
        <v>0.07167530224525043</v>
      </c>
      <c r="N20" s="260"/>
      <c r="O20" s="259">
        <v>0.12953367875647667</v>
      </c>
      <c r="P20" s="260"/>
      <c r="Q20" s="259">
        <v>0.06994818652849741</v>
      </c>
      <c r="R20" s="260"/>
      <c r="S20" s="259">
        <v>0.047495682210708115</v>
      </c>
      <c r="T20" s="260"/>
      <c r="U20" s="259">
        <v>0.0069084628670120895</v>
      </c>
      <c r="V20" s="260"/>
      <c r="W20" s="261">
        <v>1</v>
      </c>
      <c r="X20" s="262"/>
    </row>
    <row r="21" spans="1:24" ht="15" thickBot="1">
      <c r="A21" s="246" t="s">
        <v>104</v>
      </c>
      <c r="B21" s="247"/>
      <c r="C21" s="263">
        <v>0.22916666666666666</v>
      </c>
      <c r="D21" s="264"/>
      <c r="E21" s="263">
        <v>0.22916666666666666</v>
      </c>
      <c r="F21" s="264"/>
      <c r="G21" s="263">
        <v>0.14583333333333334</v>
      </c>
      <c r="H21" s="264"/>
      <c r="I21" s="263">
        <v>0.041666666666666664</v>
      </c>
      <c r="J21" s="264"/>
      <c r="K21" s="263">
        <v>0</v>
      </c>
      <c r="L21" s="264"/>
      <c r="M21" s="263">
        <v>0.0625</v>
      </c>
      <c r="N21" s="264"/>
      <c r="O21" s="263">
        <v>0.10416666666666667</v>
      </c>
      <c r="P21" s="264"/>
      <c r="Q21" s="263">
        <v>0.08333333333333333</v>
      </c>
      <c r="R21" s="264"/>
      <c r="S21" s="263">
        <v>0.10416666666666667</v>
      </c>
      <c r="T21" s="264"/>
      <c r="U21" s="263">
        <v>0</v>
      </c>
      <c r="V21" s="264"/>
      <c r="W21" s="265">
        <v>0.9999999999999999</v>
      </c>
      <c r="X21" s="266"/>
    </row>
    <row r="22" spans="1:24" ht="14.25" thickBot="1">
      <c r="A22" s="121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22"/>
      <c r="R22" s="104"/>
      <c r="S22" s="104"/>
      <c r="T22" s="104"/>
      <c r="U22" s="104"/>
      <c r="V22" s="104"/>
      <c r="W22" s="104"/>
      <c r="X22" s="123"/>
    </row>
    <row r="23" spans="1:24" ht="15" thickBot="1">
      <c r="A23" s="235" t="s">
        <v>105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7"/>
    </row>
    <row r="24" spans="1:24" ht="14.25">
      <c r="A24" s="238" t="s">
        <v>106</v>
      </c>
      <c r="B24" s="205"/>
      <c r="C24" s="205"/>
      <c r="D24" s="206"/>
      <c r="E24" s="204" t="s">
        <v>107</v>
      </c>
      <c r="F24" s="206"/>
      <c r="G24" s="204" t="s">
        <v>108</v>
      </c>
      <c r="H24" s="206"/>
      <c r="I24" s="204" t="s">
        <v>109</v>
      </c>
      <c r="J24" s="206"/>
      <c r="K24" s="204" t="s">
        <v>110</v>
      </c>
      <c r="L24" s="206"/>
      <c r="M24" s="204" t="s">
        <v>111</v>
      </c>
      <c r="N24" s="206"/>
      <c r="O24" s="204" t="s">
        <v>112</v>
      </c>
      <c r="P24" s="206"/>
      <c r="Q24" s="204" t="s">
        <v>113</v>
      </c>
      <c r="R24" s="206"/>
      <c r="S24" s="204" t="s">
        <v>114</v>
      </c>
      <c r="T24" s="206"/>
      <c r="U24" s="204" t="s">
        <v>115</v>
      </c>
      <c r="V24" s="206"/>
      <c r="W24" s="204" t="s">
        <v>23</v>
      </c>
      <c r="X24" s="239"/>
    </row>
    <row r="25" spans="1:24" ht="14.25">
      <c r="A25" s="240" t="s">
        <v>116</v>
      </c>
      <c r="B25" s="267"/>
      <c r="C25" s="267"/>
      <c r="D25" s="213"/>
      <c r="E25" s="259">
        <v>0.307426597582038</v>
      </c>
      <c r="F25" s="260"/>
      <c r="G25" s="259">
        <v>0.25647668393782386</v>
      </c>
      <c r="H25" s="260"/>
      <c r="I25" s="259">
        <v>0.14335060449050085</v>
      </c>
      <c r="J25" s="260"/>
      <c r="K25" s="259">
        <v>0.07772020725388601</v>
      </c>
      <c r="L25" s="260"/>
      <c r="M25" s="259">
        <v>0.09499136442141623</v>
      </c>
      <c r="N25" s="260"/>
      <c r="O25" s="259">
        <v>0.06217616580310881</v>
      </c>
      <c r="P25" s="260"/>
      <c r="Q25" s="259">
        <v>0.04317789291882556</v>
      </c>
      <c r="R25" s="260"/>
      <c r="S25" s="259">
        <v>0.0069084628670120895</v>
      </c>
      <c r="T25" s="260"/>
      <c r="U25" s="259">
        <v>0.007772020725388601</v>
      </c>
      <c r="V25" s="260"/>
      <c r="W25" s="261">
        <v>1</v>
      </c>
      <c r="X25" s="262"/>
    </row>
    <row r="26" spans="1:24" ht="15" thickBot="1">
      <c r="A26" s="246" t="s">
        <v>117</v>
      </c>
      <c r="B26" s="268"/>
      <c r="C26" s="268"/>
      <c r="D26" s="247"/>
      <c r="E26" s="263">
        <v>0.5625</v>
      </c>
      <c r="F26" s="264"/>
      <c r="G26" s="263">
        <v>0.22916666666666666</v>
      </c>
      <c r="H26" s="264"/>
      <c r="I26" s="263">
        <v>0.08333333333333333</v>
      </c>
      <c r="J26" s="264"/>
      <c r="K26" s="263">
        <v>0</v>
      </c>
      <c r="L26" s="264"/>
      <c r="M26" s="263">
        <v>0</v>
      </c>
      <c r="N26" s="264"/>
      <c r="O26" s="263">
        <v>0</v>
      </c>
      <c r="P26" s="264"/>
      <c r="Q26" s="263">
        <v>0</v>
      </c>
      <c r="R26" s="264"/>
      <c r="S26" s="263">
        <v>0.08333333333333333</v>
      </c>
      <c r="T26" s="264"/>
      <c r="U26" s="263">
        <v>0.041666666666666664</v>
      </c>
      <c r="V26" s="264"/>
      <c r="W26" s="265">
        <v>1</v>
      </c>
      <c r="X26" s="266"/>
    </row>
    <row r="37" ht="37.5" customHeight="1"/>
    <row r="38" spans="1:24" ht="15" customHeight="1">
      <c r="A38" s="234" t="s">
        <v>145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</row>
    <row r="39" spans="1:24" ht="15" thickBot="1">
      <c r="A39" s="116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47" t="s">
        <v>120</v>
      </c>
      <c r="W39" s="147"/>
      <c r="X39" s="147"/>
    </row>
    <row r="40" spans="1:24" ht="15" thickBot="1">
      <c r="A40" s="235" t="s">
        <v>92</v>
      </c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7"/>
    </row>
    <row r="41" spans="1:24" ht="14.25">
      <c r="A41" s="238" t="s">
        <v>76</v>
      </c>
      <c r="B41" s="206"/>
      <c r="C41" s="204" t="s">
        <v>93</v>
      </c>
      <c r="D41" s="206"/>
      <c r="E41" s="204" t="s">
        <v>94</v>
      </c>
      <c r="F41" s="206"/>
      <c r="G41" s="204" t="s">
        <v>95</v>
      </c>
      <c r="H41" s="206"/>
      <c r="I41" s="204" t="s">
        <v>96</v>
      </c>
      <c r="J41" s="206"/>
      <c r="K41" s="204" t="s">
        <v>97</v>
      </c>
      <c r="L41" s="206"/>
      <c r="M41" s="204" t="s">
        <v>98</v>
      </c>
      <c r="N41" s="206"/>
      <c r="O41" s="204" t="s">
        <v>99</v>
      </c>
      <c r="P41" s="206"/>
      <c r="Q41" s="204" t="s">
        <v>100</v>
      </c>
      <c r="R41" s="206"/>
      <c r="S41" s="204" t="s">
        <v>101</v>
      </c>
      <c r="T41" s="206"/>
      <c r="U41" s="204" t="s">
        <v>102</v>
      </c>
      <c r="V41" s="206"/>
      <c r="W41" s="204" t="s">
        <v>23</v>
      </c>
      <c r="X41" s="239"/>
    </row>
    <row r="42" spans="1:24" ht="14.25">
      <c r="A42" s="240" t="s">
        <v>103</v>
      </c>
      <c r="B42" s="213"/>
      <c r="C42" s="241"/>
      <c r="D42" s="242"/>
      <c r="E42" s="241">
        <v>3</v>
      </c>
      <c r="F42" s="243"/>
      <c r="G42" s="241">
        <v>4</v>
      </c>
      <c r="H42" s="243"/>
      <c r="I42" s="241">
        <v>1</v>
      </c>
      <c r="J42" s="243"/>
      <c r="K42" s="241">
        <v>3</v>
      </c>
      <c r="L42" s="242"/>
      <c r="M42" s="241">
        <v>2</v>
      </c>
      <c r="N42" s="242"/>
      <c r="O42" s="241">
        <v>5</v>
      </c>
      <c r="P42" s="242"/>
      <c r="Q42" s="241">
        <v>2</v>
      </c>
      <c r="R42" s="242"/>
      <c r="S42" s="241"/>
      <c r="T42" s="242"/>
      <c r="U42" s="241"/>
      <c r="V42" s="242"/>
      <c r="W42" s="244">
        <v>20</v>
      </c>
      <c r="X42" s="245"/>
    </row>
    <row r="43" spans="1:24" ht="15" thickBot="1">
      <c r="A43" s="246" t="s">
        <v>104</v>
      </c>
      <c r="B43" s="247"/>
      <c r="C43" s="248"/>
      <c r="D43" s="249"/>
      <c r="E43" s="248">
        <v>7</v>
      </c>
      <c r="F43" s="249"/>
      <c r="G43" s="248">
        <v>6</v>
      </c>
      <c r="H43" s="249"/>
      <c r="I43" s="248">
        <v>8</v>
      </c>
      <c r="J43" s="249"/>
      <c r="K43" s="248">
        <v>9</v>
      </c>
      <c r="L43" s="249"/>
      <c r="M43" s="248">
        <v>6</v>
      </c>
      <c r="N43" s="249"/>
      <c r="O43" s="248">
        <v>5</v>
      </c>
      <c r="P43" s="249"/>
      <c r="Q43" s="248">
        <v>9</v>
      </c>
      <c r="R43" s="249"/>
      <c r="S43" s="248">
        <v>1</v>
      </c>
      <c r="T43" s="249"/>
      <c r="U43" s="248">
        <v>4</v>
      </c>
      <c r="V43" s="249"/>
      <c r="W43" s="250">
        <v>55</v>
      </c>
      <c r="X43" s="251"/>
    </row>
    <row r="44" spans="1:24" ht="14.25" thickBot="1">
      <c r="A44" s="121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22"/>
      <c r="R44" s="104"/>
      <c r="S44" s="104"/>
      <c r="T44" s="104"/>
      <c r="U44" s="104"/>
      <c r="V44" s="104"/>
      <c r="W44" s="104"/>
      <c r="X44" s="123"/>
    </row>
    <row r="45" spans="1:24" ht="15" thickBot="1">
      <c r="A45" s="235" t="s">
        <v>105</v>
      </c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7"/>
    </row>
    <row r="46" spans="1:24" ht="14.25">
      <c r="A46" s="238" t="s">
        <v>106</v>
      </c>
      <c r="B46" s="252"/>
      <c r="C46" s="252"/>
      <c r="D46" s="253"/>
      <c r="E46" s="204" t="s">
        <v>107</v>
      </c>
      <c r="F46" s="253"/>
      <c r="G46" s="204" t="s">
        <v>108</v>
      </c>
      <c r="H46" s="253"/>
      <c r="I46" s="204" t="s">
        <v>109</v>
      </c>
      <c r="J46" s="253"/>
      <c r="K46" s="204" t="s">
        <v>110</v>
      </c>
      <c r="L46" s="253"/>
      <c r="M46" s="204" t="s">
        <v>111</v>
      </c>
      <c r="N46" s="253"/>
      <c r="O46" s="204" t="s">
        <v>112</v>
      </c>
      <c r="P46" s="253"/>
      <c r="Q46" s="204" t="s">
        <v>113</v>
      </c>
      <c r="R46" s="253"/>
      <c r="S46" s="204" t="s">
        <v>114</v>
      </c>
      <c r="T46" s="253"/>
      <c r="U46" s="204" t="s">
        <v>115</v>
      </c>
      <c r="V46" s="253"/>
      <c r="W46" s="204" t="s">
        <v>23</v>
      </c>
      <c r="X46" s="256"/>
    </row>
    <row r="47" spans="1:24" ht="14.25">
      <c r="A47" s="240" t="s">
        <v>116</v>
      </c>
      <c r="B47" s="254"/>
      <c r="C47" s="254"/>
      <c r="D47" s="255"/>
      <c r="E47" s="241">
        <v>3</v>
      </c>
      <c r="F47" s="242"/>
      <c r="G47" s="241">
        <v>5</v>
      </c>
      <c r="H47" s="242"/>
      <c r="I47" s="241">
        <v>1</v>
      </c>
      <c r="J47" s="242"/>
      <c r="K47" s="241">
        <v>2</v>
      </c>
      <c r="L47" s="242"/>
      <c r="M47" s="241">
        <v>2</v>
      </c>
      <c r="N47" s="242"/>
      <c r="O47" s="241">
        <v>4</v>
      </c>
      <c r="P47" s="242"/>
      <c r="Q47" s="241">
        <v>3</v>
      </c>
      <c r="R47" s="242"/>
      <c r="S47" s="241"/>
      <c r="T47" s="242"/>
      <c r="U47" s="241"/>
      <c r="V47" s="242"/>
      <c r="W47" s="244">
        <v>20</v>
      </c>
      <c r="X47" s="245"/>
    </row>
    <row r="48" spans="1:24" ht="15" thickBot="1">
      <c r="A48" s="246" t="s">
        <v>117</v>
      </c>
      <c r="B48" s="257"/>
      <c r="C48" s="257"/>
      <c r="D48" s="258"/>
      <c r="E48" s="248">
        <v>20</v>
      </c>
      <c r="F48" s="249"/>
      <c r="G48" s="248">
        <v>15</v>
      </c>
      <c r="H48" s="249"/>
      <c r="I48" s="248">
        <v>2</v>
      </c>
      <c r="J48" s="249"/>
      <c r="K48" s="248">
        <v>6</v>
      </c>
      <c r="L48" s="249"/>
      <c r="M48" s="248">
        <v>3</v>
      </c>
      <c r="N48" s="249"/>
      <c r="O48" s="248">
        <v>4</v>
      </c>
      <c r="P48" s="249"/>
      <c r="Q48" s="248">
        <v>5</v>
      </c>
      <c r="R48" s="249"/>
      <c r="S48" s="248"/>
      <c r="T48" s="249"/>
      <c r="U48" s="248"/>
      <c r="V48" s="249"/>
      <c r="W48" s="250">
        <v>55</v>
      </c>
      <c r="X48" s="251"/>
    </row>
    <row r="49" spans="1:24" ht="13.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24" ht="13.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</row>
    <row r="52" spans="1:24" ht="14.25">
      <c r="A52" s="234" t="s">
        <v>146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</row>
    <row r="53" spans="1:24" ht="15" thickBot="1">
      <c r="A53" s="116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47" t="s">
        <v>120</v>
      </c>
      <c r="W53" s="147"/>
      <c r="X53" s="147"/>
    </row>
    <row r="54" spans="1:24" ht="15" thickBot="1">
      <c r="A54" s="235" t="s">
        <v>92</v>
      </c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7"/>
    </row>
    <row r="55" spans="1:24" ht="14.25">
      <c r="A55" s="238" t="s">
        <v>76</v>
      </c>
      <c r="B55" s="206"/>
      <c r="C55" s="204" t="s">
        <v>93</v>
      </c>
      <c r="D55" s="206"/>
      <c r="E55" s="204" t="s">
        <v>94</v>
      </c>
      <c r="F55" s="206"/>
      <c r="G55" s="204" t="s">
        <v>95</v>
      </c>
      <c r="H55" s="206"/>
      <c r="I55" s="204" t="s">
        <v>96</v>
      </c>
      <c r="J55" s="206"/>
      <c r="K55" s="204" t="s">
        <v>97</v>
      </c>
      <c r="L55" s="206"/>
      <c r="M55" s="204" t="s">
        <v>98</v>
      </c>
      <c r="N55" s="206"/>
      <c r="O55" s="204" t="s">
        <v>99</v>
      </c>
      <c r="P55" s="206"/>
      <c r="Q55" s="204" t="s">
        <v>100</v>
      </c>
      <c r="R55" s="206"/>
      <c r="S55" s="204" t="s">
        <v>101</v>
      </c>
      <c r="T55" s="206"/>
      <c r="U55" s="204" t="s">
        <v>102</v>
      </c>
      <c r="V55" s="206"/>
      <c r="W55" s="204" t="s">
        <v>23</v>
      </c>
      <c r="X55" s="239"/>
    </row>
    <row r="56" spans="1:24" ht="14.25">
      <c r="A56" s="240" t="s">
        <v>103</v>
      </c>
      <c r="B56" s="213"/>
      <c r="C56" s="259">
        <v>0</v>
      </c>
      <c r="D56" s="260"/>
      <c r="E56" s="259">
        <v>0.15</v>
      </c>
      <c r="F56" s="260"/>
      <c r="G56" s="259">
        <v>0.2</v>
      </c>
      <c r="H56" s="260"/>
      <c r="I56" s="259">
        <v>0.05</v>
      </c>
      <c r="J56" s="260"/>
      <c r="K56" s="259">
        <v>0.15</v>
      </c>
      <c r="L56" s="260"/>
      <c r="M56" s="259">
        <v>0.1</v>
      </c>
      <c r="N56" s="260"/>
      <c r="O56" s="259">
        <v>0.25</v>
      </c>
      <c r="P56" s="260"/>
      <c r="Q56" s="259">
        <v>0.1</v>
      </c>
      <c r="R56" s="260"/>
      <c r="S56" s="259">
        <v>0</v>
      </c>
      <c r="T56" s="260"/>
      <c r="U56" s="259">
        <v>0</v>
      </c>
      <c r="V56" s="260"/>
      <c r="W56" s="261">
        <v>0.9999999999999999</v>
      </c>
      <c r="X56" s="262"/>
    </row>
    <row r="57" spans="1:24" ht="15" thickBot="1">
      <c r="A57" s="246" t="s">
        <v>104</v>
      </c>
      <c r="B57" s="247"/>
      <c r="C57" s="263">
        <v>0</v>
      </c>
      <c r="D57" s="264"/>
      <c r="E57" s="263">
        <v>0.12727272727272726</v>
      </c>
      <c r="F57" s="264"/>
      <c r="G57" s="263">
        <v>0.10909090909090909</v>
      </c>
      <c r="H57" s="264"/>
      <c r="I57" s="263">
        <v>0.14545454545454545</v>
      </c>
      <c r="J57" s="264"/>
      <c r="K57" s="263">
        <v>0.16363636363636364</v>
      </c>
      <c r="L57" s="264"/>
      <c r="M57" s="263">
        <v>0.10909090909090909</v>
      </c>
      <c r="N57" s="264"/>
      <c r="O57" s="263">
        <v>0.09090909090909091</v>
      </c>
      <c r="P57" s="264"/>
      <c r="Q57" s="263">
        <v>0.16363636363636364</v>
      </c>
      <c r="R57" s="264"/>
      <c r="S57" s="263">
        <v>0.01818181818181818</v>
      </c>
      <c r="T57" s="264"/>
      <c r="U57" s="263">
        <v>0.07272727272727272</v>
      </c>
      <c r="V57" s="264"/>
      <c r="W57" s="265">
        <v>1</v>
      </c>
      <c r="X57" s="266"/>
    </row>
    <row r="58" spans="1:24" ht="14.25" thickBot="1">
      <c r="A58" s="121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22"/>
      <c r="R58" s="104"/>
      <c r="S58" s="104"/>
      <c r="T58" s="104"/>
      <c r="U58" s="104"/>
      <c r="V58" s="104"/>
      <c r="W58" s="104"/>
      <c r="X58" s="123"/>
    </row>
    <row r="59" spans="1:24" ht="15" thickBot="1">
      <c r="A59" s="235" t="s">
        <v>105</v>
      </c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7"/>
    </row>
    <row r="60" spans="1:24" ht="14.25">
      <c r="A60" s="238" t="s">
        <v>106</v>
      </c>
      <c r="B60" s="205"/>
      <c r="C60" s="205"/>
      <c r="D60" s="206"/>
      <c r="E60" s="204" t="s">
        <v>107</v>
      </c>
      <c r="F60" s="206"/>
      <c r="G60" s="204" t="s">
        <v>108</v>
      </c>
      <c r="H60" s="206"/>
      <c r="I60" s="204" t="s">
        <v>109</v>
      </c>
      <c r="J60" s="206"/>
      <c r="K60" s="204" t="s">
        <v>110</v>
      </c>
      <c r="L60" s="206"/>
      <c r="M60" s="204" t="s">
        <v>111</v>
      </c>
      <c r="N60" s="206"/>
      <c r="O60" s="204" t="s">
        <v>112</v>
      </c>
      <c r="P60" s="206"/>
      <c r="Q60" s="204" t="s">
        <v>113</v>
      </c>
      <c r="R60" s="206"/>
      <c r="S60" s="204" t="s">
        <v>114</v>
      </c>
      <c r="T60" s="206"/>
      <c r="U60" s="204" t="s">
        <v>115</v>
      </c>
      <c r="V60" s="206"/>
      <c r="W60" s="204" t="s">
        <v>23</v>
      </c>
      <c r="X60" s="239"/>
    </row>
    <row r="61" spans="1:24" ht="14.25">
      <c r="A61" s="240" t="s">
        <v>116</v>
      </c>
      <c r="B61" s="267"/>
      <c r="C61" s="267"/>
      <c r="D61" s="213"/>
      <c r="E61" s="259">
        <v>0.15</v>
      </c>
      <c r="F61" s="260"/>
      <c r="G61" s="259">
        <v>0.25</v>
      </c>
      <c r="H61" s="260"/>
      <c r="I61" s="259">
        <v>0.05</v>
      </c>
      <c r="J61" s="260"/>
      <c r="K61" s="259">
        <v>0.1</v>
      </c>
      <c r="L61" s="260"/>
      <c r="M61" s="259">
        <v>0.1</v>
      </c>
      <c r="N61" s="260"/>
      <c r="O61" s="259">
        <v>0.2</v>
      </c>
      <c r="P61" s="260"/>
      <c r="Q61" s="259">
        <v>0.15</v>
      </c>
      <c r="R61" s="260"/>
      <c r="S61" s="259">
        <v>0</v>
      </c>
      <c r="T61" s="260"/>
      <c r="U61" s="259">
        <v>0</v>
      </c>
      <c r="V61" s="260"/>
      <c r="W61" s="261">
        <v>1</v>
      </c>
      <c r="X61" s="262"/>
    </row>
    <row r="62" spans="1:24" ht="15" thickBot="1">
      <c r="A62" s="246" t="s">
        <v>117</v>
      </c>
      <c r="B62" s="268"/>
      <c r="C62" s="268"/>
      <c r="D62" s="247"/>
      <c r="E62" s="263">
        <v>0.36363636363636365</v>
      </c>
      <c r="F62" s="264"/>
      <c r="G62" s="263">
        <v>0.2727272727272727</v>
      </c>
      <c r="H62" s="264"/>
      <c r="I62" s="263">
        <v>0.03636363636363636</v>
      </c>
      <c r="J62" s="264"/>
      <c r="K62" s="263">
        <v>0.10909090909090909</v>
      </c>
      <c r="L62" s="264"/>
      <c r="M62" s="263">
        <v>0.05454545454545454</v>
      </c>
      <c r="N62" s="264"/>
      <c r="O62" s="263">
        <v>0.07272727272727272</v>
      </c>
      <c r="P62" s="264"/>
      <c r="Q62" s="263">
        <v>0.09090909090909091</v>
      </c>
      <c r="R62" s="264"/>
      <c r="S62" s="263">
        <v>0</v>
      </c>
      <c r="T62" s="264"/>
      <c r="U62" s="263">
        <v>0</v>
      </c>
      <c r="V62" s="264"/>
      <c r="W62" s="265">
        <v>1</v>
      </c>
      <c r="X62" s="266"/>
    </row>
    <row r="73" ht="37.5" customHeight="1"/>
    <row r="74" spans="1:24" ht="15" customHeight="1">
      <c r="A74" s="234" t="s">
        <v>147</v>
      </c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</row>
    <row r="75" spans="1:24" ht="15" thickBot="1">
      <c r="A75" s="116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47" t="s">
        <v>122</v>
      </c>
      <c r="W75" s="147"/>
      <c r="X75" s="147"/>
    </row>
    <row r="76" spans="1:24" ht="15" thickBot="1">
      <c r="A76" s="235" t="s">
        <v>92</v>
      </c>
      <c r="B76" s="236"/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7"/>
    </row>
    <row r="77" spans="1:24" ht="14.25">
      <c r="A77" s="238" t="s">
        <v>76</v>
      </c>
      <c r="B77" s="206"/>
      <c r="C77" s="204" t="s">
        <v>93</v>
      </c>
      <c r="D77" s="206"/>
      <c r="E77" s="204" t="s">
        <v>94</v>
      </c>
      <c r="F77" s="206"/>
      <c r="G77" s="204" t="s">
        <v>95</v>
      </c>
      <c r="H77" s="206"/>
      <c r="I77" s="204" t="s">
        <v>96</v>
      </c>
      <c r="J77" s="206"/>
      <c r="K77" s="204" t="s">
        <v>97</v>
      </c>
      <c r="L77" s="206"/>
      <c r="M77" s="204" t="s">
        <v>98</v>
      </c>
      <c r="N77" s="206"/>
      <c r="O77" s="204" t="s">
        <v>99</v>
      </c>
      <c r="P77" s="206"/>
      <c r="Q77" s="204" t="s">
        <v>100</v>
      </c>
      <c r="R77" s="206"/>
      <c r="S77" s="204" t="s">
        <v>101</v>
      </c>
      <c r="T77" s="206"/>
      <c r="U77" s="204" t="s">
        <v>102</v>
      </c>
      <c r="V77" s="206"/>
      <c r="W77" s="204" t="s">
        <v>23</v>
      </c>
      <c r="X77" s="239"/>
    </row>
    <row r="78" spans="1:24" ht="14.25">
      <c r="A78" s="240" t="s">
        <v>103</v>
      </c>
      <c r="B78" s="213"/>
      <c r="C78" s="241"/>
      <c r="D78" s="242"/>
      <c r="E78" s="241">
        <v>32</v>
      </c>
      <c r="F78" s="243"/>
      <c r="G78" s="241">
        <v>65</v>
      </c>
      <c r="H78" s="243"/>
      <c r="I78" s="241">
        <v>74</v>
      </c>
      <c r="J78" s="243"/>
      <c r="K78" s="241">
        <v>58</v>
      </c>
      <c r="L78" s="242"/>
      <c r="M78" s="241">
        <v>72</v>
      </c>
      <c r="N78" s="242"/>
      <c r="O78" s="241">
        <v>57</v>
      </c>
      <c r="P78" s="242"/>
      <c r="Q78" s="241">
        <v>66</v>
      </c>
      <c r="R78" s="242"/>
      <c r="S78" s="241">
        <v>65</v>
      </c>
      <c r="T78" s="242"/>
      <c r="U78" s="241">
        <v>29</v>
      </c>
      <c r="V78" s="242"/>
      <c r="W78" s="244">
        <v>518</v>
      </c>
      <c r="X78" s="245"/>
    </row>
    <row r="79" spans="1:24" ht="15" thickBot="1">
      <c r="A79" s="246" t="s">
        <v>104</v>
      </c>
      <c r="B79" s="247"/>
      <c r="C79" s="248">
        <v>7</v>
      </c>
      <c r="D79" s="249"/>
      <c r="E79" s="248">
        <v>83</v>
      </c>
      <c r="F79" s="249"/>
      <c r="G79" s="248">
        <v>35</v>
      </c>
      <c r="H79" s="249"/>
      <c r="I79" s="248">
        <v>23</v>
      </c>
      <c r="J79" s="249"/>
      <c r="K79" s="248">
        <v>16</v>
      </c>
      <c r="L79" s="249"/>
      <c r="M79" s="248">
        <v>27</v>
      </c>
      <c r="N79" s="249"/>
      <c r="O79" s="248">
        <v>20</v>
      </c>
      <c r="P79" s="249"/>
      <c r="Q79" s="248">
        <v>34</v>
      </c>
      <c r="R79" s="249"/>
      <c r="S79" s="248">
        <v>38</v>
      </c>
      <c r="T79" s="249"/>
      <c r="U79" s="248">
        <v>14</v>
      </c>
      <c r="V79" s="249"/>
      <c r="W79" s="250">
        <v>297</v>
      </c>
      <c r="X79" s="251"/>
    </row>
    <row r="80" spans="1:24" ht="14.25" thickBot="1">
      <c r="A80" s="121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22"/>
      <c r="R80" s="104"/>
      <c r="S80" s="104"/>
      <c r="T80" s="104"/>
      <c r="U80" s="104"/>
      <c r="V80" s="104"/>
      <c r="W80" s="104"/>
      <c r="X80" s="123"/>
    </row>
    <row r="81" spans="1:24" ht="15" thickBot="1">
      <c r="A81" s="235" t="s">
        <v>105</v>
      </c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  <c r="M81" s="236"/>
      <c r="N81" s="236"/>
      <c r="O81" s="236"/>
      <c r="P81" s="236"/>
      <c r="Q81" s="236"/>
      <c r="R81" s="236"/>
      <c r="S81" s="236"/>
      <c r="T81" s="236"/>
      <c r="U81" s="236"/>
      <c r="V81" s="236"/>
      <c r="W81" s="236"/>
      <c r="X81" s="237"/>
    </row>
    <row r="82" spans="1:24" ht="14.25">
      <c r="A82" s="238" t="s">
        <v>106</v>
      </c>
      <c r="B82" s="252"/>
      <c r="C82" s="252"/>
      <c r="D82" s="253"/>
      <c r="E82" s="204" t="s">
        <v>107</v>
      </c>
      <c r="F82" s="253"/>
      <c r="G82" s="204" t="s">
        <v>108</v>
      </c>
      <c r="H82" s="253"/>
      <c r="I82" s="204" t="s">
        <v>109</v>
      </c>
      <c r="J82" s="253"/>
      <c r="K82" s="204" t="s">
        <v>110</v>
      </c>
      <c r="L82" s="253"/>
      <c r="M82" s="204" t="s">
        <v>111</v>
      </c>
      <c r="N82" s="253"/>
      <c r="O82" s="204" t="s">
        <v>112</v>
      </c>
      <c r="P82" s="253"/>
      <c r="Q82" s="204" t="s">
        <v>113</v>
      </c>
      <c r="R82" s="253"/>
      <c r="S82" s="204" t="s">
        <v>114</v>
      </c>
      <c r="T82" s="253"/>
      <c r="U82" s="204" t="s">
        <v>115</v>
      </c>
      <c r="V82" s="253"/>
      <c r="W82" s="204" t="s">
        <v>23</v>
      </c>
      <c r="X82" s="256"/>
    </row>
    <row r="83" spans="1:24" ht="14.25">
      <c r="A83" s="240" t="s">
        <v>116</v>
      </c>
      <c r="B83" s="254"/>
      <c r="C83" s="254"/>
      <c r="D83" s="255"/>
      <c r="E83" s="241">
        <v>85</v>
      </c>
      <c r="F83" s="242"/>
      <c r="G83" s="241">
        <v>73</v>
      </c>
      <c r="H83" s="242"/>
      <c r="I83" s="241">
        <v>60</v>
      </c>
      <c r="J83" s="242"/>
      <c r="K83" s="241">
        <v>49</v>
      </c>
      <c r="L83" s="242"/>
      <c r="M83" s="241">
        <v>75</v>
      </c>
      <c r="N83" s="242"/>
      <c r="O83" s="241">
        <v>59</v>
      </c>
      <c r="P83" s="242"/>
      <c r="Q83" s="241">
        <v>43</v>
      </c>
      <c r="R83" s="242"/>
      <c r="S83" s="241">
        <v>44</v>
      </c>
      <c r="T83" s="242"/>
      <c r="U83" s="241">
        <v>30</v>
      </c>
      <c r="V83" s="242"/>
      <c r="W83" s="244">
        <v>518</v>
      </c>
      <c r="X83" s="245"/>
    </row>
    <row r="84" spans="1:24" ht="15" thickBot="1">
      <c r="A84" s="246" t="s">
        <v>117</v>
      </c>
      <c r="B84" s="257"/>
      <c r="C84" s="257"/>
      <c r="D84" s="258"/>
      <c r="E84" s="248">
        <v>156</v>
      </c>
      <c r="F84" s="249"/>
      <c r="G84" s="248">
        <v>28</v>
      </c>
      <c r="H84" s="249"/>
      <c r="I84" s="248">
        <v>10</v>
      </c>
      <c r="J84" s="249"/>
      <c r="K84" s="248">
        <v>6</v>
      </c>
      <c r="L84" s="249"/>
      <c r="M84" s="248">
        <v>27</v>
      </c>
      <c r="N84" s="249"/>
      <c r="O84" s="248">
        <v>12</v>
      </c>
      <c r="P84" s="249"/>
      <c r="Q84" s="248">
        <v>19</v>
      </c>
      <c r="R84" s="249"/>
      <c r="S84" s="248">
        <v>20</v>
      </c>
      <c r="T84" s="249"/>
      <c r="U84" s="248">
        <v>19</v>
      </c>
      <c r="V84" s="249"/>
      <c r="W84" s="250">
        <v>297</v>
      </c>
      <c r="X84" s="251"/>
    </row>
    <row r="85" spans="1:24" ht="13.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</row>
    <row r="86" spans="1:24" ht="13.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</row>
    <row r="88" spans="1:24" ht="14.25">
      <c r="A88" s="234" t="s">
        <v>148</v>
      </c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</row>
    <row r="89" spans="1:24" ht="15" thickBot="1">
      <c r="A89" s="116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47" t="s">
        <v>122</v>
      </c>
      <c r="W89" s="147"/>
      <c r="X89" s="147"/>
    </row>
    <row r="90" spans="1:24" ht="15" thickBot="1">
      <c r="A90" s="235" t="s">
        <v>92</v>
      </c>
      <c r="B90" s="236"/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M90" s="236"/>
      <c r="N90" s="236"/>
      <c r="O90" s="236"/>
      <c r="P90" s="236"/>
      <c r="Q90" s="236"/>
      <c r="R90" s="236"/>
      <c r="S90" s="236"/>
      <c r="T90" s="236"/>
      <c r="U90" s="236"/>
      <c r="V90" s="236"/>
      <c r="W90" s="236"/>
      <c r="X90" s="237"/>
    </row>
    <row r="91" spans="1:24" ht="14.25">
      <c r="A91" s="238" t="s">
        <v>76</v>
      </c>
      <c r="B91" s="206"/>
      <c r="C91" s="204" t="s">
        <v>93</v>
      </c>
      <c r="D91" s="206"/>
      <c r="E91" s="204" t="s">
        <v>94</v>
      </c>
      <c r="F91" s="206"/>
      <c r="G91" s="204" t="s">
        <v>95</v>
      </c>
      <c r="H91" s="206"/>
      <c r="I91" s="204" t="s">
        <v>96</v>
      </c>
      <c r="J91" s="206"/>
      <c r="K91" s="204" t="s">
        <v>97</v>
      </c>
      <c r="L91" s="206"/>
      <c r="M91" s="204" t="s">
        <v>98</v>
      </c>
      <c r="N91" s="206"/>
      <c r="O91" s="204" t="s">
        <v>99</v>
      </c>
      <c r="P91" s="206"/>
      <c r="Q91" s="204" t="s">
        <v>100</v>
      </c>
      <c r="R91" s="206"/>
      <c r="S91" s="204" t="s">
        <v>101</v>
      </c>
      <c r="T91" s="206"/>
      <c r="U91" s="204" t="s">
        <v>102</v>
      </c>
      <c r="V91" s="206"/>
      <c r="W91" s="204" t="s">
        <v>23</v>
      </c>
      <c r="X91" s="239"/>
    </row>
    <row r="92" spans="1:24" ht="14.25">
      <c r="A92" s="240" t="s">
        <v>103</v>
      </c>
      <c r="B92" s="213"/>
      <c r="C92" s="259">
        <v>0</v>
      </c>
      <c r="D92" s="260"/>
      <c r="E92" s="259">
        <v>0.06177606177606178</v>
      </c>
      <c r="F92" s="260"/>
      <c r="G92" s="259">
        <v>0.12548262548262548</v>
      </c>
      <c r="H92" s="260"/>
      <c r="I92" s="259">
        <v>0.14285714285714285</v>
      </c>
      <c r="J92" s="260"/>
      <c r="K92" s="259">
        <v>0.11196911196911197</v>
      </c>
      <c r="L92" s="260"/>
      <c r="M92" s="259">
        <v>0.138996138996139</v>
      </c>
      <c r="N92" s="260"/>
      <c r="O92" s="259">
        <v>0.11003861003861004</v>
      </c>
      <c r="P92" s="260"/>
      <c r="Q92" s="259">
        <v>0.1274131274131274</v>
      </c>
      <c r="R92" s="260"/>
      <c r="S92" s="259">
        <v>0.12548262548262548</v>
      </c>
      <c r="T92" s="260"/>
      <c r="U92" s="259">
        <v>0.055984555984555984</v>
      </c>
      <c r="V92" s="260"/>
      <c r="W92" s="261">
        <v>1</v>
      </c>
      <c r="X92" s="262"/>
    </row>
    <row r="93" spans="1:24" ht="15" thickBot="1">
      <c r="A93" s="246" t="s">
        <v>104</v>
      </c>
      <c r="B93" s="247"/>
      <c r="C93" s="263">
        <v>0.02356902356902357</v>
      </c>
      <c r="D93" s="264"/>
      <c r="E93" s="263">
        <v>0.27946127946127947</v>
      </c>
      <c r="F93" s="264"/>
      <c r="G93" s="263">
        <v>0.11784511784511785</v>
      </c>
      <c r="H93" s="264"/>
      <c r="I93" s="263">
        <v>0.07744107744107744</v>
      </c>
      <c r="J93" s="264"/>
      <c r="K93" s="263">
        <v>0.05387205387205387</v>
      </c>
      <c r="L93" s="264"/>
      <c r="M93" s="263">
        <v>0.09090909090909091</v>
      </c>
      <c r="N93" s="264"/>
      <c r="O93" s="263">
        <v>0.06734006734006734</v>
      </c>
      <c r="P93" s="264"/>
      <c r="Q93" s="263">
        <v>0.11447811447811448</v>
      </c>
      <c r="R93" s="264"/>
      <c r="S93" s="263">
        <v>0.12794612794612795</v>
      </c>
      <c r="T93" s="264"/>
      <c r="U93" s="263">
        <v>0.04713804713804714</v>
      </c>
      <c r="V93" s="264"/>
      <c r="W93" s="265">
        <v>1</v>
      </c>
      <c r="X93" s="266"/>
    </row>
    <row r="94" spans="1:24" ht="14.25" thickBot="1">
      <c r="A94" s="121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22"/>
      <c r="R94" s="104"/>
      <c r="S94" s="104"/>
      <c r="T94" s="104"/>
      <c r="U94" s="104"/>
      <c r="V94" s="104"/>
      <c r="W94" s="104"/>
      <c r="X94" s="123"/>
    </row>
    <row r="95" spans="1:24" ht="15" thickBot="1">
      <c r="A95" s="235" t="s">
        <v>105</v>
      </c>
      <c r="B95" s="236"/>
      <c r="C95" s="236"/>
      <c r="D95" s="236"/>
      <c r="E95" s="236"/>
      <c r="F95" s="236"/>
      <c r="G95" s="236"/>
      <c r="H95" s="236"/>
      <c r="I95" s="236"/>
      <c r="J95" s="236"/>
      <c r="K95" s="236"/>
      <c r="L95" s="236"/>
      <c r="M95" s="236"/>
      <c r="N95" s="236"/>
      <c r="O95" s="236"/>
      <c r="P95" s="236"/>
      <c r="Q95" s="236"/>
      <c r="R95" s="236"/>
      <c r="S95" s="236"/>
      <c r="T95" s="236"/>
      <c r="U95" s="236"/>
      <c r="V95" s="236"/>
      <c r="W95" s="236"/>
      <c r="X95" s="237"/>
    </row>
    <row r="96" spans="1:24" ht="14.25">
      <c r="A96" s="238" t="s">
        <v>106</v>
      </c>
      <c r="B96" s="205"/>
      <c r="C96" s="205"/>
      <c r="D96" s="206"/>
      <c r="E96" s="204" t="s">
        <v>107</v>
      </c>
      <c r="F96" s="206"/>
      <c r="G96" s="204" t="s">
        <v>108</v>
      </c>
      <c r="H96" s="206"/>
      <c r="I96" s="204" t="s">
        <v>109</v>
      </c>
      <c r="J96" s="206"/>
      <c r="K96" s="204" t="s">
        <v>110</v>
      </c>
      <c r="L96" s="206"/>
      <c r="M96" s="204" t="s">
        <v>111</v>
      </c>
      <c r="N96" s="206"/>
      <c r="O96" s="204" t="s">
        <v>112</v>
      </c>
      <c r="P96" s="206"/>
      <c r="Q96" s="204" t="s">
        <v>113</v>
      </c>
      <c r="R96" s="206"/>
      <c r="S96" s="204" t="s">
        <v>114</v>
      </c>
      <c r="T96" s="206"/>
      <c r="U96" s="204" t="s">
        <v>115</v>
      </c>
      <c r="V96" s="206"/>
      <c r="W96" s="204" t="s">
        <v>23</v>
      </c>
      <c r="X96" s="239"/>
    </row>
    <row r="97" spans="1:24" ht="14.25">
      <c r="A97" s="240" t="s">
        <v>116</v>
      </c>
      <c r="B97" s="267"/>
      <c r="C97" s="267"/>
      <c r="D97" s="213"/>
      <c r="E97" s="259">
        <v>0.1640926640926641</v>
      </c>
      <c r="F97" s="260"/>
      <c r="G97" s="259">
        <v>0.14092664092664092</v>
      </c>
      <c r="H97" s="260"/>
      <c r="I97" s="259">
        <v>0.11583011583011583</v>
      </c>
      <c r="J97" s="260"/>
      <c r="K97" s="259">
        <v>0.0945945945945946</v>
      </c>
      <c r="L97" s="260"/>
      <c r="M97" s="259">
        <v>0.14478764478764478</v>
      </c>
      <c r="N97" s="260"/>
      <c r="O97" s="259">
        <v>0.1138996138996139</v>
      </c>
      <c r="P97" s="260"/>
      <c r="Q97" s="259">
        <v>0.08301158301158301</v>
      </c>
      <c r="R97" s="260"/>
      <c r="S97" s="259">
        <v>0.08494208494208494</v>
      </c>
      <c r="T97" s="260"/>
      <c r="U97" s="259">
        <v>0.05791505791505792</v>
      </c>
      <c r="V97" s="260"/>
      <c r="W97" s="261">
        <v>1.0000000000000002</v>
      </c>
      <c r="X97" s="262"/>
    </row>
    <row r="98" spans="1:24" ht="15" thickBot="1">
      <c r="A98" s="246" t="s">
        <v>117</v>
      </c>
      <c r="B98" s="268"/>
      <c r="C98" s="268"/>
      <c r="D98" s="247"/>
      <c r="E98" s="263">
        <v>0.5252525252525253</v>
      </c>
      <c r="F98" s="264"/>
      <c r="G98" s="263">
        <v>0.09427609427609428</v>
      </c>
      <c r="H98" s="264"/>
      <c r="I98" s="263">
        <v>0.03367003367003367</v>
      </c>
      <c r="J98" s="264"/>
      <c r="K98" s="263">
        <v>0.020202020202020204</v>
      </c>
      <c r="L98" s="264"/>
      <c r="M98" s="263">
        <v>0.09090909090909091</v>
      </c>
      <c r="N98" s="264"/>
      <c r="O98" s="263">
        <v>0.04040404040404041</v>
      </c>
      <c r="P98" s="264"/>
      <c r="Q98" s="263">
        <v>0.06397306397306397</v>
      </c>
      <c r="R98" s="264"/>
      <c r="S98" s="263">
        <v>0.06734006734006734</v>
      </c>
      <c r="T98" s="264"/>
      <c r="U98" s="263">
        <v>0.06397306397306397</v>
      </c>
      <c r="V98" s="264"/>
      <c r="W98" s="265">
        <v>1.0000000000000002</v>
      </c>
      <c r="X98" s="266"/>
    </row>
    <row r="109" ht="37.5" customHeight="1"/>
    <row r="110" spans="1:24" ht="15" customHeight="1">
      <c r="A110" s="234" t="s">
        <v>149</v>
      </c>
      <c r="B110" s="234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34"/>
    </row>
    <row r="111" spans="1:24" ht="15" thickBot="1">
      <c r="A111" s="116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47" t="s">
        <v>124</v>
      </c>
      <c r="W111" s="147"/>
      <c r="X111" s="147"/>
    </row>
    <row r="112" spans="1:24" ht="15" thickBot="1">
      <c r="A112" s="235" t="s">
        <v>92</v>
      </c>
      <c r="B112" s="236"/>
      <c r="C112" s="236"/>
      <c r="D112" s="236"/>
      <c r="E112" s="236"/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6"/>
      <c r="V112" s="236"/>
      <c r="W112" s="236"/>
      <c r="X112" s="237"/>
    </row>
    <row r="113" spans="1:24" ht="14.25">
      <c r="A113" s="238" t="s">
        <v>76</v>
      </c>
      <c r="B113" s="206"/>
      <c r="C113" s="204" t="s">
        <v>93</v>
      </c>
      <c r="D113" s="206"/>
      <c r="E113" s="204" t="s">
        <v>94</v>
      </c>
      <c r="F113" s="206"/>
      <c r="G113" s="204" t="s">
        <v>95</v>
      </c>
      <c r="H113" s="206"/>
      <c r="I113" s="204" t="s">
        <v>96</v>
      </c>
      <c r="J113" s="206"/>
      <c r="K113" s="204" t="s">
        <v>97</v>
      </c>
      <c r="L113" s="206"/>
      <c r="M113" s="204" t="s">
        <v>98</v>
      </c>
      <c r="N113" s="206"/>
      <c r="O113" s="204" t="s">
        <v>99</v>
      </c>
      <c r="P113" s="206"/>
      <c r="Q113" s="204" t="s">
        <v>100</v>
      </c>
      <c r="R113" s="206"/>
      <c r="S113" s="204" t="s">
        <v>101</v>
      </c>
      <c r="T113" s="206"/>
      <c r="U113" s="204" t="s">
        <v>102</v>
      </c>
      <c r="V113" s="206"/>
      <c r="W113" s="204" t="s">
        <v>23</v>
      </c>
      <c r="X113" s="239"/>
    </row>
    <row r="114" spans="1:24" ht="14.25">
      <c r="A114" s="240" t="s">
        <v>103</v>
      </c>
      <c r="B114" s="213"/>
      <c r="C114" s="241"/>
      <c r="D114" s="242"/>
      <c r="E114" s="241">
        <v>44</v>
      </c>
      <c r="F114" s="243"/>
      <c r="G114" s="241">
        <v>56</v>
      </c>
      <c r="H114" s="243"/>
      <c r="I114" s="241">
        <v>36</v>
      </c>
      <c r="J114" s="243"/>
      <c r="K114" s="241">
        <v>39</v>
      </c>
      <c r="L114" s="242"/>
      <c r="M114" s="241">
        <v>56</v>
      </c>
      <c r="N114" s="242"/>
      <c r="O114" s="241">
        <v>62</v>
      </c>
      <c r="P114" s="242"/>
      <c r="Q114" s="241">
        <v>56</v>
      </c>
      <c r="R114" s="242"/>
      <c r="S114" s="241">
        <v>53</v>
      </c>
      <c r="T114" s="242"/>
      <c r="U114" s="241">
        <v>40</v>
      </c>
      <c r="V114" s="242"/>
      <c r="W114" s="244">
        <v>442</v>
      </c>
      <c r="X114" s="245"/>
    </row>
    <row r="115" spans="1:24" ht="15" thickBot="1">
      <c r="A115" s="246" t="s">
        <v>104</v>
      </c>
      <c r="B115" s="247"/>
      <c r="C115" s="248">
        <v>9</v>
      </c>
      <c r="D115" s="249"/>
      <c r="E115" s="248">
        <v>67</v>
      </c>
      <c r="F115" s="249"/>
      <c r="G115" s="248">
        <v>27</v>
      </c>
      <c r="H115" s="249"/>
      <c r="I115" s="248">
        <v>24</v>
      </c>
      <c r="J115" s="249"/>
      <c r="K115" s="248">
        <v>13</v>
      </c>
      <c r="L115" s="249"/>
      <c r="M115" s="248">
        <v>13</v>
      </c>
      <c r="N115" s="249"/>
      <c r="O115" s="248">
        <v>15</v>
      </c>
      <c r="P115" s="249"/>
      <c r="Q115" s="248">
        <v>19</v>
      </c>
      <c r="R115" s="249"/>
      <c r="S115" s="248">
        <v>24</v>
      </c>
      <c r="T115" s="249"/>
      <c r="U115" s="248">
        <v>20</v>
      </c>
      <c r="V115" s="249"/>
      <c r="W115" s="250">
        <v>231</v>
      </c>
      <c r="X115" s="251"/>
    </row>
    <row r="116" spans="1:24" ht="14.25" thickBot="1">
      <c r="A116" s="121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22"/>
      <c r="R116" s="104"/>
      <c r="S116" s="104"/>
      <c r="T116" s="104"/>
      <c r="U116" s="104"/>
      <c r="V116" s="104"/>
      <c r="W116" s="104"/>
      <c r="X116" s="123"/>
    </row>
    <row r="117" spans="1:24" ht="15" thickBot="1">
      <c r="A117" s="235" t="s">
        <v>105</v>
      </c>
      <c r="B117" s="236"/>
      <c r="C117" s="236"/>
      <c r="D117" s="236"/>
      <c r="E117" s="236"/>
      <c r="F117" s="236"/>
      <c r="G117" s="236"/>
      <c r="H117" s="236"/>
      <c r="I117" s="236"/>
      <c r="J117" s="236"/>
      <c r="K117" s="236"/>
      <c r="L117" s="236"/>
      <c r="M117" s="236"/>
      <c r="N117" s="236"/>
      <c r="O117" s="236"/>
      <c r="P117" s="236"/>
      <c r="Q117" s="236"/>
      <c r="R117" s="236"/>
      <c r="S117" s="236"/>
      <c r="T117" s="236"/>
      <c r="U117" s="236"/>
      <c r="V117" s="236"/>
      <c r="W117" s="236"/>
      <c r="X117" s="237"/>
    </row>
    <row r="118" spans="1:24" ht="14.25">
      <c r="A118" s="238" t="s">
        <v>106</v>
      </c>
      <c r="B118" s="252"/>
      <c r="C118" s="252"/>
      <c r="D118" s="253"/>
      <c r="E118" s="204" t="s">
        <v>107</v>
      </c>
      <c r="F118" s="253"/>
      <c r="G118" s="204" t="s">
        <v>108</v>
      </c>
      <c r="H118" s="253"/>
      <c r="I118" s="204" t="s">
        <v>109</v>
      </c>
      <c r="J118" s="253"/>
      <c r="K118" s="204" t="s">
        <v>110</v>
      </c>
      <c r="L118" s="253"/>
      <c r="M118" s="204" t="s">
        <v>111</v>
      </c>
      <c r="N118" s="253"/>
      <c r="O118" s="204" t="s">
        <v>112</v>
      </c>
      <c r="P118" s="253"/>
      <c r="Q118" s="204" t="s">
        <v>113</v>
      </c>
      <c r="R118" s="253"/>
      <c r="S118" s="204" t="s">
        <v>114</v>
      </c>
      <c r="T118" s="253"/>
      <c r="U118" s="204" t="s">
        <v>115</v>
      </c>
      <c r="V118" s="253"/>
      <c r="W118" s="204" t="s">
        <v>23</v>
      </c>
      <c r="X118" s="256"/>
    </row>
    <row r="119" spans="1:24" ht="14.25">
      <c r="A119" s="240" t="s">
        <v>116</v>
      </c>
      <c r="B119" s="254"/>
      <c r="C119" s="254"/>
      <c r="D119" s="255"/>
      <c r="E119" s="241">
        <v>84</v>
      </c>
      <c r="F119" s="242"/>
      <c r="G119" s="241">
        <v>82</v>
      </c>
      <c r="H119" s="242"/>
      <c r="I119" s="241">
        <v>51</v>
      </c>
      <c r="J119" s="242"/>
      <c r="K119" s="241">
        <v>27</v>
      </c>
      <c r="L119" s="242"/>
      <c r="M119" s="241">
        <v>54</v>
      </c>
      <c r="N119" s="242"/>
      <c r="O119" s="241">
        <v>42</v>
      </c>
      <c r="P119" s="242"/>
      <c r="Q119" s="241">
        <v>52</v>
      </c>
      <c r="R119" s="242"/>
      <c r="S119" s="241">
        <v>38</v>
      </c>
      <c r="T119" s="242"/>
      <c r="U119" s="241">
        <v>12</v>
      </c>
      <c r="V119" s="242"/>
      <c r="W119" s="244">
        <v>442</v>
      </c>
      <c r="X119" s="245"/>
    </row>
    <row r="120" spans="1:24" ht="15" thickBot="1">
      <c r="A120" s="246" t="s">
        <v>117</v>
      </c>
      <c r="B120" s="257"/>
      <c r="C120" s="257"/>
      <c r="D120" s="258"/>
      <c r="E120" s="248">
        <v>126</v>
      </c>
      <c r="F120" s="249"/>
      <c r="G120" s="248">
        <v>25</v>
      </c>
      <c r="H120" s="249"/>
      <c r="I120" s="248">
        <v>19</v>
      </c>
      <c r="J120" s="249"/>
      <c r="K120" s="248">
        <v>8</v>
      </c>
      <c r="L120" s="249"/>
      <c r="M120" s="248">
        <v>11</v>
      </c>
      <c r="N120" s="249"/>
      <c r="O120" s="248">
        <v>14</v>
      </c>
      <c r="P120" s="249"/>
      <c r="Q120" s="248">
        <v>10</v>
      </c>
      <c r="R120" s="249"/>
      <c r="S120" s="248">
        <v>12</v>
      </c>
      <c r="T120" s="249"/>
      <c r="U120" s="248">
        <v>6</v>
      </c>
      <c r="V120" s="249"/>
      <c r="W120" s="250">
        <v>231</v>
      </c>
      <c r="X120" s="251"/>
    </row>
    <row r="121" spans="1:24" ht="13.5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spans="1:24" ht="13.5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</row>
    <row r="124" spans="1:24" ht="14.25">
      <c r="A124" s="234" t="s">
        <v>150</v>
      </c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234"/>
      <c r="U124" s="234"/>
      <c r="V124" s="234"/>
      <c r="W124" s="234"/>
      <c r="X124" s="234"/>
    </row>
    <row r="125" spans="1:24" ht="15" thickBot="1">
      <c r="A125" s="116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47" t="s">
        <v>124</v>
      </c>
      <c r="W125" s="147"/>
      <c r="X125" s="147"/>
    </row>
    <row r="126" spans="1:24" ht="15" thickBot="1">
      <c r="A126" s="235" t="s">
        <v>92</v>
      </c>
      <c r="B126" s="236"/>
      <c r="C126" s="236"/>
      <c r="D126" s="236"/>
      <c r="E126" s="236"/>
      <c r="F126" s="236"/>
      <c r="G126" s="236"/>
      <c r="H126" s="236"/>
      <c r="I126" s="236"/>
      <c r="J126" s="236"/>
      <c r="K126" s="236"/>
      <c r="L126" s="236"/>
      <c r="M126" s="236"/>
      <c r="N126" s="236"/>
      <c r="O126" s="236"/>
      <c r="P126" s="236"/>
      <c r="Q126" s="236"/>
      <c r="R126" s="236"/>
      <c r="S126" s="236"/>
      <c r="T126" s="236"/>
      <c r="U126" s="236"/>
      <c r="V126" s="236"/>
      <c r="W126" s="236"/>
      <c r="X126" s="237"/>
    </row>
    <row r="127" spans="1:24" ht="14.25">
      <c r="A127" s="238" t="s">
        <v>76</v>
      </c>
      <c r="B127" s="206"/>
      <c r="C127" s="204" t="s">
        <v>93</v>
      </c>
      <c r="D127" s="206"/>
      <c r="E127" s="204" t="s">
        <v>94</v>
      </c>
      <c r="F127" s="206"/>
      <c r="G127" s="204" t="s">
        <v>95</v>
      </c>
      <c r="H127" s="206"/>
      <c r="I127" s="204" t="s">
        <v>96</v>
      </c>
      <c r="J127" s="206"/>
      <c r="K127" s="204" t="s">
        <v>97</v>
      </c>
      <c r="L127" s="206"/>
      <c r="M127" s="204" t="s">
        <v>98</v>
      </c>
      <c r="N127" s="206"/>
      <c r="O127" s="204" t="s">
        <v>99</v>
      </c>
      <c r="P127" s="206"/>
      <c r="Q127" s="204" t="s">
        <v>100</v>
      </c>
      <c r="R127" s="206"/>
      <c r="S127" s="204" t="s">
        <v>101</v>
      </c>
      <c r="T127" s="206"/>
      <c r="U127" s="204" t="s">
        <v>102</v>
      </c>
      <c r="V127" s="206"/>
      <c r="W127" s="204" t="s">
        <v>23</v>
      </c>
      <c r="X127" s="239"/>
    </row>
    <row r="128" spans="1:24" ht="14.25">
      <c r="A128" s="240" t="s">
        <v>103</v>
      </c>
      <c r="B128" s="213"/>
      <c r="C128" s="259">
        <v>0</v>
      </c>
      <c r="D128" s="260"/>
      <c r="E128" s="259">
        <v>0.09954751131221719</v>
      </c>
      <c r="F128" s="260"/>
      <c r="G128" s="259">
        <v>0.12669683257918551</v>
      </c>
      <c r="H128" s="260"/>
      <c r="I128" s="259">
        <v>0.08144796380090498</v>
      </c>
      <c r="J128" s="260"/>
      <c r="K128" s="259">
        <v>0.08823529411764706</v>
      </c>
      <c r="L128" s="260"/>
      <c r="M128" s="259">
        <v>0.12669683257918551</v>
      </c>
      <c r="N128" s="260"/>
      <c r="O128" s="259">
        <v>0.14027149321266968</v>
      </c>
      <c r="P128" s="260"/>
      <c r="Q128" s="259">
        <v>0.12669683257918551</v>
      </c>
      <c r="R128" s="260"/>
      <c r="S128" s="259">
        <v>0.11990950226244344</v>
      </c>
      <c r="T128" s="260"/>
      <c r="U128" s="259">
        <v>0.09049773755656108</v>
      </c>
      <c r="V128" s="260"/>
      <c r="W128" s="261">
        <v>0.9999999999999999</v>
      </c>
      <c r="X128" s="262"/>
    </row>
    <row r="129" spans="1:24" ht="15" thickBot="1">
      <c r="A129" s="246" t="s">
        <v>104</v>
      </c>
      <c r="B129" s="247"/>
      <c r="C129" s="263">
        <v>0.03896103896103896</v>
      </c>
      <c r="D129" s="264"/>
      <c r="E129" s="263">
        <v>0.29004329004329005</v>
      </c>
      <c r="F129" s="264"/>
      <c r="G129" s="263">
        <v>0.11688311688311688</v>
      </c>
      <c r="H129" s="264"/>
      <c r="I129" s="263">
        <v>0.1038961038961039</v>
      </c>
      <c r="J129" s="264"/>
      <c r="K129" s="263">
        <v>0.05627705627705628</v>
      </c>
      <c r="L129" s="264"/>
      <c r="M129" s="263">
        <v>0.05627705627705628</v>
      </c>
      <c r="N129" s="264"/>
      <c r="O129" s="263">
        <v>0.06493506493506493</v>
      </c>
      <c r="P129" s="264"/>
      <c r="Q129" s="263">
        <v>0.08225108225108226</v>
      </c>
      <c r="R129" s="264"/>
      <c r="S129" s="263">
        <v>0.1038961038961039</v>
      </c>
      <c r="T129" s="264"/>
      <c r="U129" s="263">
        <v>0.08658008658008658</v>
      </c>
      <c r="V129" s="264"/>
      <c r="W129" s="265">
        <v>1</v>
      </c>
      <c r="X129" s="266"/>
    </row>
    <row r="130" spans="1:24" ht="14.25" thickBot="1">
      <c r="A130" s="121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22"/>
      <c r="R130" s="104"/>
      <c r="S130" s="104"/>
      <c r="T130" s="104"/>
      <c r="U130" s="104"/>
      <c r="V130" s="104"/>
      <c r="W130" s="104"/>
      <c r="X130" s="123"/>
    </row>
    <row r="131" spans="1:24" ht="15" thickBot="1">
      <c r="A131" s="235" t="s">
        <v>105</v>
      </c>
      <c r="B131" s="236"/>
      <c r="C131" s="236"/>
      <c r="D131" s="236"/>
      <c r="E131" s="236"/>
      <c r="F131" s="236"/>
      <c r="G131" s="236"/>
      <c r="H131" s="236"/>
      <c r="I131" s="236"/>
      <c r="J131" s="236"/>
      <c r="K131" s="236"/>
      <c r="L131" s="236"/>
      <c r="M131" s="236"/>
      <c r="N131" s="236"/>
      <c r="O131" s="236"/>
      <c r="P131" s="236"/>
      <c r="Q131" s="236"/>
      <c r="R131" s="236"/>
      <c r="S131" s="236"/>
      <c r="T131" s="236"/>
      <c r="U131" s="236"/>
      <c r="V131" s="236"/>
      <c r="W131" s="236"/>
      <c r="X131" s="237"/>
    </row>
    <row r="132" spans="1:24" ht="14.25">
      <c r="A132" s="238" t="s">
        <v>106</v>
      </c>
      <c r="B132" s="252"/>
      <c r="C132" s="252"/>
      <c r="D132" s="253"/>
      <c r="E132" s="204" t="s">
        <v>107</v>
      </c>
      <c r="F132" s="253"/>
      <c r="G132" s="204" t="s">
        <v>108</v>
      </c>
      <c r="H132" s="253"/>
      <c r="I132" s="204" t="s">
        <v>109</v>
      </c>
      <c r="J132" s="253"/>
      <c r="K132" s="204" t="s">
        <v>110</v>
      </c>
      <c r="L132" s="253"/>
      <c r="M132" s="204" t="s">
        <v>111</v>
      </c>
      <c r="N132" s="253"/>
      <c r="O132" s="204" t="s">
        <v>112</v>
      </c>
      <c r="P132" s="253"/>
      <c r="Q132" s="204" t="s">
        <v>113</v>
      </c>
      <c r="R132" s="253"/>
      <c r="S132" s="204" t="s">
        <v>114</v>
      </c>
      <c r="T132" s="253"/>
      <c r="U132" s="204" t="s">
        <v>115</v>
      </c>
      <c r="V132" s="253"/>
      <c r="W132" s="204" t="s">
        <v>23</v>
      </c>
      <c r="X132" s="256"/>
    </row>
    <row r="133" spans="1:24" ht="14.25">
      <c r="A133" s="240" t="s">
        <v>116</v>
      </c>
      <c r="B133" s="254"/>
      <c r="C133" s="254"/>
      <c r="D133" s="255"/>
      <c r="E133" s="259">
        <v>0.19004524886877827</v>
      </c>
      <c r="F133" s="260"/>
      <c r="G133" s="259">
        <v>0.18552036199095023</v>
      </c>
      <c r="H133" s="260"/>
      <c r="I133" s="259">
        <v>0.11538461538461539</v>
      </c>
      <c r="J133" s="260"/>
      <c r="K133" s="259">
        <v>0.06108597285067873</v>
      </c>
      <c r="L133" s="260"/>
      <c r="M133" s="259">
        <v>0.12217194570135746</v>
      </c>
      <c r="N133" s="260"/>
      <c r="O133" s="259">
        <v>0.09502262443438914</v>
      </c>
      <c r="P133" s="260"/>
      <c r="Q133" s="259">
        <v>0.11764705882352941</v>
      </c>
      <c r="R133" s="260"/>
      <c r="S133" s="259">
        <v>0.08597285067873303</v>
      </c>
      <c r="T133" s="260"/>
      <c r="U133" s="259">
        <v>0.027149321266968326</v>
      </c>
      <c r="V133" s="260"/>
      <c r="W133" s="261">
        <v>1</v>
      </c>
      <c r="X133" s="262"/>
    </row>
    <row r="134" spans="1:24" ht="15" thickBot="1">
      <c r="A134" s="246" t="s">
        <v>117</v>
      </c>
      <c r="B134" s="257"/>
      <c r="C134" s="257"/>
      <c r="D134" s="258"/>
      <c r="E134" s="263">
        <v>0.5454545454545454</v>
      </c>
      <c r="F134" s="264"/>
      <c r="G134" s="263">
        <v>0.10822510822510822</v>
      </c>
      <c r="H134" s="264"/>
      <c r="I134" s="263">
        <v>0.08225108225108226</v>
      </c>
      <c r="J134" s="264"/>
      <c r="K134" s="263">
        <v>0.03463203463203463</v>
      </c>
      <c r="L134" s="264"/>
      <c r="M134" s="263">
        <v>0.047619047619047616</v>
      </c>
      <c r="N134" s="264"/>
      <c r="O134" s="263">
        <v>0.06060606060606061</v>
      </c>
      <c r="P134" s="264"/>
      <c r="Q134" s="263">
        <v>0.04329004329004329</v>
      </c>
      <c r="R134" s="264"/>
      <c r="S134" s="263">
        <v>0.05194805194805195</v>
      </c>
      <c r="T134" s="264"/>
      <c r="U134" s="263">
        <v>0.025974025974025976</v>
      </c>
      <c r="V134" s="264"/>
      <c r="W134" s="265">
        <v>0.9999999999999999</v>
      </c>
      <c r="X134" s="266"/>
    </row>
    <row r="145" ht="37.5" customHeight="1"/>
    <row r="146" spans="1:24" ht="15" customHeight="1">
      <c r="A146" s="234" t="s">
        <v>151</v>
      </c>
      <c r="B146" s="234"/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34"/>
      <c r="U146" s="234"/>
      <c r="V146" s="234"/>
      <c r="W146" s="234"/>
      <c r="X146" s="234"/>
    </row>
    <row r="147" spans="1:24" ht="15" thickBot="1">
      <c r="A147" s="116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47" t="s">
        <v>126</v>
      </c>
      <c r="W147" s="147"/>
      <c r="X147" s="147"/>
    </row>
    <row r="148" spans="1:24" ht="15" thickBot="1">
      <c r="A148" s="235" t="s">
        <v>92</v>
      </c>
      <c r="B148" s="236"/>
      <c r="C148" s="236"/>
      <c r="D148" s="236"/>
      <c r="E148" s="236"/>
      <c r="F148" s="236"/>
      <c r="G148" s="236"/>
      <c r="H148" s="236"/>
      <c r="I148" s="236"/>
      <c r="J148" s="236"/>
      <c r="K148" s="236"/>
      <c r="L148" s="236"/>
      <c r="M148" s="236"/>
      <c r="N148" s="236"/>
      <c r="O148" s="236"/>
      <c r="P148" s="236"/>
      <c r="Q148" s="236"/>
      <c r="R148" s="236"/>
      <c r="S148" s="236"/>
      <c r="T148" s="236"/>
      <c r="U148" s="236"/>
      <c r="V148" s="236"/>
      <c r="W148" s="236"/>
      <c r="X148" s="237"/>
    </row>
    <row r="149" spans="1:24" ht="14.25">
      <c r="A149" s="238" t="s">
        <v>76</v>
      </c>
      <c r="B149" s="206"/>
      <c r="C149" s="204" t="s">
        <v>93</v>
      </c>
      <c r="D149" s="206"/>
      <c r="E149" s="204" t="s">
        <v>94</v>
      </c>
      <c r="F149" s="206"/>
      <c r="G149" s="204" t="s">
        <v>95</v>
      </c>
      <c r="H149" s="206"/>
      <c r="I149" s="204" t="s">
        <v>96</v>
      </c>
      <c r="J149" s="206"/>
      <c r="K149" s="204" t="s">
        <v>97</v>
      </c>
      <c r="L149" s="206"/>
      <c r="M149" s="204" t="s">
        <v>98</v>
      </c>
      <c r="N149" s="206"/>
      <c r="O149" s="204" t="s">
        <v>99</v>
      </c>
      <c r="P149" s="206"/>
      <c r="Q149" s="204" t="s">
        <v>100</v>
      </c>
      <c r="R149" s="206"/>
      <c r="S149" s="204" t="s">
        <v>101</v>
      </c>
      <c r="T149" s="206"/>
      <c r="U149" s="204" t="s">
        <v>102</v>
      </c>
      <c r="V149" s="206"/>
      <c r="W149" s="204" t="s">
        <v>23</v>
      </c>
      <c r="X149" s="239"/>
    </row>
    <row r="150" spans="1:24" ht="14.25">
      <c r="A150" s="240" t="s">
        <v>103</v>
      </c>
      <c r="B150" s="213"/>
      <c r="C150" s="241">
        <v>1</v>
      </c>
      <c r="D150" s="242"/>
      <c r="E150" s="241">
        <v>58</v>
      </c>
      <c r="F150" s="243"/>
      <c r="G150" s="241">
        <v>101</v>
      </c>
      <c r="H150" s="243"/>
      <c r="I150" s="241">
        <v>92</v>
      </c>
      <c r="J150" s="243"/>
      <c r="K150" s="241">
        <v>83</v>
      </c>
      <c r="L150" s="242"/>
      <c r="M150" s="241">
        <v>122</v>
      </c>
      <c r="N150" s="242"/>
      <c r="O150" s="241">
        <v>126</v>
      </c>
      <c r="P150" s="242"/>
      <c r="Q150" s="241">
        <v>153</v>
      </c>
      <c r="R150" s="242"/>
      <c r="S150" s="241">
        <v>199</v>
      </c>
      <c r="T150" s="242"/>
      <c r="U150" s="241">
        <v>190</v>
      </c>
      <c r="V150" s="242"/>
      <c r="W150" s="244">
        <v>1125</v>
      </c>
      <c r="X150" s="245"/>
    </row>
    <row r="151" spans="1:24" ht="15" thickBot="1">
      <c r="A151" s="246" t="s">
        <v>104</v>
      </c>
      <c r="B151" s="247"/>
      <c r="C151" s="248">
        <v>22</v>
      </c>
      <c r="D151" s="249"/>
      <c r="E151" s="248">
        <v>140</v>
      </c>
      <c r="F151" s="269"/>
      <c r="G151" s="248">
        <v>52</v>
      </c>
      <c r="H151" s="269"/>
      <c r="I151" s="248">
        <v>40</v>
      </c>
      <c r="J151" s="269"/>
      <c r="K151" s="248">
        <v>26</v>
      </c>
      <c r="L151" s="269"/>
      <c r="M151" s="248">
        <v>39</v>
      </c>
      <c r="N151" s="269"/>
      <c r="O151" s="248">
        <v>36</v>
      </c>
      <c r="P151" s="269"/>
      <c r="Q151" s="248">
        <v>28</v>
      </c>
      <c r="R151" s="269"/>
      <c r="S151" s="248">
        <v>74</v>
      </c>
      <c r="T151" s="269"/>
      <c r="U151" s="248">
        <v>70</v>
      </c>
      <c r="V151" s="249"/>
      <c r="W151" s="250">
        <v>527</v>
      </c>
      <c r="X151" s="251"/>
    </row>
    <row r="152" spans="1:24" ht="14.25" thickBot="1">
      <c r="A152" s="121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22"/>
      <c r="R152" s="104"/>
      <c r="S152" s="104"/>
      <c r="T152" s="104"/>
      <c r="U152" s="104"/>
      <c r="V152" s="104"/>
      <c r="W152" s="104"/>
      <c r="X152" s="123"/>
    </row>
    <row r="153" spans="1:24" ht="15" thickBot="1">
      <c r="A153" s="235" t="s">
        <v>105</v>
      </c>
      <c r="B153" s="236"/>
      <c r="C153" s="236"/>
      <c r="D153" s="236"/>
      <c r="E153" s="236"/>
      <c r="F153" s="236"/>
      <c r="G153" s="236"/>
      <c r="H153" s="236"/>
      <c r="I153" s="236"/>
      <c r="J153" s="236"/>
      <c r="K153" s="236"/>
      <c r="L153" s="236"/>
      <c r="M153" s="236"/>
      <c r="N153" s="236"/>
      <c r="O153" s="236"/>
      <c r="P153" s="236"/>
      <c r="Q153" s="236"/>
      <c r="R153" s="236"/>
      <c r="S153" s="236"/>
      <c r="T153" s="236"/>
      <c r="U153" s="236"/>
      <c r="V153" s="236"/>
      <c r="W153" s="236"/>
      <c r="X153" s="237"/>
    </row>
    <row r="154" spans="1:24" ht="14.25">
      <c r="A154" s="238" t="s">
        <v>106</v>
      </c>
      <c r="B154" s="252"/>
      <c r="C154" s="252"/>
      <c r="D154" s="253"/>
      <c r="E154" s="204" t="s">
        <v>107</v>
      </c>
      <c r="F154" s="253"/>
      <c r="G154" s="204" t="s">
        <v>108</v>
      </c>
      <c r="H154" s="253"/>
      <c r="I154" s="204" t="s">
        <v>109</v>
      </c>
      <c r="J154" s="253"/>
      <c r="K154" s="204" t="s">
        <v>110</v>
      </c>
      <c r="L154" s="253"/>
      <c r="M154" s="204" t="s">
        <v>111</v>
      </c>
      <c r="N154" s="253"/>
      <c r="O154" s="204" t="s">
        <v>112</v>
      </c>
      <c r="P154" s="253"/>
      <c r="Q154" s="204" t="s">
        <v>113</v>
      </c>
      <c r="R154" s="253"/>
      <c r="S154" s="204" t="s">
        <v>114</v>
      </c>
      <c r="T154" s="253"/>
      <c r="U154" s="204" t="s">
        <v>115</v>
      </c>
      <c r="V154" s="253"/>
      <c r="W154" s="204" t="s">
        <v>23</v>
      </c>
      <c r="X154" s="256"/>
    </row>
    <row r="155" spans="1:24" ht="14.25">
      <c r="A155" s="240" t="s">
        <v>116</v>
      </c>
      <c r="B155" s="254"/>
      <c r="C155" s="254"/>
      <c r="D155" s="255"/>
      <c r="E155" s="241">
        <v>114</v>
      </c>
      <c r="F155" s="242"/>
      <c r="G155" s="241">
        <v>139</v>
      </c>
      <c r="H155" s="242"/>
      <c r="I155" s="241">
        <v>126</v>
      </c>
      <c r="J155" s="242"/>
      <c r="K155" s="241">
        <v>93</v>
      </c>
      <c r="L155" s="242"/>
      <c r="M155" s="241">
        <v>139</v>
      </c>
      <c r="N155" s="242"/>
      <c r="O155" s="241">
        <v>131</v>
      </c>
      <c r="P155" s="242"/>
      <c r="Q155" s="241">
        <v>111</v>
      </c>
      <c r="R155" s="242"/>
      <c r="S155" s="241">
        <v>128</v>
      </c>
      <c r="T155" s="242"/>
      <c r="U155" s="241">
        <v>144</v>
      </c>
      <c r="V155" s="242"/>
      <c r="W155" s="244">
        <v>1125</v>
      </c>
      <c r="X155" s="245"/>
    </row>
    <row r="156" spans="1:24" ht="15" thickBot="1">
      <c r="A156" s="246" t="s">
        <v>117</v>
      </c>
      <c r="B156" s="257"/>
      <c r="C156" s="257"/>
      <c r="D156" s="258"/>
      <c r="E156" s="248">
        <v>240</v>
      </c>
      <c r="F156" s="249"/>
      <c r="G156" s="248">
        <v>66</v>
      </c>
      <c r="H156" s="249"/>
      <c r="I156" s="248">
        <v>34</v>
      </c>
      <c r="J156" s="249"/>
      <c r="K156" s="248">
        <v>18</v>
      </c>
      <c r="L156" s="249"/>
      <c r="M156" s="248">
        <v>28</v>
      </c>
      <c r="N156" s="249"/>
      <c r="O156" s="248">
        <v>29</v>
      </c>
      <c r="P156" s="249"/>
      <c r="Q156" s="248">
        <v>25</v>
      </c>
      <c r="R156" s="249"/>
      <c r="S156" s="248">
        <v>39</v>
      </c>
      <c r="T156" s="249"/>
      <c r="U156" s="248">
        <v>48</v>
      </c>
      <c r="V156" s="249"/>
      <c r="W156" s="250">
        <v>527</v>
      </c>
      <c r="X156" s="251"/>
    </row>
    <row r="157" spans="1:24" ht="13.5">
      <c r="A157" s="113"/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</row>
    <row r="158" spans="1:24" ht="13.5">
      <c r="A158" s="113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</row>
    <row r="160" spans="1:24" ht="14.25">
      <c r="A160" s="234" t="s">
        <v>152</v>
      </c>
      <c r="B160" s="234"/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234"/>
      <c r="U160" s="234"/>
      <c r="V160" s="234"/>
      <c r="W160" s="234"/>
      <c r="X160" s="234"/>
    </row>
    <row r="161" spans="1:24" ht="15" thickBot="1">
      <c r="A161" s="116"/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47" t="s">
        <v>126</v>
      </c>
      <c r="W161" s="147"/>
      <c r="X161" s="147"/>
    </row>
    <row r="162" spans="1:24" ht="15" thickBot="1">
      <c r="A162" s="235" t="s">
        <v>92</v>
      </c>
      <c r="B162" s="236"/>
      <c r="C162" s="236"/>
      <c r="D162" s="236"/>
      <c r="E162" s="236"/>
      <c r="F162" s="236"/>
      <c r="G162" s="236"/>
      <c r="H162" s="236"/>
      <c r="I162" s="236"/>
      <c r="J162" s="236"/>
      <c r="K162" s="236"/>
      <c r="L162" s="236"/>
      <c r="M162" s="236"/>
      <c r="N162" s="236"/>
      <c r="O162" s="236"/>
      <c r="P162" s="236"/>
      <c r="Q162" s="236"/>
      <c r="R162" s="236"/>
      <c r="S162" s="236"/>
      <c r="T162" s="236"/>
      <c r="U162" s="236"/>
      <c r="V162" s="236"/>
      <c r="W162" s="236"/>
      <c r="X162" s="237"/>
    </row>
    <row r="163" spans="1:24" ht="14.25">
      <c r="A163" s="238" t="s">
        <v>76</v>
      </c>
      <c r="B163" s="206"/>
      <c r="C163" s="204" t="s">
        <v>93</v>
      </c>
      <c r="D163" s="206"/>
      <c r="E163" s="204" t="s">
        <v>94</v>
      </c>
      <c r="F163" s="206"/>
      <c r="G163" s="204" t="s">
        <v>95</v>
      </c>
      <c r="H163" s="206"/>
      <c r="I163" s="204" t="s">
        <v>96</v>
      </c>
      <c r="J163" s="206"/>
      <c r="K163" s="204" t="s">
        <v>97</v>
      </c>
      <c r="L163" s="206"/>
      <c r="M163" s="204" t="s">
        <v>98</v>
      </c>
      <c r="N163" s="206"/>
      <c r="O163" s="204" t="s">
        <v>99</v>
      </c>
      <c r="P163" s="206"/>
      <c r="Q163" s="204" t="s">
        <v>100</v>
      </c>
      <c r="R163" s="206"/>
      <c r="S163" s="204" t="s">
        <v>101</v>
      </c>
      <c r="T163" s="206"/>
      <c r="U163" s="204" t="s">
        <v>102</v>
      </c>
      <c r="V163" s="206"/>
      <c r="W163" s="204" t="s">
        <v>23</v>
      </c>
      <c r="X163" s="239"/>
    </row>
    <row r="164" spans="1:24" ht="14.25">
      <c r="A164" s="240" t="s">
        <v>103</v>
      </c>
      <c r="B164" s="213"/>
      <c r="C164" s="259">
        <v>0.0008888888888888889</v>
      </c>
      <c r="D164" s="260"/>
      <c r="E164" s="259">
        <v>0.051555555555555556</v>
      </c>
      <c r="F164" s="260"/>
      <c r="G164" s="259">
        <v>0.08977777777777778</v>
      </c>
      <c r="H164" s="260"/>
      <c r="I164" s="259">
        <v>0.08177777777777778</v>
      </c>
      <c r="J164" s="260"/>
      <c r="K164" s="259">
        <v>0.07377777777777778</v>
      </c>
      <c r="L164" s="260"/>
      <c r="M164" s="259">
        <v>0.10844444444444444</v>
      </c>
      <c r="N164" s="260"/>
      <c r="O164" s="259">
        <v>0.112</v>
      </c>
      <c r="P164" s="260"/>
      <c r="Q164" s="259">
        <v>0.136</v>
      </c>
      <c r="R164" s="260"/>
      <c r="S164" s="259">
        <v>0.1768888888888889</v>
      </c>
      <c r="T164" s="260"/>
      <c r="U164" s="259">
        <v>0.1688888888888889</v>
      </c>
      <c r="V164" s="260"/>
      <c r="W164" s="261">
        <v>1</v>
      </c>
      <c r="X164" s="262"/>
    </row>
    <row r="165" spans="1:24" ht="15" thickBot="1">
      <c r="A165" s="246" t="s">
        <v>104</v>
      </c>
      <c r="B165" s="247"/>
      <c r="C165" s="263">
        <v>0.04174573055028463</v>
      </c>
      <c r="D165" s="264"/>
      <c r="E165" s="263">
        <v>0.2656546489563567</v>
      </c>
      <c r="F165" s="264"/>
      <c r="G165" s="263">
        <v>0.09867172675521822</v>
      </c>
      <c r="H165" s="264"/>
      <c r="I165" s="263">
        <v>0.07590132827324478</v>
      </c>
      <c r="J165" s="264"/>
      <c r="K165" s="263">
        <v>0.04933586337760911</v>
      </c>
      <c r="L165" s="264"/>
      <c r="M165" s="263">
        <v>0.07400379506641366</v>
      </c>
      <c r="N165" s="264"/>
      <c r="O165" s="263">
        <v>0.0683111954459203</v>
      </c>
      <c r="P165" s="264"/>
      <c r="Q165" s="263">
        <v>0.05313092979127135</v>
      </c>
      <c r="R165" s="264"/>
      <c r="S165" s="263">
        <v>0.14041745730550284</v>
      </c>
      <c r="T165" s="264"/>
      <c r="U165" s="263">
        <v>0.13282732447817835</v>
      </c>
      <c r="V165" s="264"/>
      <c r="W165" s="265">
        <v>0.9999999999999999</v>
      </c>
      <c r="X165" s="266"/>
    </row>
    <row r="166" spans="1:24" ht="14.25" thickBot="1">
      <c r="A166" s="121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22"/>
      <c r="R166" s="104"/>
      <c r="S166" s="104"/>
      <c r="T166" s="104"/>
      <c r="U166" s="104"/>
      <c r="V166" s="104"/>
      <c r="W166" s="104"/>
      <c r="X166" s="123"/>
    </row>
    <row r="167" spans="1:24" ht="15" thickBot="1">
      <c r="A167" s="235" t="s">
        <v>105</v>
      </c>
      <c r="B167" s="236"/>
      <c r="C167" s="236"/>
      <c r="D167" s="236"/>
      <c r="E167" s="236"/>
      <c r="F167" s="236"/>
      <c r="G167" s="236"/>
      <c r="H167" s="236"/>
      <c r="I167" s="236"/>
      <c r="J167" s="236"/>
      <c r="K167" s="236"/>
      <c r="L167" s="236"/>
      <c r="M167" s="236"/>
      <c r="N167" s="236"/>
      <c r="O167" s="236"/>
      <c r="P167" s="236"/>
      <c r="Q167" s="236"/>
      <c r="R167" s="236"/>
      <c r="S167" s="236"/>
      <c r="T167" s="236"/>
      <c r="U167" s="236"/>
      <c r="V167" s="236"/>
      <c r="W167" s="236"/>
      <c r="X167" s="237"/>
    </row>
    <row r="168" spans="1:24" ht="14.25">
      <c r="A168" s="238" t="s">
        <v>106</v>
      </c>
      <c r="B168" s="252"/>
      <c r="C168" s="252"/>
      <c r="D168" s="253"/>
      <c r="E168" s="204" t="s">
        <v>107</v>
      </c>
      <c r="F168" s="253"/>
      <c r="G168" s="204" t="s">
        <v>108</v>
      </c>
      <c r="H168" s="253"/>
      <c r="I168" s="204" t="s">
        <v>109</v>
      </c>
      <c r="J168" s="253"/>
      <c r="K168" s="204" t="s">
        <v>110</v>
      </c>
      <c r="L168" s="253"/>
      <c r="M168" s="204" t="s">
        <v>111</v>
      </c>
      <c r="N168" s="253"/>
      <c r="O168" s="204" t="s">
        <v>112</v>
      </c>
      <c r="P168" s="253"/>
      <c r="Q168" s="204" t="s">
        <v>113</v>
      </c>
      <c r="R168" s="253"/>
      <c r="S168" s="204" t="s">
        <v>114</v>
      </c>
      <c r="T168" s="253"/>
      <c r="U168" s="204" t="s">
        <v>115</v>
      </c>
      <c r="V168" s="253"/>
      <c r="W168" s="204" t="s">
        <v>23</v>
      </c>
      <c r="X168" s="256"/>
    </row>
    <row r="169" spans="1:24" ht="14.25">
      <c r="A169" s="240" t="s">
        <v>116</v>
      </c>
      <c r="B169" s="254"/>
      <c r="C169" s="254"/>
      <c r="D169" s="255"/>
      <c r="E169" s="259">
        <v>0.10133333333333333</v>
      </c>
      <c r="F169" s="260"/>
      <c r="G169" s="259">
        <v>0.12355555555555556</v>
      </c>
      <c r="H169" s="260"/>
      <c r="I169" s="259">
        <v>0.112</v>
      </c>
      <c r="J169" s="260"/>
      <c r="K169" s="259">
        <v>0.08266666666666667</v>
      </c>
      <c r="L169" s="260"/>
      <c r="M169" s="259">
        <v>0.12355555555555556</v>
      </c>
      <c r="N169" s="260"/>
      <c r="O169" s="259">
        <v>0.11644444444444445</v>
      </c>
      <c r="P169" s="260"/>
      <c r="Q169" s="259">
        <v>0.09866666666666667</v>
      </c>
      <c r="R169" s="260"/>
      <c r="S169" s="259">
        <v>0.11377777777777778</v>
      </c>
      <c r="T169" s="260"/>
      <c r="U169" s="259">
        <v>0.128</v>
      </c>
      <c r="V169" s="260"/>
      <c r="W169" s="261">
        <v>1</v>
      </c>
      <c r="X169" s="262"/>
    </row>
    <row r="170" spans="1:24" ht="15" thickBot="1">
      <c r="A170" s="246" t="s">
        <v>117</v>
      </c>
      <c r="B170" s="257"/>
      <c r="C170" s="257"/>
      <c r="D170" s="258"/>
      <c r="E170" s="263">
        <v>0.45540796963946867</v>
      </c>
      <c r="F170" s="264"/>
      <c r="G170" s="263">
        <v>0.1252371916508539</v>
      </c>
      <c r="H170" s="264"/>
      <c r="I170" s="263">
        <v>0.06451612903225806</v>
      </c>
      <c r="J170" s="264"/>
      <c r="K170" s="263">
        <v>0.03415559772296015</v>
      </c>
      <c r="L170" s="264"/>
      <c r="M170" s="263">
        <v>0.05313092979127135</v>
      </c>
      <c r="N170" s="264"/>
      <c r="O170" s="263">
        <v>0.05502846299810247</v>
      </c>
      <c r="P170" s="264"/>
      <c r="Q170" s="263">
        <v>0.04743833017077799</v>
      </c>
      <c r="R170" s="264"/>
      <c r="S170" s="263">
        <v>0.07400379506641366</v>
      </c>
      <c r="T170" s="264"/>
      <c r="U170" s="263">
        <v>0.09108159392789374</v>
      </c>
      <c r="V170" s="264"/>
      <c r="W170" s="265">
        <v>0.9999999999999999</v>
      </c>
      <c r="X170" s="266"/>
    </row>
    <row r="181" ht="37.5" customHeight="1"/>
    <row r="182" spans="1:24" ht="15" customHeight="1">
      <c r="A182" s="234" t="s">
        <v>153</v>
      </c>
      <c r="B182" s="234"/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  <c r="R182" s="234"/>
      <c r="S182" s="234"/>
      <c r="T182" s="234"/>
      <c r="U182" s="234"/>
      <c r="V182" s="234"/>
      <c r="W182" s="234"/>
      <c r="X182" s="234"/>
    </row>
    <row r="183" spans="1:24" ht="15" thickBot="1">
      <c r="A183" s="116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47" t="s">
        <v>128</v>
      </c>
      <c r="W183" s="147"/>
      <c r="X183" s="147"/>
    </row>
    <row r="184" spans="1:24" ht="15" thickBot="1">
      <c r="A184" s="235" t="s">
        <v>92</v>
      </c>
      <c r="B184" s="236"/>
      <c r="C184" s="236"/>
      <c r="D184" s="236"/>
      <c r="E184" s="236"/>
      <c r="F184" s="236"/>
      <c r="G184" s="236"/>
      <c r="H184" s="236"/>
      <c r="I184" s="236"/>
      <c r="J184" s="236"/>
      <c r="K184" s="236"/>
      <c r="L184" s="236"/>
      <c r="M184" s="236"/>
      <c r="N184" s="236"/>
      <c r="O184" s="236"/>
      <c r="P184" s="236"/>
      <c r="Q184" s="236"/>
      <c r="R184" s="236"/>
      <c r="S184" s="236"/>
      <c r="T184" s="236"/>
      <c r="U184" s="236"/>
      <c r="V184" s="236"/>
      <c r="W184" s="236"/>
      <c r="X184" s="237"/>
    </row>
    <row r="185" spans="1:24" ht="14.25">
      <c r="A185" s="238" t="s">
        <v>76</v>
      </c>
      <c r="B185" s="206"/>
      <c r="C185" s="204" t="s">
        <v>93</v>
      </c>
      <c r="D185" s="206"/>
      <c r="E185" s="204" t="s">
        <v>94</v>
      </c>
      <c r="F185" s="206"/>
      <c r="G185" s="204" t="s">
        <v>95</v>
      </c>
      <c r="H185" s="206"/>
      <c r="I185" s="204" t="s">
        <v>96</v>
      </c>
      <c r="J185" s="206"/>
      <c r="K185" s="204" t="s">
        <v>97</v>
      </c>
      <c r="L185" s="206"/>
      <c r="M185" s="204" t="s">
        <v>98</v>
      </c>
      <c r="N185" s="206"/>
      <c r="O185" s="204" t="s">
        <v>99</v>
      </c>
      <c r="P185" s="206"/>
      <c r="Q185" s="204" t="s">
        <v>100</v>
      </c>
      <c r="R185" s="206"/>
      <c r="S185" s="204" t="s">
        <v>101</v>
      </c>
      <c r="T185" s="206"/>
      <c r="U185" s="204" t="s">
        <v>102</v>
      </c>
      <c r="V185" s="206"/>
      <c r="W185" s="204" t="s">
        <v>23</v>
      </c>
      <c r="X185" s="239"/>
    </row>
    <row r="186" spans="1:24" ht="14.25">
      <c r="A186" s="240" t="s">
        <v>103</v>
      </c>
      <c r="B186" s="213"/>
      <c r="C186" s="241">
        <v>1</v>
      </c>
      <c r="D186" s="242"/>
      <c r="E186" s="241">
        <v>68</v>
      </c>
      <c r="F186" s="243"/>
      <c r="G186" s="241">
        <v>79</v>
      </c>
      <c r="H186" s="243"/>
      <c r="I186" s="241">
        <v>63</v>
      </c>
      <c r="J186" s="243"/>
      <c r="K186" s="241">
        <v>71</v>
      </c>
      <c r="L186" s="242"/>
      <c r="M186" s="241">
        <v>62</v>
      </c>
      <c r="N186" s="242"/>
      <c r="O186" s="241">
        <v>82</v>
      </c>
      <c r="P186" s="242"/>
      <c r="Q186" s="241">
        <v>89</v>
      </c>
      <c r="R186" s="242"/>
      <c r="S186" s="241">
        <v>154</v>
      </c>
      <c r="T186" s="242"/>
      <c r="U186" s="241">
        <v>149</v>
      </c>
      <c r="V186" s="242"/>
      <c r="W186" s="244">
        <v>818</v>
      </c>
      <c r="X186" s="245"/>
    </row>
    <row r="187" spans="1:24" ht="15" thickBot="1">
      <c r="A187" s="246" t="s">
        <v>104</v>
      </c>
      <c r="B187" s="247"/>
      <c r="C187" s="248">
        <v>10</v>
      </c>
      <c r="D187" s="249"/>
      <c r="E187" s="248">
        <v>102</v>
      </c>
      <c r="F187" s="249"/>
      <c r="G187" s="248">
        <v>31</v>
      </c>
      <c r="H187" s="249"/>
      <c r="I187" s="248">
        <v>24</v>
      </c>
      <c r="J187" s="249"/>
      <c r="K187" s="248">
        <v>23</v>
      </c>
      <c r="L187" s="249"/>
      <c r="M187" s="248">
        <v>31</v>
      </c>
      <c r="N187" s="249"/>
      <c r="O187" s="248">
        <v>41</v>
      </c>
      <c r="P187" s="249"/>
      <c r="Q187" s="248">
        <v>44</v>
      </c>
      <c r="R187" s="249"/>
      <c r="S187" s="248">
        <v>53</v>
      </c>
      <c r="T187" s="249"/>
      <c r="U187" s="248">
        <v>69</v>
      </c>
      <c r="V187" s="249"/>
      <c r="W187" s="250">
        <v>428</v>
      </c>
      <c r="X187" s="251"/>
    </row>
    <row r="188" spans="1:24" ht="14.25" thickBot="1">
      <c r="A188" s="121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22"/>
      <c r="R188" s="104"/>
      <c r="S188" s="104"/>
      <c r="T188" s="104"/>
      <c r="U188" s="104"/>
      <c r="V188" s="104"/>
      <c r="W188" s="104"/>
      <c r="X188" s="123"/>
    </row>
    <row r="189" spans="1:24" ht="15" thickBot="1">
      <c r="A189" s="235" t="s">
        <v>105</v>
      </c>
      <c r="B189" s="236"/>
      <c r="C189" s="236"/>
      <c r="D189" s="236"/>
      <c r="E189" s="236"/>
      <c r="F189" s="236"/>
      <c r="G189" s="236"/>
      <c r="H189" s="236"/>
      <c r="I189" s="236"/>
      <c r="J189" s="236"/>
      <c r="K189" s="236"/>
      <c r="L189" s="236"/>
      <c r="M189" s="236"/>
      <c r="N189" s="236"/>
      <c r="O189" s="236"/>
      <c r="P189" s="236"/>
      <c r="Q189" s="236"/>
      <c r="R189" s="236"/>
      <c r="S189" s="236"/>
      <c r="T189" s="236"/>
      <c r="U189" s="236"/>
      <c r="V189" s="236"/>
      <c r="W189" s="236"/>
      <c r="X189" s="237"/>
    </row>
    <row r="190" spans="1:24" ht="14.25">
      <c r="A190" s="238" t="s">
        <v>106</v>
      </c>
      <c r="B190" s="252"/>
      <c r="C190" s="252"/>
      <c r="D190" s="253"/>
      <c r="E190" s="204" t="s">
        <v>107</v>
      </c>
      <c r="F190" s="253"/>
      <c r="G190" s="204" t="s">
        <v>108</v>
      </c>
      <c r="H190" s="253"/>
      <c r="I190" s="204" t="s">
        <v>109</v>
      </c>
      <c r="J190" s="253"/>
      <c r="K190" s="204" t="s">
        <v>110</v>
      </c>
      <c r="L190" s="253"/>
      <c r="M190" s="204" t="s">
        <v>111</v>
      </c>
      <c r="N190" s="253"/>
      <c r="O190" s="204" t="s">
        <v>112</v>
      </c>
      <c r="P190" s="253"/>
      <c r="Q190" s="204" t="s">
        <v>113</v>
      </c>
      <c r="R190" s="253"/>
      <c r="S190" s="204" t="s">
        <v>114</v>
      </c>
      <c r="T190" s="253"/>
      <c r="U190" s="204" t="s">
        <v>115</v>
      </c>
      <c r="V190" s="253"/>
      <c r="W190" s="204" t="s">
        <v>23</v>
      </c>
      <c r="X190" s="256"/>
    </row>
    <row r="191" spans="1:24" ht="14.25">
      <c r="A191" s="240" t="s">
        <v>116</v>
      </c>
      <c r="B191" s="254"/>
      <c r="C191" s="254"/>
      <c r="D191" s="255"/>
      <c r="E191" s="241">
        <v>137</v>
      </c>
      <c r="F191" s="242"/>
      <c r="G191" s="241">
        <v>108</v>
      </c>
      <c r="H191" s="242"/>
      <c r="I191" s="241">
        <v>79</v>
      </c>
      <c r="J191" s="242"/>
      <c r="K191" s="241">
        <v>74</v>
      </c>
      <c r="L191" s="242"/>
      <c r="M191" s="241">
        <v>85</v>
      </c>
      <c r="N191" s="242"/>
      <c r="O191" s="241">
        <v>70</v>
      </c>
      <c r="P191" s="242"/>
      <c r="Q191" s="241">
        <v>52</v>
      </c>
      <c r="R191" s="242"/>
      <c r="S191" s="241">
        <v>94</v>
      </c>
      <c r="T191" s="242"/>
      <c r="U191" s="241">
        <v>119</v>
      </c>
      <c r="V191" s="242"/>
      <c r="W191" s="244">
        <v>818</v>
      </c>
      <c r="X191" s="245"/>
    </row>
    <row r="192" spans="1:24" ht="15" thickBot="1">
      <c r="A192" s="246" t="s">
        <v>117</v>
      </c>
      <c r="B192" s="257"/>
      <c r="C192" s="257"/>
      <c r="D192" s="258"/>
      <c r="E192" s="248">
        <v>200</v>
      </c>
      <c r="F192" s="249"/>
      <c r="G192" s="248">
        <v>57</v>
      </c>
      <c r="H192" s="249"/>
      <c r="I192" s="248">
        <v>14</v>
      </c>
      <c r="J192" s="249"/>
      <c r="K192" s="248">
        <v>11</v>
      </c>
      <c r="L192" s="249"/>
      <c r="M192" s="248">
        <v>33</v>
      </c>
      <c r="N192" s="249"/>
      <c r="O192" s="248">
        <v>16</v>
      </c>
      <c r="P192" s="249"/>
      <c r="Q192" s="248">
        <v>24</v>
      </c>
      <c r="R192" s="249"/>
      <c r="S192" s="248">
        <v>27</v>
      </c>
      <c r="T192" s="249"/>
      <c r="U192" s="248">
        <v>46</v>
      </c>
      <c r="V192" s="249"/>
      <c r="W192" s="250">
        <v>428</v>
      </c>
      <c r="X192" s="251"/>
    </row>
    <row r="193" spans="1:24" ht="13.5">
      <c r="A193" s="113"/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</row>
    <row r="194" spans="1:24" ht="13.5">
      <c r="A194" s="113"/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</row>
    <row r="196" spans="1:24" ht="14.25">
      <c r="A196" s="234" t="s">
        <v>154</v>
      </c>
      <c r="B196" s="234"/>
      <c r="C196" s="234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  <c r="R196" s="234"/>
      <c r="S196" s="234"/>
      <c r="T196" s="234"/>
      <c r="U196" s="234"/>
      <c r="V196" s="234"/>
      <c r="W196" s="234"/>
      <c r="X196" s="234"/>
    </row>
    <row r="197" spans="1:24" ht="15" thickBot="1">
      <c r="A197" s="116"/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47" t="s">
        <v>128</v>
      </c>
      <c r="W197" s="147"/>
      <c r="X197" s="147"/>
    </row>
    <row r="198" spans="1:24" ht="15" thickBot="1">
      <c r="A198" s="235" t="s">
        <v>92</v>
      </c>
      <c r="B198" s="236"/>
      <c r="C198" s="236"/>
      <c r="D198" s="236"/>
      <c r="E198" s="236"/>
      <c r="F198" s="236"/>
      <c r="G198" s="236"/>
      <c r="H198" s="236"/>
      <c r="I198" s="236"/>
      <c r="J198" s="236"/>
      <c r="K198" s="236"/>
      <c r="L198" s="236"/>
      <c r="M198" s="236"/>
      <c r="N198" s="236"/>
      <c r="O198" s="236"/>
      <c r="P198" s="236"/>
      <c r="Q198" s="236"/>
      <c r="R198" s="236"/>
      <c r="S198" s="236"/>
      <c r="T198" s="236"/>
      <c r="U198" s="236"/>
      <c r="V198" s="236"/>
      <c r="W198" s="236"/>
      <c r="X198" s="237"/>
    </row>
    <row r="199" spans="1:24" ht="14.25">
      <c r="A199" s="238" t="s">
        <v>76</v>
      </c>
      <c r="B199" s="206"/>
      <c r="C199" s="204" t="s">
        <v>93</v>
      </c>
      <c r="D199" s="206"/>
      <c r="E199" s="204" t="s">
        <v>94</v>
      </c>
      <c r="F199" s="206"/>
      <c r="G199" s="204" t="s">
        <v>95</v>
      </c>
      <c r="H199" s="206"/>
      <c r="I199" s="204" t="s">
        <v>96</v>
      </c>
      <c r="J199" s="206"/>
      <c r="K199" s="204" t="s">
        <v>97</v>
      </c>
      <c r="L199" s="206"/>
      <c r="M199" s="204" t="s">
        <v>98</v>
      </c>
      <c r="N199" s="206"/>
      <c r="O199" s="204" t="s">
        <v>99</v>
      </c>
      <c r="P199" s="206"/>
      <c r="Q199" s="204" t="s">
        <v>100</v>
      </c>
      <c r="R199" s="206"/>
      <c r="S199" s="204" t="s">
        <v>101</v>
      </c>
      <c r="T199" s="206"/>
      <c r="U199" s="204" t="s">
        <v>102</v>
      </c>
      <c r="V199" s="206"/>
      <c r="W199" s="204" t="s">
        <v>23</v>
      </c>
      <c r="X199" s="239"/>
    </row>
    <row r="200" spans="1:24" ht="14.25">
      <c r="A200" s="240" t="s">
        <v>103</v>
      </c>
      <c r="B200" s="213"/>
      <c r="C200" s="259">
        <v>0.0012224938875305623</v>
      </c>
      <c r="D200" s="260"/>
      <c r="E200" s="259">
        <v>0.08312958435207823</v>
      </c>
      <c r="F200" s="260"/>
      <c r="G200" s="259">
        <v>0.09657701711491443</v>
      </c>
      <c r="H200" s="260"/>
      <c r="I200" s="259">
        <v>0.07701711491442542</v>
      </c>
      <c r="J200" s="260"/>
      <c r="K200" s="259">
        <v>0.08679706601466992</v>
      </c>
      <c r="L200" s="260"/>
      <c r="M200" s="259">
        <v>0.07579462102689487</v>
      </c>
      <c r="N200" s="260"/>
      <c r="O200" s="259">
        <v>0.10024449877750612</v>
      </c>
      <c r="P200" s="260"/>
      <c r="Q200" s="259">
        <v>0.10880195599022005</v>
      </c>
      <c r="R200" s="260"/>
      <c r="S200" s="259">
        <v>0.1882640586797066</v>
      </c>
      <c r="T200" s="260"/>
      <c r="U200" s="259">
        <v>0.1821515892420538</v>
      </c>
      <c r="V200" s="260"/>
      <c r="W200" s="261">
        <v>1</v>
      </c>
      <c r="X200" s="262"/>
    </row>
    <row r="201" spans="1:24" ht="15" thickBot="1">
      <c r="A201" s="246" t="s">
        <v>104</v>
      </c>
      <c r="B201" s="247"/>
      <c r="C201" s="263">
        <v>0.02336448598130841</v>
      </c>
      <c r="D201" s="264"/>
      <c r="E201" s="263">
        <v>0.2383177570093458</v>
      </c>
      <c r="F201" s="264"/>
      <c r="G201" s="263">
        <v>0.07242990654205607</v>
      </c>
      <c r="H201" s="264"/>
      <c r="I201" s="263">
        <v>0.056074766355140186</v>
      </c>
      <c r="J201" s="264"/>
      <c r="K201" s="263">
        <v>0.053738317757009345</v>
      </c>
      <c r="L201" s="264"/>
      <c r="M201" s="263">
        <v>0.07242990654205607</v>
      </c>
      <c r="N201" s="264"/>
      <c r="O201" s="263">
        <v>0.09579439252336448</v>
      </c>
      <c r="P201" s="264"/>
      <c r="Q201" s="263">
        <v>0.102803738317757</v>
      </c>
      <c r="R201" s="264"/>
      <c r="S201" s="263">
        <v>0.12383177570093458</v>
      </c>
      <c r="T201" s="264"/>
      <c r="U201" s="263">
        <v>0.16121495327102803</v>
      </c>
      <c r="V201" s="264"/>
      <c r="W201" s="265">
        <v>1</v>
      </c>
      <c r="X201" s="266"/>
    </row>
    <row r="202" spans="1:24" ht="14.25" thickBot="1">
      <c r="A202" s="121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22"/>
      <c r="R202" s="104"/>
      <c r="S202" s="104"/>
      <c r="T202" s="104"/>
      <c r="U202" s="104"/>
      <c r="V202" s="104"/>
      <c r="W202" s="104"/>
      <c r="X202" s="123"/>
    </row>
    <row r="203" spans="1:24" ht="15" thickBot="1">
      <c r="A203" s="235" t="s">
        <v>105</v>
      </c>
      <c r="B203" s="236"/>
      <c r="C203" s="236"/>
      <c r="D203" s="236"/>
      <c r="E203" s="236"/>
      <c r="F203" s="236"/>
      <c r="G203" s="236"/>
      <c r="H203" s="236"/>
      <c r="I203" s="236"/>
      <c r="J203" s="236"/>
      <c r="K203" s="236"/>
      <c r="L203" s="236"/>
      <c r="M203" s="236"/>
      <c r="N203" s="236"/>
      <c r="O203" s="236"/>
      <c r="P203" s="236"/>
      <c r="Q203" s="236"/>
      <c r="R203" s="236"/>
      <c r="S203" s="236"/>
      <c r="T203" s="236"/>
      <c r="U203" s="236"/>
      <c r="V203" s="236"/>
      <c r="W203" s="236"/>
      <c r="X203" s="237"/>
    </row>
    <row r="204" spans="1:24" ht="14.25">
      <c r="A204" s="238" t="s">
        <v>106</v>
      </c>
      <c r="B204" s="252"/>
      <c r="C204" s="252"/>
      <c r="D204" s="253"/>
      <c r="E204" s="204" t="s">
        <v>107</v>
      </c>
      <c r="F204" s="253"/>
      <c r="G204" s="204" t="s">
        <v>108</v>
      </c>
      <c r="H204" s="253"/>
      <c r="I204" s="204" t="s">
        <v>109</v>
      </c>
      <c r="J204" s="253"/>
      <c r="K204" s="204" t="s">
        <v>110</v>
      </c>
      <c r="L204" s="253"/>
      <c r="M204" s="204" t="s">
        <v>111</v>
      </c>
      <c r="N204" s="253"/>
      <c r="O204" s="204" t="s">
        <v>112</v>
      </c>
      <c r="P204" s="253"/>
      <c r="Q204" s="204" t="s">
        <v>113</v>
      </c>
      <c r="R204" s="253"/>
      <c r="S204" s="204" t="s">
        <v>114</v>
      </c>
      <c r="T204" s="253"/>
      <c r="U204" s="204" t="s">
        <v>115</v>
      </c>
      <c r="V204" s="253"/>
      <c r="W204" s="204" t="s">
        <v>23</v>
      </c>
      <c r="X204" s="256"/>
    </row>
    <row r="205" spans="1:24" ht="14.25">
      <c r="A205" s="240" t="s">
        <v>116</v>
      </c>
      <c r="B205" s="254"/>
      <c r="C205" s="254"/>
      <c r="D205" s="255"/>
      <c r="E205" s="259">
        <v>0.16748166259168704</v>
      </c>
      <c r="F205" s="260"/>
      <c r="G205" s="259">
        <v>0.13202933985330073</v>
      </c>
      <c r="H205" s="260"/>
      <c r="I205" s="259">
        <v>0.09657701711491443</v>
      </c>
      <c r="J205" s="260"/>
      <c r="K205" s="259">
        <v>0.09046454767726161</v>
      </c>
      <c r="L205" s="260"/>
      <c r="M205" s="259">
        <v>0.1039119804400978</v>
      </c>
      <c r="N205" s="260"/>
      <c r="O205" s="259">
        <v>0.08557457212713937</v>
      </c>
      <c r="P205" s="260"/>
      <c r="Q205" s="259">
        <v>0.06356968215158924</v>
      </c>
      <c r="R205" s="260"/>
      <c r="S205" s="259">
        <v>0.11491442542787286</v>
      </c>
      <c r="T205" s="260"/>
      <c r="U205" s="259">
        <v>0.14547677261613692</v>
      </c>
      <c r="V205" s="260"/>
      <c r="W205" s="261">
        <v>1</v>
      </c>
      <c r="X205" s="262"/>
    </row>
    <row r="206" spans="1:24" ht="15" thickBot="1">
      <c r="A206" s="246" t="s">
        <v>117</v>
      </c>
      <c r="B206" s="257"/>
      <c r="C206" s="257"/>
      <c r="D206" s="258"/>
      <c r="E206" s="263">
        <v>0.4672897196261682</v>
      </c>
      <c r="F206" s="264"/>
      <c r="G206" s="263">
        <v>0.13317757009345793</v>
      </c>
      <c r="H206" s="264"/>
      <c r="I206" s="263">
        <v>0.03271028037383177</v>
      </c>
      <c r="J206" s="264"/>
      <c r="K206" s="263">
        <v>0.02570093457943925</v>
      </c>
      <c r="L206" s="264"/>
      <c r="M206" s="263">
        <v>0.07710280373831775</v>
      </c>
      <c r="N206" s="264"/>
      <c r="O206" s="263">
        <v>0.037383177570093455</v>
      </c>
      <c r="P206" s="264"/>
      <c r="Q206" s="263">
        <v>0.056074766355140186</v>
      </c>
      <c r="R206" s="264"/>
      <c r="S206" s="263">
        <v>0.0630841121495327</v>
      </c>
      <c r="T206" s="264"/>
      <c r="U206" s="263">
        <v>0.10747663551401869</v>
      </c>
      <c r="V206" s="264"/>
      <c r="W206" s="265">
        <v>0.9999999999999999</v>
      </c>
      <c r="X206" s="266"/>
    </row>
    <row r="217" ht="37.5" customHeight="1"/>
    <row r="218" spans="1:24" ht="15" customHeight="1">
      <c r="A218" s="234" t="s">
        <v>155</v>
      </c>
      <c r="B218" s="234"/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  <c r="R218" s="234"/>
      <c r="S218" s="234"/>
      <c r="T218" s="234"/>
      <c r="U218" s="234"/>
      <c r="V218" s="234"/>
      <c r="W218" s="234"/>
      <c r="X218" s="234"/>
    </row>
    <row r="219" spans="1:24" ht="15" thickBot="1">
      <c r="A219" s="116"/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47" t="s">
        <v>172</v>
      </c>
      <c r="T219" s="147"/>
      <c r="U219" s="147"/>
      <c r="V219" s="147"/>
      <c r="W219" s="147"/>
      <c r="X219" s="147"/>
    </row>
    <row r="220" spans="1:24" ht="15" thickBot="1">
      <c r="A220" s="235" t="s">
        <v>92</v>
      </c>
      <c r="B220" s="236"/>
      <c r="C220" s="236"/>
      <c r="D220" s="236"/>
      <c r="E220" s="236"/>
      <c r="F220" s="236"/>
      <c r="G220" s="236"/>
      <c r="H220" s="236"/>
      <c r="I220" s="236"/>
      <c r="J220" s="236"/>
      <c r="K220" s="236"/>
      <c r="L220" s="236"/>
      <c r="M220" s="236"/>
      <c r="N220" s="236"/>
      <c r="O220" s="236"/>
      <c r="P220" s="236"/>
      <c r="Q220" s="236"/>
      <c r="R220" s="236"/>
      <c r="S220" s="236"/>
      <c r="T220" s="236"/>
      <c r="U220" s="236"/>
      <c r="V220" s="236"/>
      <c r="W220" s="236"/>
      <c r="X220" s="237"/>
    </row>
    <row r="221" spans="1:24" ht="14.25">
      <c r="A221" s="238" t="s">
        <v>76</v>
      </c>
      <c r="B221" s="206"/>
      <c r="C221" s="204" t="s">
        <v>93</v>
      </c>
      <c r="D221" s="206"/>
      <c r="E221" s="204" t="s">
        <v>94</v>
      </c>
      <c r="F221" s="206"/>
      <c r="G221" s="204" t="s">
        <v>95</v>
      </c>
      <c r="H221" s="206"/>
      <c r="I221" s="204" t="s">
        <v>96</v>
      </c>
      <c r="J221" s="206"/>
      <c r="K221" s="204" t="s">
        <v>97</v>
      </c>
      <c r="L221" s="206"/>
      <c r="M221" s="204" t="s">
        <v>98</v>
      </c>
      <c r="N221" s="206"/>
      <c r="O221" s="204" t="s">
        <v>99</v>
      </c>
      <c r="P221" s="206"/>
      <c r="Q221" s="204" t="s">
        <v>100</v>
      </c>
      <c r="R221" s="206"/>
      <c r="S221" s="204" t="s">
        <v>101</v>
      </c>
      <c r="T221" s="206"/>
      <c r="U221" s="204" t="s">
        <v>102</v>
      </c>
      <c r="V221" s="206"/>
      <c r="W221" s="204" t="s">
        <v>23</v>
      </c>
      <c r="X221" s="239"/>
    </row>
    <row r="222" spans="1:24" ht="14.25">
      <c r="A222" s="240" t="s">
        <v>103</v>
      </c>
      <c r="B222" s="213"/>
      <c r="C222" s="241"/>
      <c r="D222" s="242"/>
      <c r="E222" s="241">
        <v>71</v>
      </c>
      <c r="F222" s="243"/>
      <c r="G222" s="241">
        <v>145</v>
      </c>
      <c r="H222" s="243"/>
      <c r="I222" s="241">
        <v>109</v>
      </c>
      <c r="J222" s="243"/>
      <c r="K222" s="241">
        <v>146</v>
      </c>
      <c r="L222" s="242"/>
      <c r="M222" s="241">
        <v>209</v>
      </c>
      <c r="N222" s="242"/>
      <c r="O222" s="241">
        <v>190</v>
      </c>
      <c r="P222" s="242"/>
      <c r="Q222" s="241">
        <v>145</v>
      </c>
      <c r="R222" s="242"/>
      <c r="S222" s="241">
        <v>101</v>
      </c>
      <c r="T222" s="242"/>
      <c r="U222" s="241">
        <v>8</v>
      </c>
      <c r="V222" s="242"/>
      <c r="W222" s="244">
        <v>1124</v>
      </c>
      <c r="X222" s="245"/>
    </row>
    <row r="223" spans="1:24" ht="15" thickBot="1">
      <c r="A223" s="246" t="s">
        <v>104</v>
      </c>
      <c r="B223" s="247"/>
      <c r="C223" s="248">
        <v>61</v>
      </c>
      <c r="D223" s="249"/>
      <c r="E223" s="248">
        <v>189</v>
      </c>
      <c r="F223" s="249"/>
      <c r="G223" s="248">
        <v>146</v>
      </c>
      <c r="H223" s="249"/>
      <c r="I223" s="248">
        <v>108</v>
      </c>
      <c r="J223" s="249"/>
      <c r="K223" s="248">
        <v>123</v>
      </c>
      <c r="L223" s="249"/>
      <c r="M223" s="248">
        <v>207</v>
      </c>
      <c r="N223" s="249"/>
      <c r="O223" s="248">
        <v>127</v>
      </c>
      <c r="P223" s="249"/>
      <c r="Q223" s="248">
        <v>90</v>
      </c>
      <c r="R223" s="249"/>
      <c r="S223" s="248">
        <v>98</v>
      </c>
      <c r="T223" s="249"/>
      <c r="U223" s="248">
        <v>9</v>
      </c>
      <c r="V223" s="249"/>
      <c r="W223" s="250">
        <v>1158</v>
      </c>
      <c r="X223" s="251"/>
    </row>
    <row r="224" spans="1:24" ht="14.25" thickBot="1">
      <c r="A224" s="121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22"/>
      <c r="R224" s="104"/>
      <c r="S224" s="104"/>
      <c r="T224" s="104"/>
      <c r="U224" s="104"/>
      <c r="V224" s="104"/>
      <c r="W224" s="104"/>
      <c r="X224" s="123"/>
    </row>
    <row r="225" spans="1:24" ht="15" thickBot="1">
      <c r="A225" s="235" t="s">
        <v>105</v>
      </c>
      <c r="B225" s="236"/>
      <c r="C225" s="236"/>
      <c r="D225" s="236"/>
      <c r="E225" s="236"/>
      <c r="F225" s="236"/>
      <c r="G225" s="236"/>
      <c r="H225" s="236"/>
      <c r="I225" s="236"/>
      <c r="J225" s="236"/>
      <c r="K225" s="236"/>
      <c r="L225" s="236"/>
      <c r="M225" s="236"/>
      <c r="N225" s="236"/>
      <c r="O225" s="236"/>
      <c r="P225" s="236"/>
      <c r="Q225" s="236"/>
      <c r="R225" s="236"/>
      <c r="S225" s="236"/>
      <c r="T225" s="236"/>
      <c r="U225" s="236"/>
      <c r="V225" s="236"/>
      <c r="W225" s="236"/>
      <c r="X225" s="237"/>
    </row>
    <row r="226" spans="1:24" ht="14.25">
      <c r="A226" s="238" t="s">
        <v>106</v>
      </c>
      <c r="B226" s="252"/>
      <c r="C226" s="252"/>
      <c r="D226" s="253"/>
      <c r="E226" s="204" t="s">
        <v>107</v>
      </c>
      <c r="F226" s="253"/>
      <c r="G226" s="204" t="s">
        <v>108</v>
      </c>
      <c r="H226" s="253"/>
      <c r="I226" s="204" t="s">
        <v>109</v>
      </c>
      <c r="J226" s="253"/>
      <c r="K226" s="204" t="s">
        <v>110</v>
      </c>
      <c r="L226" s="253"/>
      <c r="M226" s="204" t="s">
        <v>111</v>
      </c>
      <c r="N226" s="253"/>
      <c r="O226" s="204" t="s">
        <v>112</v>
      </c>
      <c r="P226" s="253"/>
      <c r="Q226" s="204" t="s">
        <v>113</v>
      </c>
      <c r="R226" s="253"/>
      <c r="S226" s="204" t="s">
        <v>114</v>
      </c>
      <c r="T226" s="253"/>
      <c r="U226" s="204" t="s">
        <v>115</v>
      </c>
      <c r="V226" s="253"/>
      <c r="W226" s="204" t="s">
        <v>23</v>
      </c>
      <c r="X226" s="256"/>
    </row>
    <row r="227" spans="1:24" ht="14.25">
      <c r="A227" s="240" t="s">
        <v>116</v>
      </c>
      <c r="B227" s="254"/>
      <c r="C227" s="254"/>
      <c r="D227" s="255"/>
      <c r="E227" s="241">
        <v>176</v>
      </c>
      <c r="F227" s="242"/>
      <c r="G227" s="241">
        <v>161</v>
      </c>
      <c r="H227" s="242"/>
      <c r="I227" s="241">
        <v>126</v>
      </c>
      <c r="J227" s="242"/>
      <c r="K227" s="241">
        <v>177</v>
      </c>
      <c r="L227" s="242"/>
      <c r="M227" s="241">
        <v>198</v>
      </c>
      <c r="N227" s="242"/>
      <c r="O227" s="241">
        <v>180</v>
      </c>
      <c r="P227" s="242"/>
      <c r="Q227" s="241">
        <v>60</v>
      </c>
      <c r="R227" s="242"/>
      <c r="S227" s="241">
        <v>34</v>
      </c>
      <c r="T227" s="242"/>
      <c r="U227" s="241">
        <v>12</v>
      </c>
      <c r="V227" s="242"/>
      <c r="W227" s="244">
        <v>1124</v>
      </c>
      <c r="X227" s="245"/>
    </row>
    <row r="228" spans="1:24" ht="15" thickBot="1">
      <c r="A228" s="246" t="s">
        <v>117</v>
      </c>
      <c r="B228" s="257"/>
      <c r="C228" s="257"/>
      <c r="D228" s="258"/>
      <c r="E228" s="248">
        <v>345</v>
      </c>
      <c r="F228" s="249"/>
      <c r="G228" s="248">
        <v>163</v>
      </c>
      <c r="H228" s="249"/>
      <c r="I228" s="248">
        <v>100</v>
      </c>
      <c r="J228" s="249"/>
      <c r="K228" s="248">
        <v>108</v>
      </c>
      <c r="L228" s="249"/>
      <c r="M228" s="248">
        <v>191</v>
      </c>
      <c r="N228" s="249"/>
      <c r="O228" s="248">
        <v>129</v>
      </c>
      <c r="P228" s="249"/>
      <c r="Q228" s="248">
        <v>46</v>
      </c>
      <c r="R228" s="249"/>
      <c r="S228" s="248">
        <v>59</v>
      </c>
      <c r="T228" s="249"/>
      <c r="U228" s="248">
        <v>17</v>
      </c>
      <c r="V228" s="249"/>
      <c r="W228" s="250">
        <v>1158</v>
      </c>
      <c r="X228" s="251"/>
    </row>
    <row r="229" spans="1:24" ht="13.5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</row>
    <row r="230" spans="1:24" ht="13.5">
      <c r="A230" s="113"/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</row>
    <row r="232" spans="1:24" ht="14.25">
      <c r="A232" s="234" t="s">
        <v>156</v>
      </c>
      <c r="B232" s="234"/>
      <c r="C232" s="234"/>
      <c r="D232" s="234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  <c r="Q232" s="234"/>
      <c r="R232" s="234"/>
      <c r="S232" s="234"/>
      <c r="T232" s="234"/>
      <c r="U232" s="234"/>
      <c r="V232" s="234"/>
      <c r="W232" s="234"/>
      <c r="X232" s="234"/>
    </row>
    <row r="233" spans="1:24" ht="15" thickBot="1">
      <c r="A233" s="116"/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47" t="s">
        <v>172</v>
      </c>
      <c r="T233" s="147"/>
      <c r="U233" s="147"/>
      <c r="V233" s="147"/>
      <c r="W233" s="147"/>
      <c r="X233" s="147"/>
    </row>
    <row r="234" spans="1:24" ht="15" thickBot="1">
      <c r="A234" s="235" t="s">
        <v>92</v>
      </c>
      <c r="B234" s="236"/>
      <c r="C234" s="236"/>
      <c r="D234" s="236"/>
      <c r="E234" s="236"/>
      <c r="F234" s="236"/>
      <c r="G234" s="236"/>
      <c r="H234" s="236"/>
      <c r="I234" s="236"/>
      <c r="J234" s="236"/>
      <c r="K234" s="236"/>
      <c r="L234" s="236"/>
      <c r="M234" s="236"/>
      <c r="N234" s="236"/>
      <c r="O234" s="236"/>
      <c r="P234" s="236"/>
      <c r="Q234" s="236"/>
      <c r="R234" s="236"/>
      <c r="S234" s="236"/>
      <c r="T234" s="236"/>
      <c r="U234" s="236"/>
      <c r="V234" s="236"/>
      <c r="W234" s="236"/>
      <c r="X234" s="237"/>
    </row>
    <row r="235" spans="1:24" ht="14.25">
      <c r="A235" s="238" t="s">
        <v>76</v>
      </c>
      <c r="B235" s="206"/>
      <c r="C235" s="204" t="s">
        <v>93</v>
      </c>
      <c r="D235" s="206"/>
      <c r="E235" s="204" t="s">
        <v>94</v>
      </c>
      <c r="F235" s="206"/>
      <c r="G235" s="204" t="s">
        <v>95</v>
      </c>
      <c r="H235" s="206"/>
      <c r="I235" s="204" t="s">
        <v>96</v>
      </c>
      <c r="J235" s="206"/>
      <c r="K235" s="204" t="s">
        <v>97</v>
      </c>
      <c r="L235" s="206"/>
      <c r="M235" s="204" t="s">
        <v>98</v>
      </c>
      <c r="N235" s="206"/>
      <c r="O235" s="204" t="s">
        <v>99</v>
      </c>
      <c r="P235" s="206"/>
      <c r="Q235" s="204" t="s">
        <v>100</v>
      </c>
      <c r="R235" s="206"/>
      <c r="S235" s="204" t="s">
        <v>101</v>
      </c>
      <c r="T235" s="206"/>
      <c r="U235" s="204" t="s">
        <v>102</v>
      </c>
      <c r="V235" s="206"/>
      <c r="W235" s="204" t="s">
        <v>23</v>
      </c>
      <c r="X235" s="239"/>
    </row>
    <row r="236" spans="1:24" ht="14.25">
      <c r="A236" s="240" t="s">
        <v>103</v>
      </c>
      <c r="B236" s="213"/>
      <c r="C236" s="259">
        <v>0</v>
      </c>
      <c r="D236" s="260"/>
      <c r="E236" s="259">
        <v>0.06316725978647687</v>
      </c>
      <c r="F236" s="260"/>
      <c r="G236" s="259">
        <v>0.1290035587188612</v>
      </c>
      <c r="H236" s="260"/>
      <c r="I236" s="259">
        <v>0.09697508896797152</v>
      </c>
      <c r="J236" s="260"/>
      <c r="K236" s="259">
        <v>0.1298932384341637</v>
      </c>
      <c r="L236" s="260"/>
      <c r="M236" s="259">
        <v>0.18594306049822065</v>
      </c>
      <c r="N236" s="260"/>
      <c r="O236" s="259">
        <v>0.16903914590747332</v>
      </c>
      <c r="P236" s="260"/>
      <c r="Q236" s="259">
        <v>0.1290035587188612</v>
      </c>
      <c r="R236" s="260"/>
      <c r="S236" s="259">
        <v>0.0898576512455516</v>
      </c>
      <c r="T236" s="260"/>
      <c r="U236" s="259">
        <v>0.0071174377224199285</v>
      </c>
      <c r="V236" s="260"/>
      <c r="W236" s="261">
        <v>0.9999999999999998</v>
      </c>
      <c r="X236" s="262"/>
    </row>
    <row r="237" spans="1:24" ht="15" thickBot="1">
      <c r="A237" s="246" t="s">
        <v>104</v>
      </c>
      <c r="B237" s="247"/>
      <c r="C237" s="263">
        <v>0.05267702936096719</v>
      </c>
      <c r="D237" s="264"/>
      <c r="E237" s="263">
        <v>0.16321243523316062</v>
      </c>
      <c r="F237" s="264"/>
      <c r="G237" s="263">
        <v>0.12607944732297063</v>
      </c>
      <c r="H237" s="264"/>
      <c r="I237" s="263">
        <v>0.09326424870466321</v>
      </c>
      <c r="J237" s="264"/>
      <c r="K237" s="263">
        <v>0.10621761658031088</v>
      </c>
      <c r="L237" s="264"/>
      <c r="M237" s="263">
        <v>0.17875647668393782</v>
      </c>
      <c r="N237" s="264"/>
      <c r="O237" s="263">
        <v>0.10967184801381692</v>
      </c>
      <c r="P237" s="264"/>
      <c r="Q237" s="263">
        <v>0.07772020725388601</v>
      </c>
      <c r="R237" s="264"/>
      <c r="S237" s="263">
        <v>0.0846286701208981</v>
      </c>
      <c r="T237" s="264"/>
      <c r="U237" s="263">
        <v>0.007772020725388601</v>
      </c>
      <c r="V237" s="264"/>
      <c r="W237" s="265">
        <v>1</v>
      </c>
      <c r="X237" s="266"/>
    </row>
    <row r="238" spans="1:24" ht="14.25" thickBot="1">
      <c r="A238" s="121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22"/>
      <c r="R238" s="104"/>
      <c r="S238" s="104"/>
      <c r="T238" s="104"/>
      <c r="U238" s="104"/>
      <c r="V238" s="104"/>
      <c r="W238" s="104"/>
      <c r="X238" s="123"/>
    </row>
    <row r="239" spans="1:24" ht="15" thickBot="1">
      <c r="A239" s="235" t="s">
        <v>105</v>
      </c>
      <c r="B239" s="236"/>
      <c r="C239" s="236"/>
      <c r="D239" s="236"/>
      <c r="E239" s="236"/>
      <c r="F239" s="236"/>
      <c r="G239" s="236"/>
      <c r="H239" s="236"/>
      <c r="I239" s="236"/>
      <c r="J239" s="236"/>
      <c r="K239" s="236"/>
      <c r="L239" s="236"/>
      <c r="M239" s="236"/>
      <c r="N239" s="236"/>
      <c r="O239" s="236"/>
      <c r="P239" s="236"/>
      <c r="Q239" s="236"/>
      <c r="R239" s="236"/>
      <c r="S239" s="236"/>
      <c r="T239" s="236"/>
      <c r="U239" s="236"/>
      <c r="V239" s="236"/>
      <c r="W239" s="236"/>
      <c r="X239" s="237"/>
    </row>
    <row r="240" spans="1:24" ht="14.25">
      <c r="A240" s="238" t="s">
        <v>106</v>
      </c>
      <c r="B240" s="252"/>
      <c r="C240" s="252"/>
      <c r="D240" s="253"/>
      <c r="E240" s="204" t="s">
        <v>107</v>
      </c>
      <c r="F240" s="253"/>
      <c r="G240" s="204" t="s">
        <v>108</v>
      </c>
      <c r="H240" s="253"/>
      <c r="I240" s="204" t="s">
        <v>109</v>
      </c>
      <c r="J240" s="253"/>
      <c r="K240" s="204" t="s">
        <v>110</v>
      </c>
      <c r="L240" s="253"/>
      <c r="M240" s="204" t="s">
        <v>111</v>
      </c>
      <c r="N240" s="253"/>
      <c r="O240" s="204" t="s">
        <v>112</v>
      </c>
      <c r="P240" s="253"/>
      <c r="Q240" s="204" t="s">
        <v>113</v>
      </c>
      <c r="R240" s="253"/>
      <c r="S240" s="204" t="s">
        <v>114</v>
      </c>
      <c r="T240" s="253"/>
      <c r="U240" s="204" t="s">
        <v>115</v>
      </c>
      <c r="V240" s="253"/>
      <c r="W240" s="204" t="s">
        <v>23</v>
      </c>
      <c r="X240" s="256"/>
    </row>
    <row r="241" spans="1:24" ht="14.25">
      <c r="A241" s="240" t="s">
        <v>116</v>
      </c>
      <c r="B241" s="254"/>
      <c r="C241" s="254"/>
      <c r="D241" s="255"/>
      <c r="E241" s="259">
        <v>0.15658362989323843</v>
      </c>
      <c r="F241" s="260"/>
      <c r="G241" s="259">
        <v>0.14323843416370108</v>
      </c>
      <c r="H241" s="260"/>
      <c r="I241" s="259">
        <v>0.11209964412811388</v>
      </c>
      <c r="J241" s="260"/>
      <c r="K241" s="259">
        <v>0.15747330960854092</v>
      </c>
      <c r="L241" s="260"/>
      <c r="M241" s="259">
        <v>0.17615658362989323</v>
      </c>
      <c r="N241" s="260"/>
      <c r="O241" s="259">
        <v>0.1601423487544484</v>
      </c>
      <c r="P241" s="260"/>
      <c r="Q241" s="259">
        <v>0.05338078291814947</v>
      </c>
      <c r="R241" s="260"/>
      <c r="S241" s="259">
        <v>0.030249110320284697</v>
      </c>
      <c r="T241" s="260"/>
      <c r="U241" s="259">
        <v>0.010676156583629894</v>
      </c>
      <c r="V241" s="260"/>
      <c r="W241" s="261">
        <v>1</v>
      </c>
      <c r="X241" s="262"/>
    </row>
    <row r="242" spans="1:24" ht="15" thickBot="1">
      <c r="A242" s="246" t="s">
        <v>117</v>
      </c>
      <c r="B242" s="257"/>
      <c r="C242" s="257"/>
      <c r="D242" s="258"/>
      <c r="E242" s="263">
        <v>0.2979274611398964</v>
      </c>
      <c r="F242" s="264"/>
      <c r="G242" s="263">
        <v>0.14075993091537134</v>
      </c>
      <c r="H242" s="264"/>
      <c r="I242" s="263">
        <v>0.08635578583765112</v>
      </c>
      <c r="J242" s="264"/>
      <c r="K242" s="263">
        <v>0.09326424870466321</v>
      </c>
      <c r="L242" s="264"/>
      <c r="M242" s="263">
        <v>0.16493955094991364</v>
      </c>
      <c r="N242" s="264"/>
      <c r="O242" s="263">
        <v>0.11139896373056994</v>
      </c>
      <c r="P242" s="264"/>
      <c r="Q242" s="263">
        <v>0.039723661485319514</v>
      </c>
      <c r="R242" s="264"/>
      <c r="S242" s="263">
        <v>0.05094991364421416</v>
      </c>
      <c r="T242" s="264"/>
      <c r="U242" s="263">
        <v>0.01468048359240069</v>
      </c>
      <c r="V242" s="264"/>
      <c r="W242" s="265">
        <v>1</v>
      </c>
      <c r="X242" s="266"/>
    </row>
    <row r="253" ht="37.5" customHeight="1"/>
    <row r="254" spans="1:24" ht="15" customHeight="1">
      <c r="A254" s="234" t="s">
        <v>157</v>
      </c>
      <c r="B254" s="234"/>
      <c r="C254" s="234"/>
      <c r="D254" s="234"/>
      <c r="E254" s="234"/>
      <c r="F254" s="234"/>
      <c r="G254" s="234"/>
      <c r="H254" s="234"/>
      <c r="I254" s="234"/>
      <c r="J254" s="234"/>
      <c r="K254" s="234"/>
      <c r="L254" s="234"/>
      <c r="M254" s="234"/>
      <c r="N254" s="234"/>
      <c r="O254" s="234"/>
      <c r="P254" s="234"/>
      <c r="Q254" s="234"/>
      <c r="R254" s="234"/>
      <c r="S254" s="234"/>
      <c r="T254" s="234"/>
      <c r="U254" s="234"/>
      <c r="V254" s="234"/>
      <c r="W254" s="234"/>
      <c r="X254" s="234"/>
    </row>
    <row r="255" spans="1:24" ht="15" thickBot="1">
      <c r="A255" s="116"/>
      <c r="B255" s="113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47" t="s">
        <v>131</v>
      </c>
      <c r="W255" s="147"/>
      <c r="X255" s="147"/>
    </row>
    <row r="256" spans="1:24" ht="15" thickBot="1">
      <c r="A256" s="235" t="s">
        <v>92</v>
      </c>
      <c r="B256" s="236"/>
      <c r="C256" s="236"/>
      <c r="D256" s="236"/>
      <c r="E256" s="236"/>
      <c r="F256" s="236"/>
      <c r="G256" s="236"/>
      <c r="H256" s="236"/>
      <c r="I256" s="236"/>
      <c r="J256" s="236"/>
      <c r="K256" s="236"/>
      <c r="L256" s="236"/>
      <c r="M256" s="236"/>
      <c r="N256" s="236"/>
      <c r="O256" s="236"/>
      <c r="P256" s="236"/>
      <c r="Q256" s="236"/>
      <c r="R256" s="236"/>
      <c r="S256" s="236"/>
      <c r="T256" s="236"/>
      <c r="U256" s="236"/>
      <c r="V256" s="236"/>
      <c r="W256" s="236"/>
      <c r="X256" s="237"/>
    </row>
    <row r="257" spans="1:24" ht="14.25">
      <c r="A257" s="238" t="s">
        <v>76</v>
      </c>
      <c r="B257" s="206"/>
      <c r="C257" s="204" t="s">
        <v>93</v>
      </c>
      <c r="D257" s="206"/>
      <c r="E257" s="204" t="s">
        <v>94</v>
      </c>
      <c r="F257" s="206"/>
      <c r="G257" s="204" t="s">
        <v>95</v>
      </c>
      <c r="H257" s="206"/>
      <c r="I257" s="204" t="s">
        <v>96</v>
      </c>
      <c r="J257" s="206"/>
      <c r="K257" s="204" t="s">
        <v>97</v>
      </c>
      <c r="L257" s="206"/>
      <c r="M257" s="204" t="s">
        <v>98</v>
      </c>
      <c r="N257" s="206"/>
      <c r="O257" s="204" t="s">
        <v>99</v>
      </c>
      <c r="P257" s="206"/>
      <c r="Q257" s="204" t="s">
        <v>100</v>
      </c>
      <c r="R257" s="206"/>
      <c r="S257" s="204" t="s">
        <v>101</v>
      </c>
      <c r="T257" s="206"/>
      <c r="U257" s="204" t="s">
        <v>102</v>
      </c>
      <c r="V257" s="206"/>
      <c r="W257" s="204" t="s">
        <v>23</v>
      </c>
      <c r="X257" s="239"/>
    </row>
    <row r="258" spans="1:24" ht="14.25">
      <c r="A258" s="240" t="s">
        <v>103</v>
      </c>
      <c r="B258" s="213"/>
      <c r="C258" s="241">
        <v>1</v>
      </c>
      <c r="D258" s="242"/>
      <c r="E258" s="241">
        <v>24</v>
      </c>
      <c r="F258" s="243"/>
      <c r="G258" s="241">
        <v>16</v>
      </c>
      <c r="H258" s="243"/>
      <c r="I258" s="241">
        <v>19</v>
      </c>
      <c r="J258" s="243"/>
      <c r="K258" s="241">
        <v>20</v>
      </c>
      <c r="L258" s="242"/>
      <c r="M258" s="241">
        <v>36</v>
      </c>
      <c r="N258" s="242"/>
      <c r="O258" s="241">
        <v>59</v>
      </c>
      <c r="P258" s="242"/>
      <c r="Q258" s="241">
        <v>118</v>
      </c>
      <c r="R258" s="242"/>
      <c r="S258" s="241">
        <v>227</v>
      </c>
      <c r="T258" s="242"/>
      <c r="U258" s="241">
        <v>521</v>
      </c>
      <c r="V258" s="242"/>
      <c r="W258" s="244">
        <v>1041</v>
      </c>
      <c r="X258" s="245"/>
    </row>
    <row r="259" spans="1:24" ht="15" thickBot="1">
      <c r="A259" s="246" t="s">
        <v>104</v>
      </c>
      <c r="B259" s="247"/>
      <c r="C259" s="248">
        <v>14</v>
      </c>
      <c r="D259" s="249"/>
      <c r="E259" s="248">
        <v>65</v>
      </c>
      <c r="F259" s="269"/>
      <c r="G259" s="248">
        <v>32</v>
      </c>
      <c r="H259" s="249"/>
      <c r="I259" s="248">
        <v>33</v>
      </c>
      <c r="J259" s="249"/>
      <c r="K259" s="248">
        <v>34</v>
      </c>
      <c r="L259" s="249"/>
      <c r="M259" s="248">
        <v>29</v>
      </c>
      <c r="N259" s="249"/>
      <c r="O259" s="248">
        <v>51</v>
      </c>
      <c r="P259" s="249"/>
      <c r="Q259" s="248">
        <v>74</v>
      </c>
      <c r="R259" s="249"/>
      <c r="S259" s="248">
        <v>96</v>
      </c>
      <c r="T259" s="249"/>
      <c r="U259" s="248">
        <v>172</v>
      </c>
      <c r="V259" s="249"/>
      <c r="W259" s="250">
        <v>600</v>
      </c>
      <c r="X259" s="251"/>
    </row>
    <row r="260" spans="1:24" ht="14.25" thickBot="1">
      <c r="A260" s="121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22"/>
      <c r="R260" s="104"/>
      <c r="S260" s="104"/>
      <c r="T260" s="104"/>
      <c r="U260" s="104"/>
      <c r="V260" s="104"/>
      <c r="W260" s="104"/>
      <c r="X260" s="123"/>
    </row>
    <row r="261" spans="1:24" ht="15" thickBot="1">
      <c r="A261" s="235" t="s">
        <v>105</v>
      </c>
      <c r="B261" s="236"/>
      <c r="C261" s="236"/>
      <c r="D261" s="236"/>
      <c r="E261" s="236"/>
      <c r="F261" s="236"/>
      <c r="G261" s="236"/>
      <c r="H261" s="236"/>
      <c r="I261" s="236"/>
      <c r="J261" s="236"/>
      <c r="K261" s="236"/>
      <c r="L261" s="236"/>
      <c r="M261" s="236"/>
      <c r="N261" s="236"/>
      <c r="O261" s="236"/>
      <c r="P261" s="236"/>
      <c r="Q261" s="236"/>
      <c r="R261" s="236"/>
      <c r="S261" s="236"/>
      <c r="T261" s="236"/>
      <c r="U261" s="236"/>
      <c r="V261" s="236"/>
      <c r="W261" s="236"/>
      <c r="X261" s="237"/>
    </row>
    <row r="262" spans="1:24" ht="14.25">
      <c r="A262" s="238" t="s">
        <v>106</v>
      </c>
      <c r="B262" s="252"/>
      <c r="C262" s="252"/>
      <c r="D262" s="253"/>
      <c r="E262" s="204" t="s">
        <v>107</v>
      </c>
      <c r="F262" s="253"/>
      <c r="G262" s="204" t="s">
        <v>108</v>
      </c>
      <c r="H262" s="253"/>
      <c r="I262" s="204" t="s">
        <v>109</v>
      </c>
      <c r="J262" s="253"/>
      <c r="K262" s="204" t="s">
        <v>110</v>
      </c>
      <c r="L262" s="253"/>
      <c r="M262" s="204" t="s">
        <v>111</v>
      </c>
      <c r="N262" s="253"/>
      <c r="O262" s="204" t="s">
        <v>112</v>
      </c>
      <c r="P262" s="253"/>
      <c r="Q262" s="204" t="s">
        <v>113</v>
      </c>
      <c r="R262" s="253"/>
      <c r="S262" s="204" t="s">
        <v>114</v>
      </c>
      <c r="T262" s="253"/>
      <c r="U262" s="204" t="s">
        <v>115</v>
      </c>
      <c r="V262" s="253"/>
      <c r="W262" s="204" t="s">
        <v>23</v>
      </c>
      <c r="X262" s="256"/>
    </row>
    <row r="263" spans="1:24" ht="14.25">
      <c r="A263" s="240" t="s">
        <v>116</v>
      </c>
      <c r="B263" s="254"/>
      <c r="C263" s="254"/>
      <c r="D263" s="255"/>
      <c r="E263" s="241">
        <v>52</v>
      </c>
      <c r="F263" s="242"/>
      <c r="G263" s="241">
        <v>37</v>
      </c>
      <c r="H263" s="242"/>
      <c r="I263" s="241">
        <v>12</v>
      </c>
      <c r="J263" s="242"/>
      <c r="K263" s="241">
        <v>28</v>
      </c>
      <c r="L263" s="242"/>
      <c r="M263" s="241">
        <v>54</v>
      </c>
      <c r="N263" s="242"/>
      <c r="O263" s="241">
        <v>66</v>
      </c>
      <c r="P263" s="242"/>
      <c r="Q263" s="241">
        <v>119</v>
      </c>
      <c r="R263" s="242"/>
      <c r="S263" s="241">
        <v>260</v>
      </c>
      <c r="T263" s="242"/>
      <c r="U263" s="241">
        <v>413</v>
      </c>
      <c r="V263" s="242"/>
      <c r="W263" s="244">
        <v>1041</v>
      </c>
      <c r="X263" s="245"/>
    </row>
    <row r="264" spans="1:24" ht="15" thickBot="1">
      <c r="A264" s="246" t="s">
        <v>117</v>
      </c>
      <c r="B264" s="257"/>
      <c r="C264" s="257"/>
      <c r="D264" s="258"/>
      <c r="E264" s="248">
        <v>130</v>
      </c>
      <c r="F264" s="249"/>
      <c r="G264" s="248">
        <v>38</v>
      </c>
      <c r="H264" s="249"/>
      <c r="I264" s="248">
        <v>25</v>
      </c>
      <c r="J264" s="249"/>
      <c r="K264" s="248">
        <v>26</v>
      </c>
      <c r="L264" s="249"/>
      <c r="M264" s="248">
        <v>32</v>
      </c>
      <c r="N264" s="249"/>
      <c r="O264" s="248">
        <v>46</v>
      </c>
      <c r="P264" s="249"/>
      <c r="Q264" s="248">
        <v>63</v>
      </c>
      <c r="R264" s="249"/>
      <c r="S264" s="248">
        <v>90</v>
      </c>
      <c r="T264" s="249"/>
      <c r="U264" s="248">
        <v>150</v>
      </c>
      <c r="V264" s="249"/>
      <c r="W264" s="250">
        <v>600</v>
      </c>
      <c r="X264" s="251"/>
    </row>
    <row r="265" spans="1:24" ht="13.5">
      <c r="A265" s="113"/>
      <c r="B265" s="113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</row>
    <row r="266" spans="1:24" ht="13.5">
      <c r="A266" s="113"/>
      <c r="B266" s="113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</row>
    <row r="268" spans="1:24" ht="14.25">
      <c r="A268" s="234" t="s">
        <v>158</v>
      </c>
      <c r="B268" s="234"/>
      <c r="C268" s="234"/>
      <c r="D268" s="234"/>
      <c r="E268" s="234"/>
      <c r="F268" s="234"/>
      <c r="G268" s="234"/>
      <c r="H268" s="234"/>
      <c r="I268" s="234"/>
      <c r="J268" s="234"/>
      <c r="K268" s="234"/>
      <c r="L268" s="234"/>
      <c r="M268" s="234"/>
      <c r="N268" s="234"/>
      <c r="O268" s="234"/>
      <c r="P268" s="234"/>
      <c r="Q268" s="234"/>
      <c r="R268" s="234"/>
      <c r="S268" s="234"/>
      <c r="T268" s="234"/>
      <c r="U268" s="234"/>
      <c r="V268" s="234"/>
      <c r="W268" s="234"/>
      <c r="X268" s="234"/>
    </row>
    <row r="269" spans="1:24" ht="15" thickBot="1">
      <c r="A269" s="116"/>
      <c r="B269" s="113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47" t="s">
        <v>131</v>
      </c>
      <c r="W269" s="147"/>
      <c r="X269" s="147"/>
    </row>
    <row r="270" spans="1:24" ht="15" thickBot="1">
      <c r="A270" s="235" t="s">
        <v>92</v>
      </c>
      <c r="B270" s="236"/>
      <c r="C270" s="236"/>
      <c r="D270" s="236"/>
      <c r="E270" s="236"/>
      <c r="F270" s="236"/>
      <c r="G270" s="236"/>
      <c r="H270" s="236"/>
      <c r="I270" s="236"/>
      <c r="J270" s="236"/>
      <c r="K270" s="236"/>
      <c r="L270" s="236"/>
      <c r="M270" s="236"/>
      <c r="N270" s="236"/>
      <c r="O270" s="236"/>
      <c r="P270" s="236"/>
      <c r="Q270" s="236"/>
      <c r="R270" s="236"/>
      <c r="S270" s="236"/>
      <c r="T270" s="236"/>
      <c r="U270" s="236"/>
      <c r="V270" s="236"/>
      <c r="W270" s="236"/>
      <c r="X270" s="237"/>
    </row>
    <row r="271" spans="1:24" ht="14.25">
      <c r="A271" s="238" t="s">
        <v>76</v>
      </c>
      <c r="B271" s="206"/>
      <c r="C271" s="204" t="s">
        <v>93</v>
      </c>
      <c r="D271" s="206"/>
      <c r="E271" s="204" t="s">
        <v>94</v>
      </c>
      <c r="F271" s="206"/>
      <c r="G271" s="204" t="s">
        <v>95</v>
      </c>
      <c r="H271" s="206"/>
      <c r="I271" s="204" t="s">
        <v>96</v>
      </c>
      <c r="J271" s="206"/>
      <c r="K271" s="204" t="s">
        <v>97</v>
      </c>
      <c r="L271" s="206"/>
      <c r="M271" s="204" t="s">
        <v>98</v>
      </c>
      <c r="N271" s="206"/>
      <c r="O271" s="204" t="s">
        <v>99</v>
      </c>
      <c r="P271" s="206"/>
      <c r="Q271" s="204" t="s">
        <v>100</v>
      </c>
      <c r="R271" s="206"/>
      <c r="S271" s="204" t="s">
        <v>101</v>
      </c>
      <c r="T271" s="206"/>
      <c r="U271" s="204" t="s">
        <v>102</v>
      </c>
      <c r="V271" s="206"/>
      <c r="W271" s="204" t="s">
        <v>23</v>
      </c>
      <c r="X271" s="239"/>
    </row>
    <row r="272" spans="1:24" ht="14.25">
      <c r="A272" s="240" t="s">
        <v>103</v>
      </c>
      <c r="B272" s="213"/>
      <c r="C272" s="259">
        <v>0.0009606147934678194</v>
      </c>
      <c r="D272" s="260"/>
      <c r="E272" s="259">
        <v>0.023054755043227664</v>
      </c>
      <c r="F272" s="260"/>
      <c r="G272" s="259">
        <v>0.01536983669548511</v>
      </c>
      <c r="H272" s="260"/>
      <c r="I272" s="259">
        <v>0.01825168107588857</v>
      </c>
      <c r="J272" s="260"/>
      <c r="K272" s="259">
        <v>0.01921229586935639</v>
      </c>
      <c r="L272" s="260"/>
      <c r="M272" s="259">
        <v>0.0345821325648415</v>
      </c>
      <c r="N272" s="260"/>
      <c r="O272" s="259">
        <v>0.056676272814601344</v>
      </c>
      <c r="P272" s="260"/>
      <c r="Q272" s="259">
        <v>0.11335254562920269</v>
      </c>
      <c r="R272" s="260"/>
      <c r="S272" s="259">
        <v>0.21805955811719502</v>
      </c>
      <c r="T272" s="260"/>
      <c r="U272" s="259">
        <v>0.5004803073967339</v>
      </c>
      <c r="V272" s="260"/>
      <c r="W272" s="261">
        <v>1</v>
      </c>
      <c r="X272" s="262"/>
    </row>
    <row r="273" spans="1:24" ht="15" thickBot="1">
      <c r="A273" s="246" t="s">
        <v>104</v>
      </c>
      <c r="B273" s="247"/>
      <c r="C273" s="263">
        <v>0.023333333333333334</v>
      </c>
      <c r="D273" s="264"/>
      <c r="E273" s="263">
        <v>0.10833333333333334</v>
      </c>
      <c r="F273" s="264"/>
      <c r="G273" s="263">
        <v>0.05333333333333334</v>
      </c>
      <c r="H273" s="264"/>
      <c r="I273" s="263">
        <v>0.055</v>
      </c>
      <c r="J273" s="264"/>
      <c r="K273" s="263">
        <v>0.056666666666666664</v>
      </c>
      <c r="L273" s="264"/>
      <c r="M273" s="263">
        <v>0.04833333333333333</v>
      </c>
      <c r="N273" s="264"/>
      <c r="O273" s="263">
        <v>0.085</v>
      </c>
      <c r="P273" s="264"/>
      <c r="Q273" s="263">
        <v>0.12333333333333334</v>
      </c>
      <c r="R273" s="264"/>
      <c r="S273" s="263">
        <v>0.16</v>
      </c>
      <c r="T273" s="264"/>
      <c r="U273" s="263">
        <v>0.2866666666666667</v>
      </c>
      <c r="V273" s="264"/>
      <c r="W273" s="265">
        <v>1</v>
      </c>
      <c r="X273" s="266"/>
    </row>
    <row r="274" spans="1:24" ht="14.25" thickBot="1">
      <c r="A274" s="121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22"/>
      <c r="R274" s="104"/>
      <c r="S274" s="104"/>
      <c r="T274" s="104"/>
      <c r="U274" s="104"/>
      <c r="V274" s="104"/>
      <c r="W274" s="104"/>
      <c r="X274" s="123"/>
    </row>
    <row r="275" spans="1:24" ht="15" thickBot="1">
      <c r="A275" s="235" t="s">
        <v>105</v>
      </c>
      <c r="B275" s="236"/>
      <c r="C275" s="236"/>
      <c r="D275" s="236"/>
      <c r="E275" s="236"/>
      <c r="F275" s="236"/>
      <c r="G275" s="236"/>
      <c r="H275" s="236"/>
      <c r="I275" s="236"/>
      <c r="J275" s="236"/>
      <c r="K275" s="236"/>
      <c r="L275" s="236"/>
      <c r="M275" s="236"/>
      <c r="N275" s="236"/>
      <c r="O275" s="236"/>
      <c r="P275" s="236"/>
      <c r="Q275" s="236"/>
      <c r="R275" s="236"/>
      <c r="S275" s="236"/>
      <c r="T275" s="236"/>
      <c r="U275" s="236"/>
      <c r="V275" s="236"/>
      <c r="W275" s="236"/>
      <c r="X275" s="237"/>
    </row>
    <row r="276" spans="1:24" ht="14.25">
      <c r="A276" s="238" t="s">
        <v>106</v>
      </c>
      <c r="B276" s="252"/>
      <c r="C276" s="252"/>
      <c r="D276" s="253"/>
      <c r="E276" s="204" t="s">
        <v>107</v>
      </c>
      <c r="F276" s="253"/>
      <c r="G276" s="204" t="s">
        <v>108</v>
      </c>
      <c r="H276" s="253"/>
      <c r="I276" s="204" t="s">
        <v>109</v>
      </c>
      <c r="J276" s="253"/>
      <c r="K276" s="204" t="s">
        <v>110</v>
      </c>
      <c r="L276" s="253"/>
      <c r="M276" s="204" t="s">
        <v>111</v>
      </c>
      <c r="N276" s="253"/>
      <c r="O276" s="204" t="s">
        <v>112</v>
      </c>
      <c r="P276" s="253"/>
      <c r="Q276" s="204" t="s">
        <v>113</v>
      </c>
      <c r="R276" s="253"/>
      <c r="S276" s="204" t="s">
        <v>114</v>
      </c>
      <c r="T276" s="253"/>
      <c r="U276" s="204" t="s">
        <v>115</v>
      </c>
      <c r="V276" s="253"/>
      <c r="W276" s="204" t="s">
        <v>23</v>
      </c>
      <c r="X276" s="256"/>
    </row>
    <row r="277" spans="1:24" ht="14.25">
      <c r="A277" s="240" t="s">
        <v>116</v>
      </c>
      <c r="B277" s="254"/>
      <c r="C277" s="254"/>
      <c r="D277" s="255"/>
      <c r="E277" s="259">
        <v>0.049951969260326606</v>
      </c>
      <c r="F277" s="260"/>
      <c r="G277" s="259">
        <v>0.03554274735830932</v>
      </c>
      <c r="H277" s="260"/>
      <c r="I277" s="259">
        <v>0.011527377521613832</v>
      </c>
      <c r="J277" s="260"/>
      <c r="K277" s="259">
        <v>0.026897214217098942</v>
      </c>
      <c r="L277" s="260"/>
      <c r="M277" s="259">
        <v>0.05187319884726225</v>
      </c>
      <c r="N277" s="260"/>
      <c r="O277" s="259">
        <v>0.06340057636887608</v>
      </c>
      <c r="P277" s="260"/>
      <c r="Q277" s="259">
        <v>0.1143131604226705</v>
      </c>
      <c r="R277" s="260"/>
      <c r="S277" s="259">
        <v>0.24975984630163303</v>
      </c>
      <c r="T277" s="260"/>
      <c r="U277" s="259">
        <v>0.3967339097022094</v>
      </c>
      <c r="V277" s="260"/>
      <c r="W277" s="261">
        <v>1</v>
      </c>
      <c r="X277" s="262"/>
    </row>
    <row r="278" spans="1:24" ht="15" thickBot="1">
      <c r="A278" s="246" t="s">
        <v>117</v>
      </c>
      <c r="B278" s="257"/>
      <c r="C278" s="257"/>
      <c r="D278" s="258"/>
      <c r="E278" s="263">
        <v>0.21666666666666667</v>
      </c>
      <c r="F278" s="264"/>
      <c r="G278" s="263">
        <v>0.06333333333333334</v>
      </c>
      <c r="H278" s="264"/>
      <c r="I278" s="263">
        <v>0.041666666666666664</v>
      </c>
      <c r="J278" s="264"/>
      <c r="K278" s="263">
        <v>0.043333333333333335</v>
      </c>
      <c r="L278" s="264"/>
      <c r="M278" s="263">
        <v>0.05333333333333334</v>
      </c>
      <c r="N278" s="264"/>
      <c r="O278" s="263">
        <v>0.07666666666666666</v>
      </c>
      <c r="P278" s="264"/>
      <c r="Q278" s="263">
        <v>0.105</v>
      </c>
      <c r="R278" s="264"/>
      <c r="S278" s="263">
        <v>0.15</v>
      </c>
      <c r="T278" s="264"/>
      <c r="U278" s="263">
        <v>0.25</v>
      </c>
      <c r="V278" s="264"/>
      <c r="W278" s="265">
        <v>1</v>
      </c>
      <c r="X278" s="266"/>
    </row>
    <row r="289" ht="37.5" customHeight="1"/>
    <row r="290" spans="1:24" ht="15" customHeight="1">
      <c r="A290" s="234" t="s">
        <v>159</v>
      </c>
      <c r="B290" s="234"/>
      <c r="C290" s="234"/>
      <c r="D290" s="234"/>
      <c r="E290" s="234"/>
      <c r="F290" s="234"/>
      <c r="G290" s="234"/>
      <c r="H290" s="234"/>
      <c r="I290" s="234"/>
      <c r="J290" s="234"/>
      <c r="K290" s="234"/>
      <c r="L290" s="234"/>
      <c r="M290" s="234"/>
      <c r="N290" s="234"/>
      <c r="O290" s="234"/>
      <c r="P290" s="234"/>
      <c r="Q290" s="234"/>
      <c r="R290" s="234"/>
      <c r="S290" s="234"/>
      <c r="T290" s="234"/>
      <c r="U290" s="234"/>
      <c r="V290" s="234"/>
      <c r="W290" s="234"/>
      <c r="X290" s="234"/>
    </row>
    <row r="291" spans="1:24" ht="15" thickBot="1">
      <c r="A291" s="116"/>
      <c r="B291" s="113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47" t="s">
        <v>133</v>
      </c>
      <c r="V291" s="147"/>
      <c r="W291" s="147"/>
      <c r="X291" s="147"/>
    </row>
    <row r="292" spans="1:24" ht="15" thickBot="1">
      <c r="A292" s="235" t="s">
        <v>92</v>
      </c>
      <c r="B292" s="236"/>
      <c r="C292" s="236"/>
      <c r="D292" s="236"/>
      <c r="E292" s="236"/>
      <c r="F292" s="236"/>
      <c r="G292" s="236"/>
      <c r="H292" s="236"/>
      <c r="I292" s="236"/>
      <c r="J292" s="236"/>
      <c r="K292" s="236"/>
      <c r="L292" s="236"/>
      <c r="M292" s="236"/>
      <c r="N292" s="236"/>
      <c r="O292" s="236"/>
      <c r="P292" s="236"/>
      <c r="Q292" s="236"/>
      <c r="R292" s="236"/>
      <c r="S292" s="236"/>
      <c r="T292" s="236"/>
      <c r="U292" s="236"/>
      <c r="V292" s="236"/>
      <c r="W292" s="236"/>
      <c r="X292" s="237"/>
    </row>
    <row r="293" spans="1:24" ht="14.25">
      <c r="A293" s="238" t="s">
        <v>76</v>
      </c>
      <c r="B293" s="206"/>
      <c r="C293" s="204" t="s">
        <v>93</v>
      </c>
      <c r="D293" s="206"/>
      <c r="E293" s="204" t="s">
        <v>94</v>
      </c>
      <c r="F293" s="206"/>
      <c r="G293" s="204" t="s">
        <v>95</v>
      </c>
      <c r="H293" s="206"/>
      <c r="I293" s="204" t="s">
        <v>96</v>
      </c>
      <c r="J293" s="206"/>
      <c r="K293" s="204" t="s">
        <v>97</v>
      </c>
      <c r="L293" s="206"/>
      <c r="M293" s="204" t="s">
        <v>98</v>
      </c>
      <c r="N293" s="206"/>
      <c r="O293" s="204" t="s">
        <v>99</v>
      </c>
      <c r="P293" s="206"/>
      <c r="Q293" s="204" t="s">
        <v>100</v>
      </c>
      <c r="R293" s="206"/>
      <c r="S293" s="204" t="s">
        <v>101</v>
      </c>
      <c r="T293" s="206"/>
      <c r="U293" s="204" t="s">
        <v>102</v>
      </c>
      <c r="V293" s="206"/>
      <c r="W293" s="204" t="s">
        <v>23</v>
      </c>
      <c r="X293" s="239"/>
    </row>
    <row r="294" spans="1:24" ht="14.25">
      <c r="A294" s="240" t="s">
        <v>103</v>
      </c>
      <c r="B294" s="213"/>
      <c r="C294" s="241"/>
      <c r="D294" s="242"/>
      <c r="E294" s="241">
        <v>1</v>
      </c>
      <c r="F294" s="243"/>
      <c r="G294" s="241"/>
      <c r="H294" s="243"/>
      <c r="I294" s="241">
        <v>2</v>
      </c>
      <c r="J294" s="243"/>
      <c r="K294" s="241">
        <v>2</v>
      </c>
      <c r="L294" s="242"/>
      <c r="M294" s="241">
        <v>2</v>
      </c>
      <c r="N294" s="242"/>
      <c r="O294" s="241">
        <v>6</v>
      </c>
      <c r="P294" s="242"/>
      <c r="Q294" s="241">
        <v>10</v>
      </c>
      <c r="R294" s="242"/>
      <c r="S294" s="241">
        <v>7</v>
      </c>
      <c r="T294" s="242"/>
      <c r="U294" s="241">
        <v>39</v>
      </c>
      <c r="V294" s="242"/>
      <c r="W294" s="244">
        <v>69</v>
      </c>
      <c r="X294" s="245"/>
    </row>
    <row r="295" spans="1:24" ht="15" thickBot="1">
      <c r="A295" s="246" t="s">
        <v>104</v>
      </c>
      <c r="B295" s="247"/>
      <c r="C295" s="248">
        <v>1</v>
      </c>
      <c r="D295" s="249"/>
      <c r="E295" s="248">
        <v>1</v>
      </c>
      <c r="F295" s="249"/>
      <c r="G295" s="248"/>
      <c r="H295" s="249"/>
      <c r="I295" s="248">
        <v>1</v>
      </c>
      <c r="J295" s="249"/>
      <c r="K295" s="248"/>
      <c r="L295" s="249"/>
      <c r="M295" s="248"/>
      <c r="N295" s="249"/>
      <c r="O295" s="248">
        <v>2</v>
      </c>
      <c r="P295" s="249"/>
      <c r="Q295" s="248">
        <v>3</v>
      </c>
      <c r="R295" s="249"/>
      <c r="S295" s="248">
        <v>13</v>
      </c>
      <c r="T295" s="249"/>
      <c r="U295" s="248">
        <v>10</v>
      </c>
      <c r="V295" s="249"/>
      <c r="W295" s="250">
        <v>31</v>
      </c>
      <c r="X295" s="251"/>
    </row>
    <row r="296" spans="1:24" ht="14.25" thickBot="1">
      <c r="A296" s="121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22"/>
      <c r="R296" s="104"/>
      <c r="S296" s="104"/>
      <c r="T296" s="104"/>
      <c r="U296" s="104"/>
      <c r="V296" s="104"/>
      <c r="W296" s="104"/>
      <c r="X296" s="123"/>
    </row>
    <row r="297" spans="1:24" ht="15" thickBot="1">
      <c r="A297" s="235" t="s">
        <v>105</v>
      </c>
      <c r="B297" s="236"/>
      <c r="C297" s="236"/>
      <c r="D297" s="236"/>
      <c r="E297" s="236"/>
      <c r="F297" s="236"/>
      <c r="G297" s="236"/>
      <c r="H297" s="236"/>
      <c r="I297" s="236"/>
      <c r="J297" s="236"/>
      <c r="K297" s="236"/>
      <c r="L297" s="236"/>
      <c r="M297" s="236"/>
      <c r="N297" s="236"/>
      <c r="O297" s="236"/>
      <c r="P297" s="236"/>
      <c r="Q297" s="236"/>
      <c r="R297" s="236"/>
      <c r="S297" s="236"/>
      <c r="T297" s="236"/>
      <c r="U297" s="236"/>
      <c r="V297" s="236"/>
      <c r="W297" s="236"/>
      <c r="X297" s="237"/>
    </row>
    <row r="298" spans="1:24" ht="14.25">
      <c r="A298" s="238" t="s">
        <v>106</v>
      </c>
      <c r="B298" s="252"/>
      <c r="C298" s="252"/>
      <c r="D298" s="253"/>
      <c r="E298" s="204" t="s">
        <v>107</v>
      </c>
      <c r="F298" s="253"/>
      <c r="G298" s="204" t="s">
        <v>108</v>
      </c>
      <c r="H298" s="253"/>
      <c r="I298" s="204" t="s">
        <v>109</v>
      </c>
      <c r="J298" s="253"/>
      <c r="K298" s="204" t="s">
        <v>110</v>
      </c>
      <c r="L298" s="253"/>
      <c r="M298" s="204" t="s">
        <v>111</v>
      </c>
      <c r="N298" s="253"/>
      <c r="O298" s="204" t="s">
        <v>112</v>
      </c>
      <c r="P298" s="253"/>
      <c r="Q298" s="204" t="s">
        <v>113</v>
      </c>
      <c r="R298" s="253"/>
      <c r="S298" s="204" t="s">
        <v>114</v>
      </c>
      <c r="T298" s="253"/>
      <c r="U298" s="204" t="s">
        <v>115</v>
      </c>
      <c r="V298" s="253"/>
      <c r="W298" s="204" t="s">
        <v>23</v>
      </c>
      <c r="X298" s="256"/>
    </row>
    <row r="299" spans="1:24" ht="14.25">
      <c r="A299" s="240" t="s">
        <v>116</v>
      </c>
      <c r="B299" s="254"/>
      <c r="C299" s="254"/>
      <c r="D299" s="255"/>
      <c r="E299" s="241">
        <v>5</v>
      </c>
      <c r="F299" s="242"/>
      <c r="G299" s="241">
        <v>7</v>
      </c>
      <c r="H299" s="242"/>
      <c r="I299" s="241">
        <v>5</v>
      </c>
      <c r="J299" s="242"/>
      <c r="K299" s="241">
        <v>7</v>
      </c>
      <c r="L299" s="242"/>
      <c r="M299" s="241">
        <v>11</v>
      </c>
      <c r="N299" s="242"/>
      <c r="O299" s="241">
        <v>9</v>
      </c>
      <c r="P299" s="242"/>
      <c r="Q299" s="241">
        <v>7</v>
      </c>
      <c r="R299" s="242"/>
      <c r="S299" s="241">
        <v>7</v>
      </c>
      <c r="T299" s="242"/>
      <c r="U299" s="241">
        <v>11</v>
      </c>
      <c r="V299" s="242"/>
      <c r="W299" s="244">
        <v>69</v>
      </c>
      <c r="X299" s="245"/>
    </row>
    <row r="300" spans="1:24" ht="15" thickBot="1">
      <c r="A300" s="246" t="s">
        <v>117</v>
      </c>
      <c r="B300" s="257"/>
      <c r="C300" s="257"/>
      <c r="D300" s="258"/>
      <c r="E300" s="248">
        <v>5</v>
      </c>
      <c r="F300" s="249"/>
      <c r="G300" s="248">
        <v>6</v>
      </c>
      <c r="H300" s="249"/>
      <c r="I300" s="248">
        <v>2</v>
      </c>
      <c r="J300" s="249"/>
      <c r="K300" s="248">
        <v>2</v>
      </c>
      <c r="L300" s="249"/>
      <c r="M300" s="248">
        <v>2</v>
      </c>
      <c r="N300" s="249"/>
      <c r="O300" s="248">
        <v>4</v>
      </c>
      <c r="P300" s="249"/>
      <c r="Q300" s="248">
        <v>3</v>
      </c>
      <c r="R300" s="249"/>
      <c r="S300" s="248"/>
      <c r="T300" s="249"/>
      <c r="U300" s="248">
        <v>7</v>
      </c>
      <c r="V300" s="249"/>
      <c r="W300" s="250">
        <v>31</v>
      </c>
      <c r="X300" s="251"/>
    </row>
    <row r="301" spans="1:24" ht="13.5">
      <c r="A301" s="113"/>
      <c r="B301" s="113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</row>
    <row r="302" spans="1:24" ht="13.5">
      <c r="A302" s="113"/>
      <c r="B302" s="113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</row>
    <row r="304" spans="1:24" ht="14.25">
      <c r="A304" s="234" t="s">
        <v>160</v>
      </c>
      <c r="B304" s="234"/>
      <c r="C304" s="234"/>
      <c r="D304" s="234"/>
      <c r="E304" s="234"/>
      <c r="F304" s="234"/>
      <c r="G304" s="234"/>
      <c r="H304" s="234"/>
      <c r="I304" s="234"/>
      <c r="J304" s="234"/>
      <c r="K304" s="234"/>
      <c r="L304" s="234"/>
      <c r="M304" s="234"/>
      <c r="N304" s="234"/>
      <c r="O304" s="234"/>
      <c r="P304" s="234"/>
      <c r="Q304" s="234"/>
      <c r="R304" s="234"/>
      <c r="S304" s="234"/>
      <c r="T304" s="234"/>
      <c r="U304" s="234"/>
      <c r="V304" s="234"/>
      <c r="W304" s="234"/>
      <c r="X304" s="234"/>
    </row>
    <row r="305" spans="1:24" ht="15" thickBot="1">
      <c r="A305" s="116"/>
      <c r="B305" s="113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47" t="s">
        <v>133</v>
      </c>
      <c r="V305" s="147"/>
      <c r="W305" s="147"/>
      <c r="X305" s="147"/>
    </row>
    <row r="306" spans="1:24" ht="15" thickBot="1">
      <c r="A306" s="235" t="s">
        <v>92</v>
      </c>
      <c r="B306" s="236"/>
      <c r="C306" s="236"/>
      <c r="D306" s="236"/>
      <c r="E306" s="236"/>
      <c r="F306" s="236"/>
      <c r="G306" s="236"/>
      <c r="H306" s="236"/>
      <c r="I306" s="236"/>
      <c r="J306" s="236"/>
      <c r="K306" s="236"/>
      <c r="L306" s="236"/>
      <c r="M306" s="236"/>
      <c r="N306" s="236"/>
      <c r="O306" s="236"/>
      <c r="P306" s="236"/>
      <c r="Q306" s="236"/>
      <c r="R306" s="236"/>
      <c r="S306" s="236"/>
      <c r="T306" s="236"/>
      <c r="U306" s="236"/>
      <c r="V306" s="236"/>
      <c r="W306" s="236"/>
      <c r="X306" s="237"/>
    </row>
    <row r="307" spans="1:24" ht="14.25">
      <c r="A307" s="238" t="s">
        <v>76</v>
      </c>
      <c r="B307" s="206"/>
      <c r="C307" s="204" t="s">
        <v>93</v>
      </c>
      <c r="D307" s="206"/>
      <c r="E307" s="204" t="s">
        <v>94</v>
      </c>
      <c r="F307" s="206"/>
      <c r="G307" s="204" t="s">
        <v>95</v>
      </c>
      <c r="H307" s="206"/>
      <c r="I307" s="204" t="s">
        <v>96</v>
      </c>
      <c r="J307" s="206"/>
      <c r="K307" s="204" t="s">
        <v>97</v>
      </c>
      <c r="L307" s="206"/>
      <c r="M307" s="204" t="s">
        <v>98</v>
      </c>
      <c r="N307" s="206"/>
      <c r="O307" s="204" t="s">
        <v>99</v>
      </c>
      <c r="P307" s="206"/>
      <c r="Q307" s="204" t="s">
        <v>100</v>
      </c>
      <c r="R307" s="206"/>
      <c r="S307" s="204" t="s">
        <v>101</v>
      </c>
      <c r="T307" s="206"/>
      <c r="U307" s="204" t="s">
        <v>102</v>
      </c>
      <c r="V307" s="206"/>
      <c r="W307" s="204" t="s">
        <v>23</v>
      </c>
      <c r="X307" s="239"/>
    </row>
    <row r="308" spans="1:24" ht="14.25">
      <c r="A308" s="240" t="s">
        <v>103</v>
      </c>
      <c r="B308" s="213"/>
      <c r="C308" s="259">
        <v>0</v>
      </c>
      <c r="D308" s="260"/>
      <c r="E308" s="259">
        <v>0.014492753623188406</v>
      </c>
      <c r="F308" s="260"/>
      <c r="G308" s="259">
        <v>0</v>
      </c>
      <c r="H308" s="260"/>
      <c r="I308" s="259">
        <v>0.028985507246376812</v>
      </c>
      <c r="J308" s="260"/>
      <c r="K308" s="259">
        <v>0.028985507246376812</v>
      </c>
      <c r="L308" s="260"/>
      <c r="M308" s="259">
        <v>0.028985507246376812</v>
      </c>
      <c r="N308" s="260"/>
      <c r="O308" s="259">
        <v>0.08695652173913043</v>
      </c>
      <c r="P308" s="260"/>
      <c r="Q308" s="259">
        <v>0.14492753623188406</v>
      </c>
      <c r="R308" s="260"/>
      <c r="S308" s="259">
        <v>0.10144927536231885</v>
      </c>
      <c r="T308" s="260"/>
      <c r="U308" s="259">
        <v>0.5652173913043478</v>
      </c>
      <c r="V308" s="260"/>
      <c r="W308" s="261">
        <v>1</v>
      </c>
      <c r="X308" s="262"/>
    </row>
    <row r="309" spans="1:24" ht="15" thickBot="1">
      <c r="A309" s="246" t="s">
        <v>104</v>
      </c>
      <c r="B309" s="247"/>
      <c r="C309" s="263">
        <v>0.03225806451612903</v>
      </c>
      <c r="D309" s="264"/>
      <c r="E309" s="263">
        <v>0.03225806451612903</v>
      </c>
      <c r="F309" s="264"/>
      <c r="G309" s="263">
        <v>0</v>
      </c>
      <c r="H309" s="264"/>
      <c r="I309" s="263">
        <v>0.03225806451612903</v>
      </c>
      <c r="J309" s="264"/>
      <c r="K309" s="263">
        <v>0</v>
      </c>
      <c r="L309" s="264"/>
      <c r="M309" s="263">
        <v>0</v>
      </c>
      <c r="N309" s="264"/>
      <c r="O309" s="263">
        <v>0.06451612903225806</v>
      </c>
      <c r="P309" s="264"/>
      <c r="Q309" s="263">
        <v>0.0967741935483871</v>
      </c>
      <c r="R309" s="264"/>
      <c r="S309" s="263">
        <v>0.41935483870967744</v>
      </c>
      <c r="T309" s="264"/>
      <c r="U309" s="263">
        <v>0.3225806451612903</v>
      </c>
      <c r="V309" s="264"/>
      <c r="W309" s="265">
        <v>1</v>
      </c>
      <c r="X309" s="266"/>
    </row>
    <row r="310" spans="1:24" ht="14.25" thickBot="1">
      <c r="A310" s="121"/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22"/>
      <c r="R310" s="104"/>
      <c r="S310" s="104"/>
      <c r="T310" s="104"/>
      <c r="U310" s="104"/>
      <c r="V310" s="104"/>
      <c r="W310" s="104"/>
      <c r="X310" s="123"/>
    </row>
    <row r="311" spans="1:24" ht="15" thickBot="1">
      <c r="A311" s="235" t="s">
        <v>105</v>
      </c>
      <c r="B311" s="236"/>
      <c r="C311" s="236"/>
      <c r="D311" s="236"/>
      <c r="E311" s="236"/>
      <c r="F311" s="236"/>
      <c r="G311" s="236"/>
      <c r="H311" s="236"/>
      <c r="I311" s="236"/>
      <c r="J311" s="236"/>
      <c r="K311" s="236"/>
      <c r="L311" s="236"/>
      <c r="M311" s="236"/>
      <c r="N311" s="236"/>
      <c r="O311" s="236"/>
      <c r="P311" s="236"/>
      <c r="Q311" s="236"/>
      <c r="R311" s="236"/>
      <c r="S311" s="236"/>
      <c r="T311" s="236"/>
      <c r="U311" s="236"/>
      <c r="V311" s="236"/>
      <c r="W311" s="236"/>
      <c r="X311" s="237"/>
    </row>
    <row r="312" spans="1:24" ht="14.25">
      <c r="A312" s="238" t="s">
        <v>106</v>
      </c>
      <c r="B312" s="252"/>
      <c r="C312" s="252"/>
      <c r="D312" s="253"/>
      <c r="E312" s="204" t="s">
        <v>107</v>
      </c>
      <c r="F312" s="253"/>
      <c r="G312" s="204" t="s">
        <v>108</v>
      </c>
      <c r="H312" s="253"/>
      <c r="I312" s="204" t="s">
        <v>109</v>
      </c>
      <c r="J312" s="253"/>
      <c r="K312" s="204" t="s">
        <v>110</v>
      </c>
      <c r="L312" s="253"/>
      <c r="M312" s="204" t="s">
        <v>111</v>
      </c>
      <c r="N312" s="253"/>
      <c r="O312" s="204" t="s">
        <v>112</v>
      </c>
      <c r="P312" s="253"/>
      <c r="Q312" s="204" t="s">
        <v>113</v>
      </c>
      <c r="R312" s="253"/>
      <c r="S312" s="204" t="s">
        <v>114</v>
      </c>
      <c r="T312" s="253"/>
      <c r="U312" s="204" t="s">
        <v>115</v>
      </c>
      <c r="V312" s="253"/>
      <c r="W312" s="204" t="s">
        <v>23</v>
      </c>
      <c r="X312" s="256"/>
    </row>
    <row r="313" spans="1:24" ht="14.25">
      <c r="A313" s="240" t="s">
        <v>116</v>
      </c>
      <c r="B313" s="254"/>
      <c r="C313" s="254"/>
      <c r="D313" s="255"/>
      <c r="E313" s="259">
        <v>0.07246376811594203</v>
      </c>
      <c r="F313" s="260"/>
      <c r="G313" s="259">
        <v>0.10144927536231885</v>
      </c>
      <c r="H313" s="260"/>
      <c r="I313" s="259">
        <v>0.07246376811594203</v>
      </c>
      <c r="J313" s="260"/>
      <c r="K313" s="259">
        <v>0.10144927536231885</v>
      </c>
      <c r="L313" s="260"/>
      <c r="M313" s="259">
        <v>0.15942028985507245</v>
      </c>
      <c r="N313" s="260"/>
      <c r="O313" s="259">
        <v>0.13043478260869565</v>
      </c>
      <c r="P313" s="260"/>
      <c r="Q313" s="259">
        <v>0.10144927536231885</v>
      </c>
      <c r="R313" s="260"/>
      <c r="S313" s="259">
        <v>0.10144927536231885</v>
      </c>
      <c r="T313" s="260"/>
      <c r="U313" s="259">
        <v>0.15942028985507245</v>
      </c>
      <c r="V313" s="260"/>
      <c r="W313" s="261">
        <v>1</v>
      </c>
      <c r="X313" s="262"/>
    </row>
    <row r="314" spans="1:24" ht="15" thickBot="1">
      <c r="A314" s="246" t="s">
        <v>117</v>
      </c>
      <c r="B314" s="257"/>
      <c r="C314" s="257"/>
      <c r="D314" s="258"/>
      <c r="E314" s="263">
        <v>0.16129032258064516</v>
      </c>
      <c r="F314" s="264"/>
      <c r="G314" s="263">
        <v>0.1935483870967742</v>
      </c>
      <c r="H314" s="264"/>
      <c r="I314" s="263">
        <v>0.06451612903225806</v>
      </c>
      <c r="J314" s="264"/>
      <c r="K314" s="263">
        <v>0.06451612903225806</v>
      </c>
      <c r="L314" s="264"/>
      <c r="M314" s="263">
        <v>0.06451612903225806</v>
      </c>
      <c r="N314" s="264"/>
      <c r="O314" s="263">
        <v>0.12903225806451613</v>
      </c>
      <c r="P314" s="264"/>
      <c r="Q314" s="263">
        <v>0.0967741935483871</v>
      </c>
      <c r="R314" s="264"/>
      <c r="S314" s="263">
        <v>0</v>
      </c>
      <c r="T314" s="264"/>
      <c r="U314" s="263">
        <v>0.22580645161290322</v>
      </c>
      <c r="V314" s="264"/>
      <c r="W314" s="265">
        <v>1</v>
      </c>
      <c r="X314" s="266"/>
    </row>
    <row r="325" ht="37.5" customHeight="1"/>
    <row r="326" spans="1:24" ht="15" customHeight="1">
      <c r="A326" s="234" t="s">
        <v>161</v>
      </c>
      <c r="B326" s="234"/>
      <c r="C326" s="234"/>
      <c r="D326" s="234"/>
      <c r="E326" s="234"/>
      <c r="F326" s="234"/>
      <c r="G326" s="234"/>
      <c r="H326" s="234"/>
      <c r="I326" s="234"/>
      <c r="J326" s="234"/>
      <c r="K326" s="234"/>
      <c r="L326" s="234"/>
      <c r="M326" s="234"/>
      <c r="N326" s="234"/>
      <c r="O326" s="234"/>
      <c r="P326" s="234"/>
      <c r="Q326" s="234"/>
      <c r="R326" s="234"/>
      <c r="S326" s="234"/>
      <c r="T326" s="234"/>
      <c r="U326" s="234"/>
      <c r="V326" s="234"/>
      <c r="W326" s="234"/>
      <c r="X326" s="234"/>
    </row>
    <row r="327" spans="1:24" ht="15" thickBot="1">
      <c r="A327" s="116"/>
      <c r="B327" s="113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47" t="s">
        <v>135</v>
      </c>
      <c r="V327" s="147"/>
      <c r="W327" s="147"/>
      <c r="X327" s="147"/>
    </row>
    <row r="328" spans="1:24" ht="15" thickBot="1">
      <c r="A328" s="235" t="s">
        <v>92</v>
      </c>
      <c r="B328" s="236"/>
      <c r="C328" s="236"/>
      <c r="D328" s="236"/>
      <c r="E328" s="236"/>
      <c r="F328" s="236"/>
      <c r="G328" s="236"/>
      <c r="H328" s="236"/>
      <c r="I328" s="236"/>
      <c r="J328" s="236"/>
      <c r="K328" s="236"/>
      <c r="L328" s="236"/>
      <c r="M328" s="236"/>
      <c r="N328" s="236"/>
      <c r="O328" s="236"/>
      <c r="P328" s="236"/>
      <c r="Q328" s="236"/>
      <c r="R328" s="236"/>
      <c r="S328" s="236"/>
      <c r="T328" s="236"/>
      <c r="U328" s="236"/>
      <c r="V328" s="236"/>
      <c r="W328" s="236"/>
      <c r="X328" s="237"/>
    </row>
    <row r="329" spans="1:24" ht="14.25">
      <c r="A329" s="238" t="s">
        <v>76</v>
      </c>
      <c r="B329" s="206"/>
      <c r="C329" s="204" t="s">
        <v>93</v>
      </c>
      <c r="D329" s="206"/>
      <c r="E329" s="204" t="s">
        <v>94</v>
      </c>
      <c r="F329" s="206"/>
      <c r="G329" s="204" t="s">
        <v>95</v>
      </c>
      <c r="H329" s="206"/>
      <c r="I329" s="204" t="s">
        <v>96</v>
      </c>
      <c r="J329" s="206"/>
      <c r="K329" s="204" t="s">
        <v>97</v>
      </c>
      <c r="L329" s="206"/>
      <c r="M329" s="204" t="s">
        <v>98</v>
      </c>
      <c r="N329" s="206"/>
      <c r="O329" s="204" t="s">
        <v>99</v>
      </c>
      <c r="P329" s="206"/>
      <c r="Q329" s="204" t="s">
        <v>100</v>
      </c>
      <c r="R329" s="206"/>
      <c r="S329" s="204" t="s">
        <v>101</v>
      </c>
      <c r="T329" s="206"/>
      <c r="U329" s="204" t="s">
        <v>102</v>
      </c>
      <c r="V329" s="206"/>
      <c r="W329" s="204" t="s">
        <v>23</v>
      </c>
      <c r="X329" s="239"/>
    </row>
    <row r="330" spans="1:24" ht="14.25">
      <c r="A330" s="240" t="s">
        <v>103</v>
      </c>
      <c r="B330" s="213"/>
      <c r="C330" s="241">
        <v>3</v>
      </c>
      <c r="D330" s="242"/>
      <c r="E330" s="241">
        <v>1</v>
      </c>
      <c r="F330" s="243"/>
      <c r="G330" s="241"/>
      <c r="H330" s="243"/>
      <c r="I330" s="241"/>
      <c r="J330" s="243"/>
      <c r="K330" s="241"/>
      <c r="L330" s="242"/>
      <c r="M330" s="241"/>
      <c r="N330" s="242"/>
      <c r="O330" s="241">
        <v>6</v>
      </c>
      <c r="P330" s="242"/>
      <c r="Q330" s="241">
        <v>2</v>
      </c>
      <c r="R330" s="242"/>
      <c r="S330" s="241">
        <v>6</v>
      </c>
      <c r="T330" s="242"/>
      <c r="U330" s="241">
        <v>5</v>
      </c>
      <c r="V330" s="242"/>
      <c r="W330" s="244">
        <v>23</v>
      </c>
      <c r="X330" s="245"/>
    </row>
    <row r="331" spans="1:24" ht="15" thickBot="1">
      <c r="A331" s="246" t="s">
        <v>104</v>
      </c>
      <c r="B331" s="247"/>
      <c r="C331" s="248">
        <v>3</v>
      </c>
      <c r="D331" s="249"/>
      <c r="E331" s="248">
        <v>1</v>
      </c>
      <c r="F331" s="249"/>
      <c r="G331" s="248"/>
      <c r="H331" s="249"/>
      <c r="I331" s="248"/>
      <c r="J331" s="249"/>
      <c r="K331" s="248"/>
      <c r="L331" s="249"/>
      <c r="M331" s="248"/>
      <c r="N331" s="249"/>
      <c r="O331" s="248"/>
      <c r="P331" s="249"/>
      <c r="Q331" s="248">
        <v>5</v>
      </c>
      <c r="R331" s="249"/>
      <c r="S331" s="248">
        <v>4</v>
      </c>
      <c r="T331" s="249"/>
      <c r="U331" s="248">
        <v>3</v>
      </c>
      <c r="V331" s="249"/>
      <c r="W331" s="250">
        <v>16</v>
      </c>
      <c r="X331" s="251"/>
    </row>
    <row r="332" spans="1:24" ht="14.25" thickBot="1">
      <c r="A332" s="121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22"/>
      <c r="R332" s="104"/>
      <c r="S332" s="104"/>
      <c r="T332" s="104"/>
      <c r="U332" s="104"/>
      <c r="V332" s="104"/>
      <c r="W332" s="104"/>
      <c r="X332" s="123"/>
    </row>
    <row r="333" spans="1:24" ht="15" thickBot="1">
      <c r="A333" s="235" t="s">
        <v>105</v>
      </c>
      <c r="B333" s="236"/>
      <c r="C333" s="236"/>
      <c r="D333" s="236"/>
      <c r="E333" s="236"/>
      <c r="F333" s="236"/>
      <c r="G333" s="236"/>
      <c r="H333" s="236"/>
      <c r="I333" s="236"/>
      <c r="J333" s="236"/>
      <c r="K333" s="236"/>
      <c r="L333" s="236"/>
      <c r="M333" s="236"/>
      <c r="N333" s="236"/>
      <c r="O333" s="236"/>
      <c r="P333" s="236"/>
      <c r="Q333" s="236"/>
      <c r="R333" s="236"/>
      <c r="S333" s="236"/>
      <c r="T333" s="236"/>
      <c r="U333" s="236"/>
      <c r="V333" s="236"/>
      <c r="W333" s="236"/>
      <c r="X333" s="237"/>
    </row>
    <row r="334" spans="1:24" ht="14.25">
      <c r="A334" s="238" t="s">
        <v>106</v>
      </c>
      <c r="B334" s="252"/>
      <c r="C334" s="252"/>
      <c r="D334" s="253"/>
      <c r="E334" s="204" t="s">
        <v>107</v>
      </c>
      <c r="F334" s="253"/>
      <c r="G334" s="204" t="s">
        <v>108</v>
      </c>
      <c r="H334" s="253"/>
      <c r="I334" s="204" t="s">
        <v>109</v>
      </c>
      <c r="J334" s="253"/>
      <c r="K334" s="204" t="s">
        <v>110</v>
      </c>
      <c r="L334" s="253"/>
      <c r="M334" s="204" t="s">
        <v>111</v>
      </c>
      <c r="N334" s="253"/>
      <c r="O334" s="204" t="s">
        <v>112</v>
      </c>
      <c r="P334" s="253"/>
      <c r="Q334" s="204" t="s">
        <v>113</v>
      </c>
      <c r="R334" s="253"/>
      <c r="S334" s="204" t="s">
        <v>114</v>
      </c>
      <c r="T334" s="253"/>
      <c r="U334" s="204" t="s">
        <v>115</v>
      </c>
      <c r="V334" s="253"/>
      <c r="W334" s="204" t="s">
        <v>23</v>
      </c>
      <c r="X334" s="256"/>
    </row>
    <row r="335" spans="1:24" ht="14.25">
      <c r="A335" s="240" t="s">
        <v>116</v>
      </c>
      <c r="B335" s="254"/>
      <c r="C335" s="254"/>
      <c r="D335" s="255"/>
      <c r="E335" s="241">
        <v>4</v>
      </c>
      <c r="F335" s="242"/>
      <c r="G335" s="241"/>
      <c r="H335" s="242"/>
      <c r="I335" s="241"/>
      <c r="J335" s="242"/>
      <c r="K335" s="241"/>
      <c r="L335" s="242"/>
      <c r="M335" s="241">
        <v>3</v>
      </c>
      <c r="N335" s="242"/>
      <c r="O335" s="241">
        <v>2</v>
      </c>
      <c r="P335" s="242"/>
      <c r="Q335" s="241">
        <v>5</v>
      </c>
      <c r="R335" s="242"/>
      <c r="S335" s="241">
        <v>5</v>
      </c>
      <c r="T335" s="242"/>
      <c r="U335" s="241">
        <v>4</v>
      </c>
      <c r="V335" s="242"/>
      <c r="W335" s="244">
        <v>23</v>
      </c>
      <c r="X335" s="245"/>
    </row>
    <row r="336" spans="1:24" ht="15" thickBot="1">
      <c r="A336" s="246" t="s">
        <v>117</v>
      </c>
      <c r="B336" s="257"/>
      <c r="C336" s="257"/>
      <c r="D336" s="258"/>
      <c r="E336" s="248">
        <v>3</v>
      </c>
      <c r="F336" s="249"/>
      <c r="G336" s="248"/>
      <c r="H336" s="249"/>
      <c r="I336" s="248"/>
      <c r="J336" s="249"/>
      <c r="K336" s="248"/>
      <c r="L336" s="249"/>
      <c r="M336" s="248"/>
      <c r="N336" s="249"/>
      <c r="O336" s="248">
        <v>1</v>
      </c>
      <c r="P336" s="249"/>
      <c r="Q336" s="248">
        <v>5</v>
      </c>
      <c r="R336" s="249"/>
      <c r="S336" s="248">
        <v>7</v>
      </c>
      <c r="T336" s="249"/>
      <c r="U336" s="248"/>
      <c r="V336" s="249"/>
      <c r="W336" s="250">
        <v>16</v>
      </c>
      <c r="X336" s="251"/>
    </row>
    <row r="337" spans="1:24" ht="13.5">
      <c r="A337" s="113"/>
      <c r="B337" s="113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</row>
    <row r="338" spans="1:24" ht="13.5">
      <c r="A338" s="113"/>
      <c r="B338" s="113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</row>
    <row r="340" spans="1:24" ht="14.25">
      <c r="A340" s="234" t="s">
        <v>162</v>
      </c>
      <c r="B340" s="234"/>
      <c r="C340" s="234"/>
      <c r="D340" s="234"/>
      <c r="E340" s="234"/>
      <c r="F340" s="234"/>
      <c r="G340" s="234"/>
      <c r="H340" s="234"/>
      <c r="I340" s="234"/>
      <c r="J340" s="234"/>
      <c r="K340" s="234"/>
      <c r="L340" s="234"/>
      <c r="M340" s="234"/>
      <c r="N340" s="234"/>
      <c r="O340" s="234"/>
      <c r="P340" s="234"/>
      <c r="Q340" s="234"/>
      <c r="R340" s="234"/>
      <c r="S340" s="234"/>
      <c r="T340" s="234"/>
      <c r="U340" s="234"/>
      <c r="V340" s="234"/>
      <c r="W340" s="234"/>
      <c r="X340" s="234"/>
    </row>
    <row r="341" spans="1:24" ht="15" thickBot="1">
      <c r="A341" s="116"/>
      <c r="B341" s="113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47" t="s">
        <v>135</v>
      </c>
      <c r="V341" s="147"/>
      <c r="W341" s="147"/>
      <c r="X341" s="147"/>
    </row>
    <row r="342" spans="1:24" ht="15" thickBot="1">
      <c r="A342" s="235" t="s">
        <v>92</v>
      </c>
      <c r="B342" s="236"/>
      <c r="C342" s="236"/>
      <c r="D342" s="236"/>
      <c r="E342" s="236"/>
      <c r="F342" s="236"/>
      <c r="G342" s="236"/>
      <c r="H342" s="236"/>
      <c r="I342" s="236"/>
      <c r="J342" s="236"/>
      <c r="K342" s="236"/>
      <c r="L342" s="236"/>
      <c r="M342" s="236"/>
      <c r="N342" s="236"/>
      <c r="O342" s="236"/>
      <c r="P342" s="236"/>
      <c r="Q342" s="236"/>
      <c r="R342" s="236"/>
      <c r="S342" s="236"/>
      <c r="T342" s="236"/>
      <c r="U342" s="236"/>
      <c r="V342" s="236"/>
      <c r="W342" s="236"/>
      <c r="X342" s="237"/>
    </row>
    <row r="343" spans="1:24" ht="14.25">
      <c r="A343" s="238" t="s">
        <v>76</v>
      </c>
      <c r="B343" s="206"/>
      <c r="C343" s="204" t="s">
        <v>93</v>
      </c>
      <c r="D343" s="206"/>
      <c r="E343" s="204" t="s">
        <v>94</v>
      </c>
      <c r="F343" s="206"/>
      <c r="G343" s="204" t="s">
        <v>95</v>
      </c>
      <c r="H343" s="206"/>
      <c r="I343" s="204" t="s">
        <v>96</v>
      </c>
      <c r="J343" s="206"/>
      <c r="K343" s="204" t="s">
        <v>97</v>
      </c>
      <c r="L343" s="206"/>
      <c r="M343" s="204" t="s">
        <v>98</v>
      </c>
      <c r="N343" s="206"/>
      <c r="O343" s="204" t="s">
        <v>99</v>
      </c>
      <c r="P343" s="206"/>
      <c r="Q343" s="204" t="s">
        <v>100</v>
      </c>
      <c r="R343" s="206"/>
      <c r="S343" s="204" t="s">
        <v>101</v>
      </c>
      <c r="T343" s="206"/>
      <c r="U343" s="204" t="s">
        <v>102</v>
      </c>
      <c r="V343" s="206"/>
      <c r="W343" s="204" t="s">
        <v>23</v>
      </c>
      <c r="X343" s="239"/>
    </row>
    <row r="344" spans="1:24" ht="14.25">
      <c r="A344" s="240" t="s">
        <v>103</v>
      </c>
      <c r="B344" s="213"/>
      <c r="C344" s="259">
        <v>0.13043478260869565</v>
      </c>
      <c r="D344" s="260"/>
      <c r="E344" s="259">
        <v>0.043478260869565216</v>
      </c>
      <c r="F344" s="260"/>
      <c r="G344" s="259">
        <v>0</v>
      </c>
      <c r="H344" s="260"/>
      <c r="I344" s="259">
        <v>0</v>
      </c>
      <c r="J344" s="260"/>
      <c r="K344" s="259">
        <v>0</v>
      </c>
      <c r="L344" s="260"/>
      <c r="M344" s="259">
        <v>0</v>
      </c>
      <c r="N344" s="260"/>
      <c r="O344" s="259">
        <v>0.2608695652173913</v>
      </c>
      <c r="P344" s="260"/>
      <c r="Q344" s="259">
        <v>0.08695652173913043</v>
      </c>
      <c r="R344" s="260"/>
      <c r="S344" s="259">
        <v>0.2608695652173913</v>
      </c>
      <c r="T344" s="260"/>
      <c r="U344" s="259">
        <v>0.21739130434782608</v>
      </c>
      <c r="V344" s="260"/>
      <c r="W344" s="261">
        <v>0.9999999999999999</v>
      </c>
      <c r="X344" s="262"/>
    </row>
    <row r="345" spans="1:24" ht="15" thickBot="1">
      <c r="A345" s="246" t="s">
        <v>104</v>
      </c>
      <c r="B345" s="247"/>
      <c r="C345" s="263">
        <v>0.1875</v>
      </c>
      <c r="D345" s="264"/>
      <c r="E345" s="263">
        <v>0.0625</v>
      </c>
      <c r="F345" s="264"/>
      <c r="G345" s="263">
        <v>0</v>
      </c>
      <c r="H345" s="264"/>
      <c r="I345" s="263">
        <v>0</v>
      </c>
      <c r="J345" s="264"/>
      <c r="K345" s="263">
        <v>0</v>
      </c>
      <c r="L345" s="264"/>
      <c r="M345" s="263">
        <v>0</v>
      </c>
      <c r="N345" s="264"/>
      <c r="O345" s="263">
        <v>0</v>
      </c>
      <c r="P345" s="264"/>
      <c r="Q345" s="263">
        <v>0.3125</v>
      </c>
      <c r="R345" s="264"/>
      <c r="S345" s="263">
        <v>0.25</v>
      </c>
      <c r="T345" s="264"/>
      <c r="U345" s="263">
        <v>0.1875</v>
      </c>
      <c r="V345" s="264"/>
      <c r="W345" s="265">
        <v>1</v>
      </c>
      <c r="X345" s="266"/>
    </row>
    <row r="346" spans="1:24" ht="14.25" thickBot="1">
      <c r="A346" s="121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22"/>
      <c r="R346" s="104"/>
      <c r="S346" s="104"/>
      <c r="T346" s="104"/>
      <c r="U346" s="104"/>
      <c r="V346" s="104"/>
      <c r="W346" s="104"/>
      <c r="X346" s="123"/>
    </row>
    <row r="347" spans="1:24" ht="15" thickBot="1">
      <c r="A347" s="235" t="s">
        <v>105</v>
      </c>
      <c r="B347" s="236"/>
      <c r="C347" s="236"/>
      <c r="D347" s="236"/>
      <c r="E347" s="236"/>
      <c r="F347" s="236"/>
      <c r="G347" s="236"/>
      <c r="H347" s="236"/>
      <c r="I347" s="236"/>
      <c r="J347" s="236"/>
      <c r="K347" s="236"/>
      <c r="L347" s="236"/>
      <c r="M347" s="236"/>
      <c r="N347" s="236"/>
      <c r="O347" s="236"/>
      <c r="P347" s="236"/>
      <c r="Q347" s="236"/>
      <c r="R347" s="236"/>
      <c r="S347" s="236"/>
      <c r="T347" s="236"/>
      <c r="U347" s="236"/>
      <c r="V347" s="236"/>
      <c r="W347" s="236"/>
      <c r="X347" s="237"/>
    </row>
    <row r="348" spans="1:24" ht="14.25">
      <c r="A348" s="238" t="s">
        <v>106</v>
      </c>
      <c r="B348" s="252"/>
      <c r="C348" s="252"/>
      <c r="D348" s="253"/>
      <c r="E348" s="204" t="s">
        <v>107</v>
      </c>
      <c r="F348" s="253"/>
      <c r="G348" s="204" t="s">
        <v>108</v>
      </c>
      <c r="H348" s="253"/>
      <c r="I348" s="204" t="s">
        <v>109</v>
      </c>
      <c r="J348" s="253"/>
      <c r="K348" s="204" t="s">
        <v>110</v>
      </c>
      <c r="L348" s="253"/>
      <c r="M348" s="204" t="s">
        <v>111</v>
      </c>
      <c r="N348" s="253"/>
      <c r="O348" s="204" t="s">
        <v>112</v>
      </c>
      <c r="P348" s="253"/>
      <c r="Q348" s="204" t="s">
        <v>113</v>
      </c>
      <c r="R348" s="253"/>
      <c r="S348" s="204" t="s">
        <v>114</v>
      </c>
      <c r="T348" s="253"/>
      <c r="U348" s="204" t="s">
        <v>115</v>
      </c>
      <c r="V348" s="253"/>
      <c r="W348" s="204" t="s">
        <v>23</v>
      </c>
      <c r="X348" s="256"/>
    </row>
    <row r="349" spans="1:24" ht="14.25">
      <c r="A349" s="240" t="s">
        <v>116</v>
      </c>
      <c r="B349" s="254"/>
      <c r="C349" s="254"/>
      <c r="D349" s="255"/>
      <c r="E349" s="259">
        <v>0.17391304347826086</v>
      </c>
      <c r="F349" s="260"/>
      <c r="G349" s="259">
        <v>0</v>
      </c>
      <c r="H349" s="260"/>
      <c r="I349" s="259">
        <v>0</v>
      </c>
      <c r="J349" s="260"/>
      <c r="K349" s="259">
        <v>0</v>
      </c>
      <c r="L349" s="260"/>
      <c r="M349" s="259">
        <v>0.13043478260869565</v>
      </c>
      <c r="N349" s="260"/>
      <c r="O349" s="259">
        <v>0.08695652173913043</v>
      </c>
      <c r="P349" s="260"/>
      <c r="Q349" s="259">
        <v>0.21739130434782608</v>
      </c>
      <c r="R349" s="260"/>
      <c r="S349" s="259">
        <v>0.21739130434782608</v>
      </c>
      <c r="T349" s="260"/>
      <c r="U349" s="259">
        <v>0.17391304347826086</v>
      </c>
      <c r="V349" s="260"/>
      <c r="W349" s="261">
        <v>1</v>
      </c>
      <c r="X349" s="262"/>
    </row>
    <row r="350" spans="1:24" ht="15" thickBot="1">
      <c r="A350" s="246" t="s">
        <v>117</v>
      </c>
      <c r="B350" s="257"/>
      <c r="C350" s="257"/>
      <c r="D350" s="258"/>
      <c r="E350" s="263">
        <v>0.1875</v>
      </c>
      <c r="F350" s="264"/>
      <c r="G350" s="263">
        <v>0</v>
      </c>
      <c r="H350" s="264"/>
      <c r="I350" s="263">
        <v>0</v>
      </c>
      <c r="J350" s="264"/>
      <c r="K350" s="263">
        <v>0</v>
      </c>
      <c r="L350" s="264"/>
      <c r="M350" s="263">
        <v>0</v>
      </c>
      <c r="N350" s="264"/>
      <c r="O350" s="263">
        <v>0.0625</v>
      </c>
      <c r="P350" s="264"/>
      <c r="Q350" s="263">
        <v>0.3125</v>
      </c>
      <c r="R350" s="264"/>
      <c r="S350" s="263">
        <v>0.4375</v>
      </c>
      <c r="T350" s="264"/>
      <c r="U350" s="263">
        <v>0</v>
      </c>
      <c r="V350" s="264"/>
      <c r="W350" s="265">
        <v>1</v>
      </c>
      <c r="X350" s="266"/>
    </row>
  </sheetData>
  <sheetProtection/>
  <mergeCells count="1460">
    <mergeCell ref="U341:X341"/>
    <mergeCell ref="O350:P350"/>
    <mergeCell ref="Q350:R350"/>
    <mergeCell ref="S350:T350"/>
    <mergeCell ref="U350:V350"/>
    <mergeCell ref="W350:X350"/>
    <mergeCell ref="U348:V348"/>
    <mergeCell ref="W348:X348"/>
    <mergeCell ref="O349:P349"/>
    <mergeCell ref="W345:X345"/>
    <mergeCell ref="S219:X219"/>
    <mergeCell ref="S233:X233"/>
    <mergeCell ref="U291:X291"/>
    <mergeCell ref="U305:X305"/>
    <mergeCell ref="U327:X327"/>
    <mergeCell ref="Q349:R349"/>
    <mergeCell ref="S349:T349"/>
    <mergeCell ref="U349:V349"/>
    <mergeCell ref="W349:X349"/>
    <mergeCell ref="S348:T348"/>
    <mergeCell ref="A350:D350"/>
    <mergeCell ref="E350:F350"/>
    <mergeCell ref="G350:H350"/>
    <mergeCell ref="I350:J350"/>
    <mergeCell ref="K350:L350"/>
    <mergeCell ref="M350:N350"/>
    <mergeCell ref="A349:D349"/>
    <mergeCell ref="E349:F349"/>
    <mergeCell ref="G349:H349"/>
    <mergeCell ref="I349:J349"/>
    <mergeCell ref="K349:L349"/>
    <mergeCell ref="M349:N349"/>
    <mergeCell ref="A347:X347"/>
    <mergeCell ref="A348:D348"/>
    <mergeCell ref="E348:F348"/>
    <mergeCell ref="G348:H348"/>
    <mergeCell ref="I348:J348"/>
    <mergeCell ref="K348:L348"/>
    <mergeCell ref="M348:N348"/>
    <mergeCell ref="O348:P348"/>
    <mergeCell ref="Q348:R348"/>
    <mergeCell ref="K345:L345"/>
    <mergeCell ref="M345:N345"/>
    <mergeCell ref="O345:P345"/>
    <mergeCell ref="Q345:R345"/>
    <mergeCell ref="S345:T345"/>
    <mergeCell ref="U345:V345"/>
    <mergeCell ref="O344:P344"/>
    <mergeCell ref="Q344:R344"/>
    <mergeCell ref="S344:T344"/>
    <mergeCell ref="U344:V344"/>
    <mergeCell ref="W344:X344"/>
    <mergeCell ref="A345:B345"/>
    <mergeCell ref="C345:D345"/>
    <mergeCell ref="E345:F345"/>
    <mergeCell ref="G345:H345"/>
    <mergeCell ref="I345:J345"/>
    <mergeCell ref="S343:T343"/>
    <mergeCell ref="U343:V343"/>
    <mergeCell ref="W343:X343"/>
    <mergeCell ref="A344:B344"/>
    <mergeCell ref="C344:D344"/>
    <mergeCell ref="E344:F344"/>
    <mergeCell ref="G344:H344"/>
    <mergeCell ref="I344:J344"/>
    <mergeCell ref="K344:L344"/>
    <mergeCell ref="M344:N344"/>
    <mergeCell ref="A342:X342"/>
    <mergeCell ref="A343:B343"/>
    <mergeCell ref="C343:D343"/>
    <mergeCell ref="E343:F343"/>
    <mergeCell ref="G343:H343"/>
    <mergeCell ref="I343:J343"/>
    <mergeCell ref="K343:L343"/>
    <mergeCell ref="M343:N343"/>
    <mergeCell ref="O343:P343"/>
    <mergeCell ref="Q343:R343"/>
    <mergeCell ref="O336:P336"/>
    <mergeCell ref="Q336:R336"/>
    <mergeCell ref="S336:T336"/>
    <mergeCell ref="U336:V336"/>
    <mergeCell ref="W336:X336"/>
    <mergeCell ref="A340:X340"/>
    <mergeCell ref="Q335:R335"/>
    <mergeCell ref="S335:T335"/>
    <mergeCell ref="U335:V335"/>
    <mergeCell ref="W335:X335"/>
    <mergeCell ref="A336:D336"/>
    <mergeCell ref="E336:F336"/>
    <mergeCell ref="G336:H336"/>
    <mergeCell ref="I336:J336"/>
    <mergeCell ref="K336:L336"/>
    <mergeCell ref="M336:N336"/>
    <mergeCell ref="S334:T334"/>
    <mergeCell ref="U334:V334"/>
    <mergeCell ref="W334:X334"/>
    <mergeCell ref="A335:D335"/>
    <mergeCell ref="E335:F335"/>
    <mergeCell ref="G335:H335"/>
    <mergeCell ref="I335:J335"/>
    <mergeCell ref="K335:L335"/>
    <mergeCell ref="M335:N335"/>
    <mergeCell ref="O335:P335"/>
    <mergeCell ref="W331:X331"/>
    <mergeCell ref="A333:X333"/>
    <mergeCell ref="A334:D334"/>
    <mergeCell ref="E334:F334"/>
    <mergeCell ref="G334:H334"/>
    <mergeCell ref="I334:J334"/>
    <mergeCell ref="K334:L334"/>
    <mergeCell ref="M334:N334"/>
    <mergeCell ref="O334:P334"/>
    <mergeCell ref="Q334:R334"/>
    <mergeCell ref="K331:L331"/>
    <mergeCell ref="M331:N331"/>
    <mergeCell ref="O331:P331"/>
    <mergeCell ref="Q331:R331"/>
    <mergeCell ref="S331:T331"/>
    <mergeCell ref="U331:V331"/>
    <mergeCell ref="O330:P330"/>
    <mergeCell ref="Q330:R330"/>
    <mergeCell ref="S330:T330"/>
    <mergeCell ref="U330:V330"/>
    <mergeCell ref="W330:X330"/>
    <mergeCell ref="A331:B331"/>
    <mergeCell ref="C331:D331"/>
    <mergeCell ref="E331:F331"/>
    <mergeCell ref="G331:H331"/>
    <mergeCell ref="I331:J331"/>
    <mergeCell ref="S329:T329"/>
    <mergeCell ref="U329:V329"/>
    <mergeCell ref="W329:X329"/>
    <mergeCell ref="A330:B330"/>
    <mergeCell ref="C330:D330"/>
    <mergeCell ref="E330:F330"/>
    <mergeCell ref="G330:H330"/>
    <mergeCell ref="I330:J330"/>
    <mergeCell ref="K330:L330"/>
    <mergeCell ref="M330:N330"/>
    <mergeCell ref="A328:X328"/>
    <mergeCell ref="A329:B329"/>
    <mergeCell ref="C329:D329"/>
    <mergeCell ref="E329:F329"/>
    <mergeCell ref="G329:H329"/>
    <mergeCell ref="I329:J329"/>
    <mergeCell ref="K329:L329"/>
    <mergeCell ref="M329:N329"/>
    <mergeCell ref="O329:P329"/>
    <mergeCell ref="Q329:R329"/>
    <mergeCell ref="W314:X314"/>
    <mergeCell ref="A326:X326"/>
    <mergeCell ref="S313:T313"/>
    <mergeCell ref="U313:V313"/>
    <mergeCell ref="W313:X313"/>
    <mergeCell ref="A314:D314"/>
    <mergeCell ref="E314:F314"/>
    <mergeCell ref="G314:H314"/>
    <mergeCell ref="I314:J314"/>
    <mergeCell ref="K314:L314"/>
    <mergeCell ref="M314:N314"/>
    <mergeCell ref="O314:P314"/>
    <mergeCell ref="U312:V312"/>
    <mergeCell ref="Q314:R314"/>
    <mergeCell ref="S314:T314"/>
    <mergeCell ref="U314:V314"/>
    <mergeCell ref="S312:T312"/>
    <mergeCell ref="W312:X312"/>
    <mergeCell ref="A313:D313"/>
    <mergeCell ref="E313:F313"/>
    <mergeCell ref="G313:H313"/>
    <mergeCell ref="I313:J313"/>
    <mergeCell ref="K313:L313"/>
    <mergeCell ref="M313:N313"/>
    <mergeCell ref="O313:P313"/>
    <mergeCell ref="Q313:R313"/>
    <mergeCell ref="W309:X309"/>
    <mergeCell ref="A311:X311"/>
    <mergeCell ref="A312:D312"/>
    <mergeCell ref="E312:F312"/>
    <mergeCell ref="G312:H312"/>
    <mergeCell ref="I312:J312"/>
    <mergeCell ref="K312:L312"/>
    <mergeCell ref="M312:N312"/>
    <mergeCell ref="O312:P312"/>
    <mergeCell ref="Q312:R312"/>
    <mergeCell ref="K309:L309"/>
    <mergeCell ref="M309:N309"/>
    <mergeCell ref="O309:P309"/>
    <mergeCell ref="Q309:R309"/>
    <mergeCell ref="S309:T309"/>
    <mergeCell ref="U309:V309"/>
    <mergeCell ref="O308:P308"/>
    <mergeCell ref="Q308:R308"/>
    <mergeCell ref="S308:T308"/>
    <mergeCell ref="U308:V308"/>
    <mergeCell ref="W308:X308"/>
    <mergeCell ref="A309:B309"/>
    <mergeCell ref="C309:D309"/>
    <mergeCell ref="E309:F309"/>
    <mergeCell ref="G309:H309"/>
    <mergeCell ref="I309:J309"/>
    <mergeCell ref="S307:T307"/>
    <mergeCell ref="U307:V307"/>
    <mergeCell ref="W307:X307"/>
    <mergeCell ref="A308:B308"/>
    <mergeCell ref="C308:D308"/>
    <mergeCell ref="E308:F308"/>
    <mergeCell ref="G308:H308"/>
    <mergeCell ref="I308:J308"/>
    <mergeCell ref="K308:L308"/>
    <mergeCell ref="M308:N308"/>
    <mergeCell ref="A306:X306"/>
    <mergeCell ref="A307:B307"/>
    <mergeCell ref="C307:D307"/>
    <mergeCell ref="E307:F307"/>
    <mergeCell ref="G307:H307"/>
    <mergeCell ref="I307:J307"/>
    <mergeCell ref="K307:L307"/>
    <mergeCell ref="M307:N307"/>
    <mergeCell ref="O307:P307"/>
    <mergeCell ref="Q307:R307"/>
    <mergeCell ref="O300:P300"/>
    <mergeCell ref="Q300:R300"/>
    <mergeCell ref="S300:T300"/>
    <mergeCell ref="U300:V300"/>
    <mergeCell ref="W300:X300"/>
    <mergeCell ref="A304:X304"/>
    <mergeCell ref="Q299:R299"/>
    <mergeCell ref="S299:T299"/>
    <mergeCell ref="U299:V299"/>
    <mergeCell ref="W299:X299"/>
    <mergeCell ref="A300:D300"/>
    <mergeCell ref="E300:F300"/>
    <mergeCell ref="G300:H300"/>
    <mergeCell ref="I300:J300"/>
    <mergeCell ref="K300:L300"/>
    <mergeCell ref="M300:N300"/>
    <mergeCell ref="S298:T298"/>
    <mergeCell ref="U298:V298"/>
    <mergeCell ref="W298:X298"/>
    <mergeCell ref="A299:D299"/>
    <mergeCell ref="E299:F299"/>
    <mergeCell ref="G299:H299"/>
    <mergeCell ref="I299:J299"/>
    <mergeCell ref="K299:L299"/>
    <mergeCell ref="M299:N299"/>
    <mergeCell ref="O299:P299"/>
    <mergeCell ref="W295:X295"/>
    <mergeCell ref="A297:X297"/>
    <mergeCell ref="A298:D298"/>
    <mergeCell ref="E298:F298"/>
    <mergeCell ref="G298:H298"/>
    <mergeCell ref="I298:J298"/>
    <mergeCell ref="K298:L298"/>
    <mergeCell ref="M298:N298"/>
    <mergeCell ref="O298:P298"/>
    <mergeCell ref="Q298:R298"/>
    <mergeCell ref="K295:L295"/>
    <mergeCell ref="M295:N295"/>
    <mergeCell ref="O295:P295"/>
    <mergeCell ref="Q295:R295"/>
    <mergeCell ref="S295:T295"/>
    <mergeCell ref="U295:V295"/>
    <mergeCell ref="O294:P294"/>
    <mergeCell ref="Q294:R294"/>
    <mergeCell ref="S294:T294"/>
    <mergeCell ref="U294:V294"/>
    <mergeCell ref="W294:X294"/>
    <mergeCell ref="A295:B295"/>
    <mergeCell ref="C295:D295"/>
    <mergeCell ref="E295:F295"/>
    <mergeCell ref="G295:H295"/>
    <mergeCell ref="I295:J295"/>
    <mergeCell ref="S293:T293"/>
    <mergeCell ref="U293:V293"/>
    <mergeCell ref="W293:X293"/>
    <mergeCell ref="A294:B294"/>
    <mergeCell ref="C294:D294"/>
    <mergeCell ref="E294:F294"/>
    <mergeCell ref="G294:H294"/>
    <mergeCell ref="I294:J294"/>
    <mergeCell ref="K294:L294"/>
    <mergeCell ref="M294:N294"/>
    <mergeCell ref="A292:X292"/>
    <mergeCell ref="A293:B293"/>
    <mergeCell ref="C293:D293"/>
    <mergeCell ref="E293:F293"/>
    <mergeCell ref="G293:H293"/>
    <mergeCell ref="I293:J293"/>
    <mergeCell ref="K293:L293"/>
    <mergeCell ref="M293:N293"/>
    <mergeCell ref="O293:P293"/>
    <mergeCell ref="Q293:R293"/>
    <mergeCell ref="W278:X278"/>
    <mergeCell ref="A290:X290"/>
    <mergeCell ref="S277:T277"/>
    <mergeCell ref="U277:V277"/>
    <mergeCell ref="W277:X277"/>
    <mergeCell ref="A278:D278"/>
    <mergeCell ref="E278:F278"/>
    <mergeCell ref="G278:H278"/>
    <mergeCell ref="I278:J278"/>
    <mergeCell ref="K278:L278"/>
    <mergeCell ref="M278:N278"/>
    <mergeCell ref="O278:P278"/>
    <mergeCell ref="U276:V276"/>
    <mergeCell ref="Q278:R278"/>
    <mergeCell ref="S278:T278"/>
    <mergeCell ref="U278:V278"/>
    <mergeCell ref="S276:T276"/>
    <mergeCell ref="W276:X276"/>
    <mergeCell ref="A277:D277"/>
    <mergeCell ref="E277:F277"/>
    <mergeCell ref="G277:H277"/>
    <mergeCell ref="I277:J277"/>
    <mergeCell ref="K277:L277"/>
    <mergeCell ref="M277:N277"/>
    <mergeCell ref="O277:P277"/>
    <mergeCell ref="Q277:R277"/>
    <mergeCell ref="W273:X273"/>
    <mergeCell ref="A275:X275"/>
    <mergeCell ref="A276:D276"/>
    <mergeCell ref="E276:F276"/>
    <mergeCell ref="G276:H276"/>
    <mergeCell ref="I276:J276"/>
    <mergeCell ref="K276:L276"/>
    <mergeCell ref="M276:N276"/>
    <mergeCell ref="O276:P276"/>
    <mergeCell ref="Q276:R276"/>
    <mergeCell ref="K273:L273"/>
    <mergeCell ref="M273:N273"/>
    <mergeCell ref="O273:P273"/>
    <mergeCell ref="Q273:R273"/>
    <mergeCell ref="S273:T273"/>
    <mergeCell ref="U273:V273"/>
    <mergeCell ref="O272:P272"/>
    <mergeCell ref="Q272:R272"/>
    <mergeCell ref="S272:T272"/>
    <mergeCell ref="U272:V272"/>
    <mergeCell ref="W272:X272"/>
    <mergeCell ref="A273:B273"/>
    <mergeCell ref="C273:D273"/>
    <mergeCell ref="E273:F273"/>
    <mergeCell ref="G273:H273"/>
    <mergeCell ref="I273:J273"/>
    <mergeCell ref="S271:T271"/>
    <mergeCell ref="U271:V271"/>
    <mergeCell ref="W271:X271"/>
    <mergeCell ref="A272:B272"/>
    <mergeCell ref="C272:D272"/>
    <mergeCell ref="E272:F272"/>
    <mergeCell ref="G272:H272"/>
    <mergeCell ref="I272:J272"/>
    <mergeCell ref="K272:L272"/>
    <mergeCell ref="M272:N272"/>
    <mergeCell ref="A270:X270"/>
    <mergeCell ref="A271:B271"/>
    <mergeCell ref="C271:D271"/>
    <mergeCell ref="E271:F271"/>
    <mergeCell ref="G271:H271"/>
    <mergeCell ref="I271:J271"/>
    <mergeCell ref="K271:L271"/>
    <mergeCell ref="M271:N271"/>
    <mergeCell ref="O271:P271"/>
    <mergeCell ref="Q271:R271"/>
    <mergeCell ref="Q264:R264"/>
    <mergeCell ref="S264:T264"/>
    <mergeCell ref="U264:V264"/>
    <mergeCell ref="W264:X264"/>
    <mergeCell ref="A268:X268"/>
    <mergeCell ref="V269:X269"/>
    <mergeCell ref="S263:T263"/>
    <mergeCell ref="U263:V263"/>
    <mergeCell ref="W263:X263"/>
    <mergeCell ref="A264:D264"/>
    <mergeCell ref="E264:F264"/>
    <mergeCell ref="G264:H264"/>
    <mergeCell ref="I264:J264"/>
    <mergeCell ref="K264:L264"/>
    <mergeCell ref="M264:N264"/>
    <mergeCell ref="O264:P264"/>
    <mergeCell ref="U262:V262"/>
    <mergeCell ref="W262:X262"/>
    <mergeCell ref="A263:D263"/>
    <mergeCell ref="E263:F263"/>
    <mergeCell ref="G263:H263"/>
    <mergeCell ref="I263:J263"/>
    <mergeCell ref="K263:L263"/>
    <mergeCell ref="M263:N263"/>
    <mergeCell ref="O263:P263"/>
    <mergeCell ref="Q263:R263"/>
    <mergeCell ref="A261:X261"/>
    <mergeCell ref="A262:D262"/>
    <mergeCell ref="E262:F262"/>
    <mergeCell ref="G262:H262"/>
    <mergeCell ref="I262:J262"/>
    <mergeCell ref="K262:L262"/>
    <mergeCell ref="M262:N262"/>
    <mergeCell ref="O262:P262"/>
    <mergeCell ref="Q262:R262"/>
    <mergeCell ref="S262:T262"/>
    <mergeCell ref="M259:N259"/>
    <mergeCell ref="O259:P259"/>
    <mergeCell ref="Q259:R259"/>
    <mergeCell ref="S259:T259"/>
    <mergeCell ref="U259:V259"/>
    <mergeCell ref="W259:X259"/>
    <mergeCell ref="A259:B259"/>
    <mergeCell ref="C259:D259"/>
    <mergeCell ref="E259:F259"/>
    <mergeCell ref="G259:H259"/>
    <mergeCell ref="I259:J259"/>
    <mergeCell ref="K259:L259"/>
    <mergeCell ref="M258:N258"/>
    <mergeCell ref="O258:P258"/>
    <mergeCell ref="Q258:R258"/>
    <mergeCell ref="S258:T258"/>
    <mergeCell ref="U258:V258"/>
    <mergeCell ref="W258:X258"/>
    <mergeCell ref="Q257:R257"/>
    <mergeCell ref="S257:T257"/>
    <mergeCell ref="U257:V257"/>
    <mergeCell ref="W257:X257"/>
    <mergeCell ref="A258:B258"/>
    <mergeCell ref="C258:D258"/>
    <mergeCell ref="E258:F258"/>
    <mergeCell ref="G258:H258"/>
    <mergeCell ref="I258:J258"/>
    <mergeCell ref="K258:L258"/>
    <mergeCell ref="V255:X255"/>
    <mergeCell ref="A256:X256"/>
    <mergeCell ref="A257:B257"/>
    <mergeCell ref="C257:D257"/>
    <mergeCell ref="E257:F257"/>
    <mergeCell ref="G257:H257"/>
    <mergeCell ref="I257:J257"/>
    <mergeCell ref="K257:L257"/>
    <mergeCell ref="M257:N257"/>
    <mergeCell ref="O257:P257"/>
    <mergeCell ref="O242:P242"/>
    <mergeCell ref="Q242:R242"/>
    <mergeCell ref="S242:T242"/>
    <mergeCell ref="U242:V242"/>
    <mergeCell ref="W242:X242"/>
    <mergeCell ref="A254:X254"/>
    <mergeCell ref="Q241:R241"/>
    <mergeCell ref="S241:T241"/>
    <mergeCell ref="U241:V241"/>
    <mergeCell ref="W241:X241"/>
    <mergeCell ref="A242:D242"/>
    <mergeCell ref="E242:F242"/>
    <mergeCell ref="G242:H242"/>
    <mergeCell ref="I242:J242"/>
    <mergeCell ref="K242:L242"/>
    <mergeCell ref="M242:N242"/>
    <mergeCell ref="S240:T240"/>
    <mergeCell ref="U240:V240"/>
    <mergeCell ref="W240:X240"/>
    <mergeCell ref="A241:D241"/>
    <mergeCell ref="E241:F241"/>
    <mergeCell ref="G241:H241"/>
    <mergeCell ref="I241:J241"/>
    <mergeCell ref="K241:L241"/>
    <mergeCell ref="M241:N241"/>
    <mergeCell ref="O241:P241"/>
    <mergeCell ref="W237:X237"/>
    <mergeCell ref="A239:X239"/>
    <mergeCell ref="A240:D240"/>
    <mergeCell ref="E240:F240"/>
    <mergeCell ref="G240:H240"/>
    <mergeCell ref="I240:J240"/>
    <mergeCell ref="K240:L240"/>
    <mergeCell ref="M240:N240"/>
    <mergeCell ref="O240:P240"/>
    <mergeCell ref="Q240:R240"/>
    <mergeCell ref="K237:L237"/>
    <mergeCell ref="M237:N237"/>
    <mergeCell ref="O237:P237"/>
    <mergeCell ref="Q237:R237"/>
    <mergeCell ref="S237:T237"/>
    <mergeCell ref="U237:V237"/>
    <mergeCell ref="O236:P236"/>
    <mergeCell ref="Q236:R236"/>
    <mergeCell ref="S236:T236"/>
    <mergeCell ref="U236:V236"/>
    <mergeCell ref="W236:X236"/>
    <mergeCell ref="A237:B237"/>
    <mergeCell ref="C237:D237"/>
    <mergeCell ref="E237:F237"/>
    <mergeCell ref="G237:H237"/>
    <mergeCell ref="I237:J237"/>
    <mergeCell ref="S235:T235"/>
    <mergeCell ref="U235:V235"/>
    <mergeCell ref="W235:X235"/>
    <mergeCell ref="A236:B236"/>
    <mergeCell ref="C236:D236"/>
    <mergeCell ref="E236:F236"/>
    <mergeCell ref="G236:H236"/>
    <mergeCell ref="I236:J236"/>
    <mergeCell ref="K236:L236"/>
    <mergeCell ref="M236:N236"/>
    <mergeCell ref="A234:X234"/>
    <mergeCell ref="A235:B235"/>
    <mergeCell ref="C235:D235"/>
    <mergeCell ref="E235:F235"/>
    <mergeCell ref="G235:H235"/>
    <mergeCell ref="I235:J235"/>
    <mergeCell ref="K235:L235"/>
    <mergeCell ref="M235:N235"/>
    <mergeCell ref="O235:P235"/>
    <mergeCell ref="Q235:R235"/>
    <mergeCell ref="O228:P228"/>
    <mergeCell ref="Q228:R228"/>
    <mergeCell ref="S228:T228"/>
    <mergeCell ref="U228:V228"/>
    <mergeCell ref="W228:X228"/>
    <mergeCell ref="A232:X232"/>
    <mergeCell ref="Q227:R227"/>
    <mergeCell ref="S227:T227"/>
    <mergeCell ref="U227:V227"/>
    <mergeCell ref="W227:X227"/>
    <mergeCell ref="A228:D228"/>
    <mergeCell ref="E228:F228"/>
    <mergeCell ref="G228:H228"/>
    <mergeCell ref="I228:J228"/>
    <mergeCell ref="K228:L228"/>
    <mergeCell ref="M228:N228"/>
    <mergeCell ref="S226:T226"/>
    <mergeCell ref="U226:V226"/>
    <mergeCell ref="W226:X226"/>
    <mergeCell ref="A227:D227"/>
    <mergeCell ref="E227:F227"/>
    <mergeCell ref="G227:H227"/>
    <mergeCell ref="I227:J227"/>
    <mergeCell ref="K227:L227"/>
    <mergeCell ref="M227:N227"/>
    <mergeCell ref="O227:P227"/>
    <mergeCell ref="W223:X223"/>
    <mergeCell ref="A225:X225"/>
    <mergeCell ref="A226:D226"/>
    <mergeCell ref="E226:F226"/>
    <mergeCell ref="G226:H226"/>
    <mergeCell ref="I226:J226"/>
    <mergeCell ref="K226:L226"/>
    <mergeCell ref="M226:N226"/>
    <mergeCell ref="O226:P226"/>
    <mergeCell ref="Q226:R226"/>
    <mergeCell ref="K223:L223"/>
    <mergeCell ref="M223:N223"/>
    <mergeCell ref="O223:P223"/>
    <mergeCell ref="Q223:R223"/>
    <mergeCell ref="S223:T223"/>
    <mergeCell ref="U223:V223"/>
    <mergeCell ref="O222:P222"/>
    <mergeCell ref="Q222:R222"/>
    <mergeCell ref="S222:T222"/>
    <mergeCell ref="U222:V222"/>
    <mergeCell ref="W222:X222"/>
    <mergeCell ref="A223:B223"/>
    <mergeCell ref="C223:D223"/>
    <mergeCell ref="E223:F223"/>
    <mergeCell ref="G223:H223"/>
    <mergeCell ref="I223:J223"/>
    <mergeCell ref="S221:T221"/>
    <mergeCell ref="U221:V221"/>
    <mergeCell ref="W221:X221"/>
    <mergeCell ref="A222:B222"/>
    <mergeCell ref="C222:D222"/>
    <mergeCell ref="E222:F222"/>
    <mergeCell ref="G222:H222"/>
    <mergeCell ref="I222:J222"/>
    <mergeCell ref="K222:L222"/>
    <mergeCell ref="M222:N222"/>
    <mergeCell ref="A220:X220"/>
    <mergeCell ref="A221:B221"/>
    <mergeCell ref="C221:D221"/>
    <mergeCell ref="E221:F221"/>
    <mergeCell ref="G221:H221"/>
    <mergeCell ref="I221:J221"/>
    <mergeCell ref="K221:L221"/>
    <mergeCell ref="M221:N221"/>
    <mergeCell ref="O221:P221"/>
    <mergeCell ref="Q221:R221"/>
    <mergeCell ref="W206:X206"/>
    <mergeCell ref="A218:X218"/>
    <mergeCell ref="S205:T205"/>
    <mergeCell ref="U205:V205"/>
    <mergeCell ref="W205:X205"/>
    <mergeCell ref="A206:D206"/>
    <mergeCell ref="E206:F206"/>
    <mergeCell ref="G206:H206"/>
    <mergeCell ref="I206:J206"/>
    <mergeCell ref="K206:L206"/>
    <mergeCell ref="M206:N206"/>
    <mergeCell ref="O206:P206"/>
    <mergeCell ref="U204:V204"/>
    <mergeCell ref="Q206:R206"/>
    <mergeCell ref="S206:T206"/>
    <mergeCell ref="U206:V206"/>
    <mergeCell ref="W204:X204"/>
    <mergeCell ref="A205:D205"/>
    <mergeCell ref="E205:F205"/>
    <mergeCell ref="G205:H205"/>
    <mergeCell ref="I205:J205"/>
    <mergeCell ref="K205:L205"/>
    <mergeCell ref="M205:N205"/>
    <mergeCell ref="O205:P205"/>
    <mergeCell ref="Q205:R205"/>
    <mergeCell ref="A203:X203"/>
    <mergeCell ref="A204:D204"/>
    <mergeCell ref="E204:F204"/>
    <mergeCell ref="G204:H204"/>
    <mergeCell ref="I204:J204"/>
    <mergeCell ref="K204:L204"/>
    <mergeCell ref="M204:N204"/>
    <mergeCell ref="O204:P204"/>
    <mergeCell ref="Q204:R204"/>
    <mergeCell ref="S204:T204"/>
    <mergeCell ref="M201:N201"/>
    <mergeCell ref="O201:P201"/>
    <mergeCell ref="Q201:R201"/>
    <mergeCell ref="S201:T201"/>
    <mergeCell ref="U201:V201"/>
    <mergeCell ref="W201:X201"/>
    <mergeCell ref="A201:B201"/>
    <mergeCell ref="C201:D201"/>
    <mergeCell ref="E201:F201"/>
    <mergeCell ref="G201:H201"/>
    <mergeCell ref="I201:J201"/>
    <mergeCell ref="K201:L201"/>
    <mergeCell ref="M200:N200"/>
    <mergeCell ref="O200:P200"/>
    <mergeCell ref="Q200:R200"/>
    <mergeCell ref="S200:T200"/>
    <mergeCell ref="U200:V200"/>
    <mergeCell ref="W200:X200"/>
    <mergeCell ref="Q199:R199"/>
    <mergeCell ref="S199:T199"/>
    <mergeCell ref="U199:V199"/>
    <mergeCell ref="W199:X199"/>
    <mergeCell ref="A200:B200"/>
    <mergeCell ref="C200:D200"/>
    <mergeCell ref="E200:F200"/>
    <mergeCell ref="G200:H200"/>
    <mergeCell ref="I200:J200"/>
    <mergeCell ref="K200:L200"/>
    <mergeCell ref="V197:X197"/>
    <mergeCell ref="A198:X198"/>
    <mergeCell ref="A199:B199"/>
    <mergeCell ref="C199:D199"/>
    <mergeCell ref="E199:F199"/>
    <mergeCell ref="G199:H199"/>
    <mergeCell ref="I199:J199"/>
    <mergeCell ref="K199:L199"/>
    <mergeCell ref="M199:N199"/>
    <mergeCell ref="O199:P199"/>
    <mergeCell ref="O192:P192"/>
    <mergeCell ref="Q192:R192"/>
    <mergeCell ref="S192:T192"/>
    <mergeCell ref="U192:V192"/>
    <mergeCell ref="W192:X192"/>
    <mergeCell ref="A196:X196"/>
    <mergeCell ref="Q191:R191"/>
    <mergeCell ref="S191:T191"/>
    <mergeCell ref="U191:V191"/>
    <mergeCell ref="W191:X191"/>
    <mergeCell ref="A192:D192"/>
    <mergeCell ref="E192:F192"/>
    <mergeCell ref="G192:H192"/>
    <mergeCell ref="I192:J192"/>
    <mergeCell ref="K192:L192"/>
    <mergeCell ref="M192:N192"/>
    <mergeCell ref="S190:T190"/>
    <mergeCell ref="U190:V190"/>
    <mergeCell ref="W190:X190"/>
    <mergeCell ref="A191:D191"/>
    <mergeCell ref="E191:F191"/>
    <mergeCell ref="G191:H191"/>
    <mergeCell ref="I191:J191"/>
    <mergeCell ref="K191:L191"/>
    <mergeCell ref="M191:N191"/>
    <mergeCell ref="O191:P191"/>
    <mergeCell ref="W187:X187"/>
    <mergeCell ref="A189:X189"/>
    <mergeCell ref="A190:D190"/>
    <mergeCell ref="E190:F190"/>
    <mergeCell ref="G190:H190"/>
    <mergeCell ref="I190:J190"/>
    <mergeCell ref="K190:L190"/>
    <mergeCell ref="M190:N190"/>
    <mergeCell ref="O190:P190"/>
    <mergeCell ref="Q190:R190"/>
    <mergeCell ref="K187:L187"/>
    <mergeCell ref="M187:N187"/>
    <mergeCell ref="O187:P187"/>
    <mergeCell ref="Q187:R187"/>
    <mergeCell ref="S187:T187"/>
    <mergeCell ref="U187:V187"/>
    <mergeCell ref="O186:P186"/>
    <mergeCell ref="Q186:R186"/>
    <mergeCell ref="S186:T186"/>
    <mergeCell ref="U186:V186"/>
    <mergeCell ref="W186:X186"/>
    <mergeCell ref="A187:B187"/>
    <mergeCell ref="C187:D187"/>
    <mergeCell ref="E187:F187"/>
    <mergeCell ref="G187:H187"/>
    <mergeCell ref="I187:J187"/>
    <mergeCell ref="S185:T185"/>
    <mergeCell ref="U185:V185"/>
    <mergeCell ref="W185:X185"/>
    <mergeCell ref="A186:B186"/>
    <mergeCell ref="C186:D186"/>
    <mergeCell ref="E186:F186"/>
    <mergeCell ref="G186:H186"/>
    <mergeCell ref="I186:J186"/>
    <mergeCell ref="K186:L186"/>
    <mergeCell ref="M186:N186"/>
    <mergeCell ref="A184:X184"/>
    <mergeCell ref="A185:B185"/>
    <mergeCell ref="C185:D185"/>
    <mergeCell ref="E185:F185"/>
    <mergeCell ref="G185:H185"/>
    <mergeCell ref="I185:J185"/>
    <mergeCell ref="K185:L185"/>
    <mergeCell ref="M185:N185"/>
    <mergeCell ref="O185:P185"/>
    <mergeCell ref="Q185:R185"/>
    <mergeCell ref="Q170:R170"/>
    <mergeCell ref="S170:T170"/>
    <mergeCell ref="U170:V170"/>
    <mergeCell ref="W170:X170"/>
    <mergeCell ref="A182:X182"/>
    <mergeCell ref="V183:X183"/>
    <mergeCell ref="S169:T169"/>
    <mergeCell ref="U169:V169"/>
    <mergeCell ref="W169:X169"/>
    <mergeCell ref="A170:D170"/>
    <mergeCell ref="E170:F170"/>
    <mergeCell ref="G170:H170"/>
    <mergeCell ref="I170:J170"/>
    <mergeCell ref="K170:L170"/>
    <mergeCell ref="M170:N170"/>
    <mergeCell ref="O170:P170"/>
    <mergeCell ref="U168:V168"/>
    <mergeCell ref="W168:X168"/>
    <mergeCell ref="A169:D169"/>
    <mergeCell ref="E169:F169"/>
    <mergeCell ref="G169:H169"/>
    <mergeCell ref="I169:J169"/>
    <mergeCell ref="K169:L169"/>
    <mergeCell ref="M169:N169"/>
    <mergeCell ref="O169:P169"/>
    <mergeCell ref="Q169:R169"/>
    <mergeCell ref="A167:X167"/>
    <mergeCell ref="A168:D168"/>
    <mergeCell ref="E168:F168"/>
    <mergeCell ref="G168:H168"/>
    <mergeCell ref="I168:J168"/>
    <mergeCell ref="K168:L168"/>
    <mergeCell ref="M168:N168"/>
    <mergeCell ref="O168:P168"/>
    <mergeCell ref="Q168:R168"/>
    <mergeCell ref="S168:T168"/>
    <mergeCell ref="M165:N165"/>
    <mergeCell ref="O165:P165"/>
    <mergeCell ref="Q165:R165"/>
    <mergeCell ref="S165:T165"/>
    <mergeCell ref="U165:V165"/>
    <mergeCell ref="W165:X165"/>
    <mergeCell ref="A165:B165"/>
    <mergeCell ref="C165:D165"/>
    <mergeCell ref="E165:F165"/>
    <mergeCell ref="G165:H165"/>
    <mergeCell ref="I165:J165"/>
    <mergeCell ref="K165:L165"/>
    <mergeCell ref="M164:N164"/>
    <mergeCell ref="O164:P164"/>
    <mergeCell ref="Q164:R164"/>
    <mergeCell ref="S164:T164"/>
    <mergeCell ref="U164:V164"/>
    <mergeCell ref="W164:X164"/>
    <mergeCell ref="Q163:R163"/>
    <mergeCell ref="S163:T163"/>
    <mergeCell ref="U163:V163"/>
    <mergeCell ref="W163:X163"/>
    <mergeCell ref="A164:B164"/>
    <mergeCell ref="C164:D164"/>
    <mergeCell ref="E164:F164"/>
    <mergeCell ref="G164:H164"/>
    <mergeCell ref="I164:J164"/>
    <mergeCell ref="K164:L164"/>
    <mergeCell ref="V161:X161"/>
    <mergeCell ref="A162:X162"/>
    <mergeCell ref="A163:B163"/>
    <mergeCell ref="C163:D163"/>
    <mergeCell ref="E163:F163"/>
    <mergeCell ref="G163:H163"/>
    <mergeCell ref="I163:J163"/>
    <mergeCell ref="K163:L163"/>
    <mergeCell ref="M163:N163"/>
    <mergeCell ref="O163:P163"/>
    <mergeCell ref="O156:P156"/>
    <mergeCell ref="Q156:R156"/>
    <mergeCell ref="S156:T156"/>
    <mergeCell ref="U156:V156"/>
    <mergeCell ref="W156:X156"/>
    <mergeCell ref="A160:X160"/>
    <mergeCell ref="Q155:R155"/>
    <mergeCell ref="S155:T155"/>
    <mergeCell ref="U155:V155"/>
    <mergeCell ref="W155:X155"/>
    <mergeCell ref="A156:D156"/>
    <mergeCell ref="E156:F156"/>
    <mergeCell ref="G156:H156"/>
    <mergeCell ref="I156:J156"/>
    <mergeCell ref="K156:L156"/>
    <mergeCell ref="M156:N156"/>
    <mergeCell ref="S154:T154"/>
    <mergeCell ref="U154:V154"/>
    <mergeCell ref="W154:X154"/>
    <mergeCell ref="A155:D155"/>
    <mergeCell ref="E155:F155"/>
    <mergeCell ref="G155:H155"/>
    <mergeCell ref="I155:J155"/>
    <mergeCell ref="K155:L155"/>
    <mergeCell ref="M155:N155"/>
    <mergeCell ref="O155:P155"/>
    <mergeCell ref="W151:X151"/>
    <mergeCell ref="A153:X153"/>
    <mergeCell ref="A154:D154"/>
    <mergeCell ref="E154:F154"/>
    <mergeCell ref="G154:H154"/>
    <mergeCell ref="I154:J154"/>
    <mergeCell ref="K154:L154"/>
    <mergeCell ref="M154:N154"/>
    <mergeCell ref="O154:P154"/>
    <mergeCell ref="Q154:R154"/>
    <mergeCell ref="K151:L151"/>
    <mergeCell ref="M151:N151"/>
    <mergeCell ref="O151:P151"/>
    <mergeCell ref="Q151:R151"/>
    <mergeCell ref="S151:T151"/>
    <mergeCell ref="U151:V151"/>
    <mergeCell ref="O150:P150"/>
    <mergeCell ref="Q150:R150"/>
    <mergeCell ref="S150:T150"/>
    <mergeCell ref="U150:V150"/>
    <mergeCell ref="W150:X150"/>
    <mergeCell ref="A151:B151"/>
    <mergeCell ref="C151:D151"/>
    <mergeCell ref="E151:F151"/>
    <mergeCell ref="G151:H151"/>
    <mergeCell ref="I151:J151"/>
    <mergeCell ref="S149:T149"/>
    <mergeCell ref="U149:V149"/>
    <mergeCell ref="W149:X149"/>
    <mergeCell ref="A150:B150"/>
    <mergeCell ref="C150:D150"/>
    <mergeCell ref="E150:F150"/>
    <mergeCell ref="G150:H150"/>
    <mergeCell ref="I150:J150"/>
    <mergeCell ref="K150:L150"/>
    <mergeCell ref="M150:N150"/>
    <mergeCell ref="A148:X148"/>
    <mergeCell ref="A149:B149"/>
    <mergeCell ref="C149:D149"/>
    <mergeCell ref="E149:F149"/>
    <mergeCell ref="G149:H149"/>
    <mergeCell ref="I149:J149"/>
    <mergeCell ref="K149:L149"/>
    <mergeCell ref="M149:N149"/>
    <mergeCell ref="O149:P149"/>
    <mergeCell ref="Q149:R149"/>
    <mergeCell ref="Q134:R134"/>
    <mergeCell ref="S134:T134"/>
    <mergeCell ref="U134:V134"/>
    <mergeCell ref="W134:X134"/>
    <mergeCell ref="A146:X146"/>
    <mergeCell ref="V147:X147"/>
    <mergeCell ref="S133:T133"/>
    <mergeCell ref="U133:V133"/>
    <mergeCell ref="W133:X133"/>
    <mergeCell ref="A134:D134"/>
    <mergeCell ref="E134:F134"/>
    <mergeCell ref="G134:H134"/>
    <mergeCell ref="I134:J134"/>
    <mergeCell ref="K134:L134"/>
    <mergeCell ref="M134:N134"/>
    <mergeCell ref="O134:P134"/>
    <mergeCell ref="U132:V132"/>
    <mergeCell ref="W132:X132"/>
    <mergeCell ref="A133:D133"/>
    <mergeCell ref="E133:F133"/>
    <mergeCell ref="G133:H133"/>
    <mergeCell ref="I133:J133"/>
    <mergeCell ref="K133:L133"/>
    <mergeCell ref="M133:N133"/>
    <mergeCell ref="O133:P133"/>
    <mergeCell ref="Q133:R133"/>
    <mergeCell ref="A131:X131"/>
    <mergeCell ref="A132:D132"/>
    <mergeCell ref="E132:F132"/>
    <mergeCell ref="G132:H132"/>
    <mergeCell ref="I132:J132"/>
    <mergeCell ref="K132:L132"/>
    <mergeCell ref="M132:N132"/>
    <mergeCell ref="O132:P132"/>
    <mergeCell ref="Q132:R132"/>
    <mergeCell ref="S132:T132"/>
    <mergeCell ref="M129:N129"/>
    <mergeCell ref="O129:P129"/>
    <mergeCell ref="Q129:R129"/>
    <mergeCell ref="S129:T129"/>
    <mergeCell ref="U129:V129"/>
    <mergeCell ref="W129:X129"/>
    <mergeCell ref="A129:B129"/>
    <mergeCell ref="C129:D129"/>
    <mergeCell ref="E129:F129"/>
    <mergeCell ref="G129:H129"/>
    <mergeCell ref="I129:J129"/>
    <mergeCell ref="K129:L129"/>
    <mergeCell ref="M128:N128"/>
    <mergeCell ref="O128:P128"/>
    <mergeCell ref="Q128:R128"/>
    <mergeCell ref="S128:T128"/>
    <mergeCell ref="U128:V128"/>
    <mergeCell ref="W128:X128"/>
    <mergeCell ref="Q127:R127"/>
    <mergeCell ref="S127:T127"/>
    <mergeCell ref="U127:V127"/>
    <mergeCell ref="W127:X127"/>
    <mergeCell ref="A128:B128"/>
    <mergeCell ref="C128:D128"/>
    <mergeCell ref="E128:F128"/>
    <mergeCell ref="G128:H128"/>
    <mergeCell ref="I128:J128"/>
    <mergeCell ref="K128:L128"/>
    <mergeCell ref="V125:X125"/>
    <mergeCell ref="A126:X126"/>
    <mergeCell ref="A127:B127"/>
    <mergeCell ref="C127:D127"/>
    <mergeCell ref="E127:F127"/>
    <mergeCell ref="G127:H127"/>
    <mergeCell ref="I127:J127"/>
    <mergeCell ref="K127:L127"/>
    <mergeCell ref="M127:N127"/>
    <mergeCell ref="O127:P127"/>
    <mergeCell ref="O120:P120"/>
    <mergeCell ref="Q120:R120"/>
    <mergeCell ref="S120:T120"/>
    <mergeCell ref="U120:V120"/>
    <mergeCell ref="W120:X120"/>
    <mergeCell ref="A124:X124"/>
    <mergeCell ref="Q119:R119"/>
    <mergeCell ref="S119:T119"/>
    <mergeCell ref="U119:V119"/>
    <mergeCell ref="W119:X119"/>
    <mergeCell ref="A120:D120"/>
    <mergeCell ref="E120:F120"/>
    <mergeCell ref="G120:H120"/>
    <mergeCell ref="I120:J120"/>
    <mergeCell ref="K120:L120"/>
    <mergeCell ref="M120:N120"/>
    <mergeCell ref="S118:T118"/>
    <mergeCell ref="U118:V118"/>
    <mergeCell ref="W118:X118"/>
    <mergeCell ref="A119:D119"/>
    <mergeCell ref="E119:F119"/>
    <mergeCell ref="G119:H119"/>
    <mergeCell ref="I119:J119"/>
    <mergeCell ref="K119:L119"/>
    <mergeCell ref="M119:N119"/>
    <mergeCell ref="O119:P119"/>
    <mergeCell ref="W115:X115"/>
    <mergeCell ref="A117:X117"/>
    <mergeCell ref="A118:D118"/>
    <mergeCell ref="E118:F118"/>
    <mergeCell ref="G118:H118"/>
    <mergeCell ref="I118:J118"/>
    <mergeCell ref="K118:L118"/>
    <mergeCell ref="M118:N118"/>
    <mergeCell ref="O118:P118"/>
    <mergeCell ref="Q118:R118"/>
    <mergeCell ref="K115:L115"/>
    <mergeCell ref="M115:N115"/>
    <mergeCell ref="O115:P115"/>
    <mergeCell ref="Q115:R115"/>
    <mergeCell ref="S115:T115"/>
    <mergeCell ref="U115:V115"/>
    <mergeCell ref="O114:P114"/>
    <mergeCell ref="Q114:R114"/>
    <mergeCell ref="S114:T114"/>
    <mergeCell ref="U114:V114"/>
    <mergeCell ref="W114:X114"/>
    <mergeCell ref="A115:B115"/>
    <mergeCell ref="C115:D115"/>
    <mergeCell ref="E115:F115"/>
    <mergeCell ref="G115:H115"/>
    <mergeCell ref="I115:J115"/>
    <mergeCell ref="S113:T113"/>
    <mergeCell ref="U113:V113"/>
    <mergeCell ref="W113:X113"/>
    <mergeCell ref="A114:B114"/>
    <mergeCell ref="C114:D114"/>
    <mergeCell ref="E114:F114"/>
    <mergeCell ref="G114:H114"/>
    <mergeCell ref="I114:J114"/>
    <mergeCell ref="K114:L114"/>
    <mergeCell ref="M114:N114"/>
    <mergeCell ref="A112:X112"/>
    <mergeCell ref="A113:B113"/>
    <mergeCell ref="C113:D113"/>
    <mergeCell ref="E113:F113"/>
    <mergeCell ref="G113:H113"/>
    <mergeCell ref="I113:J113"/>
    <mergeCell ref="K113:L113"/>
    <mergeCell ref="M113:N113"/>
    <mergeCell ref="O113:P113"/>
    <mergeCell ref="Q113:R113"/>
    <mergeCell ref="Q98:R98"/>
    <mergeCell ref="S98:T98"/>
    <mergeCell ref="U98:V98"/>
    <mergeCell ref="W98:X98"/>
    <mergeCell ref="A110:X110"/>
    <mergeCell ref="V111:X111"/>
    <mergeCell ref="S97:T97"/>
    <mergeCell ref="U97:V97"/>
    <mergeCell ref="W97:X97"/>
    <mergeCell ref="A98:D98"/>
    <mergeCell ref="E98:F98"/>
    <mergeCell ref="G98:H98"/>
    <mergeCell ref="I98:J98"/>
    <mergeCell ref="K98:L98"/>
    <mergeCell ref="M98:N98"/>
    <mergeCell ref="O98:P98"/>
    <mergeCell ref="U96:V96"/>
    <mergeCell ref="W96:X96"/>
    <mergeCell ref="A97:D97"/>
    <mergeCell ref="E97:F97"/>
    <mergeCell ref="G97:H97"/>
    <mergeCell ref="I97:J97"/>
    <mergeCell ref="K97:L97"/>
    <mergeCell ref="M97:N97"/>
    <mergeCell ref="O97:P97"/>
    <mergeCell ref="Q97:R97"/>
    <mergeCell ref="A95:X95"/>
    <mergeCell ref="A96:D96"/>
    <mergeCell ref="E96:F96"/>
    <mergeCell ref="G96:H96"/>
    <mergeCell ref="I96:J96"/>
    <mergeCell ref="K96:L96"/>
    <mergeCell ref="M96:N96"/>
    <mergeCell ref="O96:P96"/>
    <mergeCell ref="Q96:R96"/>
    <mergeCell ref="S96:T96"/>
    <mergeCell ref="M93:N93"/>
    <mergeCell ref="O93:P93"/>
    <mergeCell ref="Q93:R93"/>
    <mergeCell ref="S93:T93"/>
    <mergeCell ref="U93:V93"/>
    <mergeCell ref="W93:X93"/>
    <mergeCell ref="A93:B93"/>
    <mergeCell ref="C93:D93"/>
    <mergeCell ref="E93:F93"/>
    <mergeCell ref="G93:H93"/>
    <mergeCell ref="I93:J93"/>
    <mergeCell ref="K93:L93"/>
    <mergeCell ref="M92:N92"/>
    <mergeCell ref="O92:P92"/>
    <mergeCell ref="Q92:R92"/>
    <mergeCell ref="S92:T92"/>
    <mergeCell ref="U92:V92"/>
    <mergeCell ref="W92:X92"/>
    <mergeCell ref="Q91:R91"/>
    <mergeCell ref="S91:T91"/>
    <mergeCell ref="U91:V91"/>
    <mergeCell ref="W91:X91"/>
    <mergeCell ref="A92:B92"/>
    <mergeCell ref="C92:D92"/>
    <mergeCell ref="E92:F92"/>
    <mergeCell ref="G92:H92"/>
    <mergeCell ref="I92:J92"/>
    <mergeCell ref="K92:L92"/>
    <mergeCell ref="V89:X89"/>
    <mergeCell ref="A90:X90"/>
    <mergeCell ref="A91:B91"/>
    <mergeCell ref="C91:D91"/>
    <mergeCell ref="E91:F91"/>
    <mergeCell ref="G91:H91"/>
    <mergeCell ref="I91:J91"/>
    <mergeCell ref="K91:L91"/>
    <mergeCell ref="M91:N91"/>
    <mergeCell ref="O91:P91"/>
    <mergeCell ref="O84:P84"/>
    <mergeCell ref="Q84:R84"/>
    <mergeCell ref="S84:T84"/>
    <mergeCell ref="U84:V84"/>
    <mergeCell ref="W84:X84"/>
    <mergeCell ref="A88:X88"/>
    <mergeCell ref="Q83:R83"/>
    <mergeCell ref="S83:T83"/>
    <mergeCell ref="U83:V83"/>
    <mergeCell ref="W83:X83"/>
    <mergeCell ref="A84:D84"/>
    <mergeCell ref="E84:F84"/>
    <mergeCell ref="G84:H84"/>
    <mergeCell ref="I84:J84"/>
    <mergeCell ref="K84:L84"/>
    <mergeCell ref="M84:N84"/>
    <mergeCell ref="S82:T82"/>
    <mergeCell ref="U82:V82"/>
    <mergeCell ref="W82:X82"/>
    <mergeCell ref="A83:D83"/>
    <mergeCell ref="E83:F83"/>
    <mergeCell ref="G83:H83"/>
    <mergeCell ref="I83:J83"/>
    <mergeCell ref="K83:L83"/>
    <mergeCell ref="M83:N83"/>
    <mergeCell ref="O83:P83"/>
    <mergeCell ref="W79:X79"/>
    <mergeCell ref="A81:X81"/>
    <mergeCell ref="A82:D82"/>
    <mergeCell ref="E82:F82"/>
    <mergeCell ref="G82:H82"/>
    <mergeCell ref="I82:J82"/>
    <mergeCell ref="K82:L82"/>
    <mergeCell ref="M82:N82"/>
    <mergeCell ref="O82:P82"/>
    <mergeCell ref="Q82:R82"/>
    <mergeCell ref="K79:L79"/>
    <mergeCell ref="M79:N79"/>
    <mergeCell ref="O79:P79"/>
    <mergeCell ref="Q79:R79"/>
    <mergeCell ref="S79:T79"/>
    <mergeCell ref="U79:V79"/>
    <mergeCell ref="O78:P78"/>
    <mergeCell ref="Q78:R78"/>
    <mergeCell ref="S78:T78"/>
    <mergeCell ref="U78:V78"/>
    <mergeCell ref="W78:X78"/>
    <mergeCell ref="A79:B79"/>
    <mergeCell ref="C79:D79"/>
    <mergeCell ref="E79:F79"/>
    <mergeCell ref="G79:H79"/>
    <mergeCell ref="I79:J79"/>
    <mergeCell ref="S77:T77"/>
    <mergeCell ref="U77:V77"/>
    <mergeCell ref="W77:X77"/>
    <mergeCell ref="A78:B78"/>
    <mergeCell ref="C78:D78"/>
    <mergeCell ref="E78:F78"/>
    <mergeCell ref="G78:H78"/>
    <mergeCell ref="I78:J78"/>
    <mergeCell ref="K78:L78"/>
    <mergeCell ref="M78:N78"/>
    <mergeCell ref="A76:X76"/>
    <mergeCell ref="A77:B77"/>
    <mergeCell ref="C77:D77"/>
    <mergeCell ref="E77:F77"/>
    <mergeCell ref="G77:H77"/>
    <mergeCell ref="I77:J77"/>
    <mergeCell ref="K77:L77"/>
    <mergeCell ref="M77:N77"/>
    <mergeCell ref="O77:P77"/>
    <mergeCell ref="Q77:R77"/>
    <mergeCell ref="Q62:R62"/>
    <mergeCell ref="S62:T62"/>
    <mergeCell ref="U62:V62"/>
    <mergeCell ref="W62:X62"/>
    <mergeCell ref="A74:X74"/>
    <mergeCell ref="V75:X75"/>
    <mergeCell ref="S61:T61"/>
    <mergeCell ref="U61:V61"/>
    <mergeCell ref="W61:X61"/>
    <mergeCell ref="A62:D62"/>
    <mergeCell ref="E62:F62"/>
    <mergeCell ref="G62:H62"/>
    <mergeCell ref="I62:J62"/>
    <mergeCell ref="K62:L62"/>
    <mergeCell ref="M62:N62"/>
    <mergeCell ref="O62:P62"/>
    <mergeCell ref="U60:V60"/>
    <mergeCell ref="W60:X60"/>
    <mergeCell ref="A61:D61"/>
    <mergeCell ref="E61:F61"/>
    <mergeCell ref="G61:H61"/>
    <mergeCell ref="I61:J61"/>
    <mergeCell ref="K61:L61"/>
    <mergeCell ref="M61:N61"/>
    <mergeCell ref="O61:P61"/>
    <mergeCell ref="Q61:R61"/>
    <mergeCell ref="A59:X59"/>
    <mergeCell ref="A60:D60"/>
    <mergeCell ref="E60:F60"/>
    <mergeCell ref="G60:H60"/>
    <mergeCell ref="I60:J60"/>
    <mergeCell ref="K60:L60"/>
    <mergeCell ref="M60:N60"/>
    <mergeCell ref="O60:P60"/>
    <mergeCell ref="Q60:R60"/>
    <mergeCell ref="S60:T60"/>
    <mergeCell ref="M57:N57"/>
    <mergeCell ref="O57:P57"/>
    <mergeCell ref="Q57:R57"/>
    <mergeCell ref="S57:T57"/>
    <mergeCell ref="U57:V57"/>
    <mergeCell ref="W57:X57"/>
    <mergeCell ref="A57:B57"/>
    <mergeCell ref="C57:D57"/>
    <mergeCell ref="E57:F57"/>
    <mergeCell ref="G57:H57"/>
    <mergeCell ref="I57:J57"/>
    <mergeCell ref="K57:L57"/>
    <mergeCell ref="M56:N56"/>
    <mergeCell ref="O56:P56"/>
    <mergeCell ref="Q56:R56"/>
    <mergeCell ref="S56:T56"/>
    <mergeCell ref="U56:V56"/>
    <mergeCell ref="W56:X56"/>
    <mergeCell ref="Q55:R55"/>
    <mergeCell ref="S55:T55"/>
    <mergeCell ref="U55:V55"/>
    <mergeCell ref="W55:X55"/>
    <mergeCell ref="A56:B56"/>
    <mergeCell ref="C56:D56"/>
    <mergeCell ref="E56:F56"/>
    <mergeCell ref="G56:H56"/>
    <mergeCell ref="I56:J56"/>
    <mergeCell ref="K56:L56"/>
    <mergeCell ref="V53:X53"/>
    <mergeCell ref="A54:X54"/>
    <mergeCell ref="A55:B55"/>
    <mergeCell ref="C55:D55"/>
    <mergeCell ref="E55:F55"/>
    <mergeCell ref="G55:H55"/>
    <mergeCell ref="I55:J55"/>
    <mergeCell ref="K55:L55"/>
    <mergeCell ref="M55:N55"/>
    <mergeCell ref="O55:P55"/>
    <mergeCell ref="O48:P48"/>
    <mergeCell ref="Q48:R48"/>
    <mergeCell ref="S48:T48"/>
    <mergeCell ref="U48:V48"/>
    <mergeCell ref="W48:X48"/>
    <mergeCell ref="A52:X52"/>
    <mergeCell ref="Q47:R47"/>
    <mergeCell ref="S47:T47"/>
    <mergeCell ref="U47:V47"/>
    <mergeCell ref="W47:X47"/>
    <mergeCell ref="A48:D48"/>
    <mergeCell ref="E48:F48"/>
    <mergeCell ref="G48:H48"/>
    <mergeCell ref="I48:J48"/>
    <mergeCell ref="K48:L48"/>
    <mergeCell ref="M48:N48"/>
    <mergeCell ref="S46:T46"/>
    <mergeCell ref="U46:V46"/>
    <mergeCell ref="W46:X46"/>
    <mergeCell ref="A47:D47"/>
    <mergeCell ref="E47:F47"/>
    <mergeCell ref="G47:H47"/>
    <mergeCell ref="I47:J47"/>
    <mergeCell ref="K47:L47"/>
    <mergeCell ref="M47:N47"/>
    <mergeCell ref="O47:P47"/>
    <mergeCell ref="W43:X43"/>
    <mergeCell ref="A45:X45"/>
    <mergeCell ref="A46:D46"/>
    <mergeCell ref="E46:F46"/>
    <mergeCell ref="G46:H46"/>
    <mergeCell ref="I46:J46"/>
    <mergeCell ref="K46:L46"/>
    <mergeCell ref="M46:N46"/>
    <mergeCell ref="O46:P46"/>
    <mergeCell ref="Q46:R46"/>
    <mergeCell ref="K43:L43"/>
    <mergeCell ref="M43:N43"/>
    <mergeCell ref="O43:P43"/>
    <mergeCell ref="Q43:R43"/>
    <mergeCell ref="S43:T43"/>
    <mergeCell ref="U43:V43"/>
    <mergeCell ref="O42:P42"/>
    <mergeCell ref="Q42:R42"/>
    <mergeCell ref="S42:T42"/>
    <mergeCell ref="U42:V42"/>
    <mergeCell ref="W42:X42"/>
    <mergeCell ref="A43:B43"/>
    <mergeCell ref="C43:D43"/>
    <mergeCell ref="E43:F43"/>
    <mergeCell ref="G43:H43"/>
    <mergeCell ref="I43:J43"/>
    <mergeCell ref="S41:T41"/>
    <mergeCell ref="U41:V41"/>
    <mergeCell ref="W41:X41"/>
    <mergeCell ref="A42:B42"/>
    <mergeCell ref="C42:D42"/>
    <mergeCell ref="E42:F42"/>
    <mergeCell ref="G42:H42"/>
    <mergeCell ref="I42:J42"/>
    <mergeCell ref="K42:L42"/>
    <mergeCell ref="M42:N42"/>
    <mergeCell ref="A40:X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Q26:R26"/>
    <mergeCell ref="S26:T26"/>
    <mergeCell ref="U26:V26"/>
    <mergeCell ref="W26:X26"/>
    <mergeCell ref="A38:X38"/>
    <mergeCell ref="V39:X39"/>
    <mergeCell ref="S25:T25"/>
    <mergeCell ref="U25:V25"/>
    <mergeCell ref="W25:X25"/>
    <mergeCell ref="A26:D26"/>
    <mergeCell ref="E26:F26"/>
    <mergeCell ref="G26:H26"/>
    <mergeCell ref="I26:J26"/>
    <mergeCell ref="K26:L26"/>
    <mergeCell ref="M26:N26"/>
    <mergeCell ref="O26:P26"/>
    <mergeCell ref="U24:V24"/>
    <mergeCell ref="W24:X24"/>
    <mergeCell ref="A25:D25"/>
    <mergeCell ref="E25:F25"/>
    <mergeCell ref="G25:H25"/>
    <mergeCell ref="I25:J25"/>
    <mergeCell ref="K25:L25"/>
    <mergeCell ref="M25:N25"/>
    <mergeCell ref="O25:P25"/>
    <mergeCell ref="Q25:R25"/>
    <mergeCell ref="A23:X23"/>
    <mergeCell ref="A24:D24"/>
    <mergeCell ref="E24:F24"/>
    <mergeCell ref="G24:H24"/>
    <mergeCell ref="I24:J24"/>
    <mergeCell ref="K24:L24"/>
    <mergeCell ref="M24:N24"/>
    <mergeCell ref="O24:P24"/>
    <mergeCell ref="Q24:R24"/>
    <mergeCell ref="S24:T24"/>
    <mergeCell ref="M21:N21"/>
    <mergeCell ref="O21:P21"/>
    <mergeCell ref="Q21:R21"/>
    <mergeCell ref="S21:T21"/>
    <mergeCell ref="U21:V21"/>
    <mergeCell ref="W21:X21"/>
    <mergeCell ref="A21:B21"/>
    <mergeCell ref="C21:D21"/>
    <mergeCell ref="E21:F21"/>
    <mergeCell ref="G21:H21"/>
    <mergeCell ref="I21:J21"/>
    <mergeCell ref="K21:L21"/>
    <mergeCell ref="M20:N20"/>
    <mergeCell ref="O20:P20"/>
    <mergeCell ref="Q20:R20"/>
    <mergeCell ref="S20:T20"/>
    <mergeCell ref="U20:V20"/>
    <mergeCell ref="W20:X20"/>
    <mergeCell ref="A20:B20"/>
    <mergeCell ref="C20:D20"/>
    <mergeCell ref="E20:F20"/>
    <mergeCell ref="G20:H20"/>
    <mergeCell ref="I20:J20"/>
    <mergeCell ref="K20:L20"/>
    <mergeCell ref="M19:N19"/>
    <mergeCell ref="O19:P19"/>
    <mergeCell ref="Q19:R19"/>
    <mergeCell ref="S19:T19"/>
    <mergeCell ref="U19:V19"/>
    <mergeCell ref="W19:X19"/>
    <mergeCell ref="K12:L12"/>
    <mergeCell ref="M12:N12"/>
    <mergeCell ref="V17:X17"/>
    <mergeCell ref="A18:X18"/>
    <mergeCell ref="A19:B19"/>
    <mergeCell ref="C19:D19"/>
    <mergeCell ref="E19:F19"/>
    <mergeCell ref="G19:H19"/>
    <mergeCell ref="I19:J19"/>
    <mergeCell ref="K19:L19"/>
    <mergeCell ref="O12:P12"/>
    <mergeCell ref="Q12:R12"/>
    <mergeCell ref="S12:T12"/>
    <mergeCell ref="U12:V12"/>
    <mergeCell ref="W12:X12"/>
    <mergeCell ref="A16:X16"/>
    <mergeCell ref="A12:D12"/>
    <mergeCell ref="E12:F12"/>
    <mergeCell ref="G12:H12"/>
    <mergeCell ref="I12:J12"/>
    <mergeCell ref="U11:V11"/>
    <mergeCell ref="W11:X11"/>
    <mergeCell ref="O10:P10"/>
    <mergeCell ref="Q10:R10"/>
    <mergeCell ref="S10:T10"/>
    <mergeCell ref="U10:V10"/>
    <mergeCell ref="W10:X10"/>
    <mergeCell ref="O11:P11"/>
    <mergeCell ref="Q11:R11"/>
    <mergeCell ref="S11:T11"/>
    <mergeCell ref="A11:D11"/>
    <mergeCell ref="E11:F11"/>
    <mergeCell ref="G11:H11"/>
    <mergeCell ref="I11:J11"/>
    <mergeCell ref="K11:L11"/>
    <mergeCell ref="S7:T7"/>
    <mergeCell ref="M11:N11"/>
    <mergeCell ref="U7:V7"/>
    <mergeCell ref="W7:X7"/>
    <mergeCell ref="A9:X9"/>
    <mergeCell ref="A10:D10"/>
    <mergeCell ref="E10:F10"/>
    <mergeCell ref="G10:H10"/>
    <mergeCell ref="I10:J10"/>
    <mergeCell ref="K10:L10"/>
    <mergeCell ref="M10:N10"/>
    <mergeCell ref="W6:X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K6:L6"/>
    <mergeCell ref="M6:N6"/>
    <mergeCell ref="O6:P6"/>
    <mergeCell ref="Q6:R6"/>
    <mergeCell ref="S6:T6"/>
    <mergeCell ref="U6:V6"/>
    <mergeCell ref="O5:P5"/>
    <mergeCell ref="Q5:R5"/>
    <mergeCell ref="S5:T5"/>
    <mergeCell ref="U5:V5"/>
    <mergeCell ref="W5:X5"/>
    <mergeCell ref="A6:B6"/>
    <mergeCell ref="C6:D6"/>
    <mergeCell ref="E6:F6"/>
    <mergeCell ref="G6:H6"/>
    <mergeCell ref="I6:J6"/>
    <mergeCell ref="A2:X2"/>
    <mergeCell ref="V3:X3"/>
    <mergeCell ref="A4:X4"/>
    <mergeCell ref="A5:B5"/>
    <mergeCell ref="C5:D5"/>
    <mergeCell ref="E5:F5"/>
    <mergeCell ref="G5:H5"/>
    <mergeCell ref="I5:J5"/>
    <mergeCell ref="K5:L5"/>
    <mergeCell ref="M5:N5"/>
  </mergeCells>
  <printOptions/>
  <pageMargins left="0.85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7"/>
  <sheetViews>
    <sheetView zoomScalePageLayoutView="0" workbookViewId="0" topLeftCell="A1">
      <selection activeCell="M13" sqref="M13"/>
    </sheetView>
  </sheetViews>
  <sheetFormatPr defaultColWidth="9.00390625" defaultRowHeight="13.5"/>
  <cols>
    <col min="1" max="1" width="2.375" style="272" customWidth="1"/>
    <col min="2" max="2" width="8.375" style="272" customWidth="1"/>
    <col min="3" max="3" width="9.375" style="272" customWidth="1"/>
    <col min="4" max="6" width="5.875" style="272" customWidth="1"/>
    <col min="7" max="7" width="6.375" style="272" customWidth="1"/>
    <col min="8" max="8" width="5.25390625" style="272" customWidth="1"/>
    <col min="9" max="10" width="5.875" style="272" customWidth="1"/>
    <col min="11" max="11" width="6.375" style="272" customWidth="1"/>
    <col min="12" max="12" width="5.25390625" style="272" customWidth="1"/>
    <col min="13" max="15" width="5.875" style="272" customWidth="1"/>
    <col min="16" max="16" width="6.375" style="272" customWidth="1"/>
    <col min="17" max="17" width="5.25390625" style="272" customWidth="1"/>
    <col min="18" max="18" width="6.50390625" style="272" customWidth="1"/>
    <col min="19" max="16384" width="9.00390625" style="272" customWidth="1"/>
  </cols>
  <sheetData>
    <row r="1" spans="1:18" s="271" customFormat="1" ht="30" customHeight="1">
      <c r="A1" s="270" t="s">
        <v>174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</row>
    <row r="2" spans="15:18" ht="13.5">
      <c r="O2" s="273"/>
      <c r="P2" s="273"/>
      <c r="Q2" s="273"/>
      <c r="R2" s="273"/>
    </row>
    <row r="3" spans="15:18" ht="13.5">
      <c r="O3" s="274"/>
      <c r="P3" s="274"/>
      <c r="Q3" s="274"/>
      <c r="R3" s="274"/>
    </row>
    <row r="4" spans="15:18" ht="14.25" thickBot="1">
      <c r="O4" s="275" t="s">
        <v>44</v>
      </c>
      <c r="P4" s="275"/>
      <c r="Q4" s="275"/>
      <c r="R4" s="275"/>
    </row>
    <row r="5" spans="1:18" ht="13.5">
      <c r="A5" s="276"/>
      <c r="B5" s="277"/>
      <c r="C5" s="278" t="s">
        <v>175</v>
      </c>
      <c r="D5" s="279" t="s">
        <v>176</v>
      </c>
      <c r="E5" s="280"/>
      <c r="F5" s="280"/>
      <c r="G5" s="280"/>
      <c r="H5" s="281"/>
      <c r="I5" s="279" t="s">
        <v>177</v>
      </c>
      <c r="J5" s="280"/>
      <c r="K5" s="280"/>
      <c r="L5" s="281"/>
      <c r="M5" s="279" t="s">
        <v>178</v>
      </c>
      <c r="N5" s="280"/>
      <c r="O5" s="280"/>
      <c r="P5" s="280"/>
      <c r="Q5" s="281"/>
      <c r="R5" s="282" t="s">
        <v>179</v>
      </c>
    </row>
    <row r="6" spans="1:18" ht="14.25" thickBot="1">
      <c r="A6" s="283"/>
      <c r="B6" s="284"/>
      <c r="C6" s="285"/>
      <c r="D6" s="286"/>
      <c r="E6" s="287"/>
      <c r="F6" s="287"/>
      <c r="G6" s="287"/>
      <c r="H6" s="288"/>
      <c r="I6" s="289"/>
      <c r="J6" s="290"/>
      <c r="K6" s="290"/>
      <c r="L6" s="291"/>
      <c r="M6" s="289"/>
      <c r="N6" s="290"/>
      <c r="O6" s="290"/>
      <c r="P6" s="290"/>
      <c r="Q6" s="291"/>
      <c r="R6" s="292"/>
    </row>
    <row r="7" spans="1:18" ht="14.25" thickBot="1">
      <c r="A7" s="293" t="s">
        <v>180</v>
      </c>
      <c r="B7" s="294"/>
      <c r="C7" s="295"/>
      <c r="D7" s="296" t="s">
        <v>13</v>
      </c>
      <c r="E7" s="296" t="s">
        <v>14</v>
      </c>
      <c r="F7" s="296" t="s">
        <v>15</v>
      </c>
      <c r="G7" s="297" t="s">
        <v>16</v>
      </c>
      <c r="H7" s="298" t="s">
        <v>12</v>
      </c>
      <c r="I7" s="296" t="s">
        <v>13</v>
      </c>
      <c r="J7" s="296" t="s">
        <v>14</v>
      </c>
      <c r="K7" s="297" t="s">
        <v>16</v>
      </c>
      <c r="L7" s="298" t="s">
        <v>12</v>
      </c>
      <c r="M7" s="296" t="s">
        <v>13</v>
      </c>
      <c r="N7" s="296" t="s">
        <v>14</v>
      </c>
      <c r="O7" s="296" t="s">
        <v>15</v>
      </c>
      <c r="P7" s="297" t="s">
        <v>16</v>
      </c>
      <c r="Q7" s="298" t="s">
        <v>12</v>
      </c>
      <c r="R7" s="299"/>
    </row>
    <row r="8" spans="1:18" s="309" customFormat="1" ht="19.5" customHeight="1">
      <c r="A8" s="300" t="s">
        <v>181</v>
      </c>
      <c r="B8" s="301" t="s">
        <v>182</v>
      </c>
      <c r="C8" s="302"/>
      <c r="D8" s="303">
        <v>3</v>
      </c>
      <c r="E8" s="303">
        <v>7</v>
      </c>
      <c r="F8" s="303">
        <f>SUM('[1]元Data(5表）'!F8,'[1]元Data(5表）'!Y8,'[1]元Data(5表）'!AR8,'[1]元Data(5表）'!BK8,'[1]元Data(5表）'!CD8,'[1]元Data(5表）'!CW8,'[1]元Data(5表）'!DP8,'[1]元Data(5表）'!EI8,'[1]元Data(5表）'!FB8,'[1]元Data(5表）'!FU8,'[1]元Data(5表）'!GN8)</f>
        <v>0</v>
      </c>
      <c r="G8" s="303">
        <f>SUM('[1]元Data(5表）'!G8,'[1]元Data(5表）'!Z8,'[1]元Data(5表）'!AS8,'[1]元Data(5表）'!BL8,'[1]元Data(5表）'!CE8,'[1]元Data(5表）'!CX8,'[1]元Data(5表）'!DQ8,'[1]元Data(5表）'!EJ8,'[1]元Data(5表）'!FC8,'[1]元Data(5表）'!FV8,'[1]元Data(5表）'!GO8)</f>
        <v>0</v>
      </c>
      <c r="H8" s="304">
        <f>SUM(D8:G8)</f>
        <v>10</v>
      </c>
      <c r="I8" s="303">
        <f>SUM('[1]元Data(5表）'!I8,'[1]元Data(5表）'!AB8,'[1]元Data(5表）'!AU8,'[1]元Data(5表）'!BN8,'[1]元Data(5表）'!CG8,'[1]元Data(5表）'!CZ8,'[1]元Data(5表）'!DS8,'[1]元Data(5表）'!EL8,'[1]元Data(5表）'!FE8,'[1]元Data(5表）'!FX8,'[1]元Data(5表）'!GQ8)</f>
        <v>0</v>
      </c>
      <c r="J8" s="303">
        <f>SUM('[1]元Data(5表）'!J8,'[1]元Data(5表）'!AC8,'[1]元Data(5表）'!AV8,'[1]元Data(5表）'!BO8,'[1]元Data(5表）'!CH8,'[1]元Data(5表）'!DA8,'[1]元Data(5表）'!DT8,'[1]元Data(5表）'!EM8,'[1]元Data(5表）'!FF8,'[1]元Data(5表）'!FY8,'[1]元Data(5表）'!GR8)</f>
        <v>0</v>
      </c>
      <c r="K8" s="305">
        <v>1</v>
      </c>
      <c r="L8" s="304">
        <f>SUM(I8:K8)</f>
        <v>1</v>
      </c>
      <c r="M8" s="306">
        <f aca="true" t="shared" si="0" ref="M8:N10">SUM(D8,I8)</f>
        <v>3</v>
      </c>
      <c r="N8" s="306">
        <f t="shared" si="0"/>
        <v>7</v>
      </c>
      <c r="O8" s="306">
        <f>F8</f>
        <v>0</v>
      </c>
      <c r="P8" s="307">
        <f>SUM(G8,K8)</f>
        <v>1</v>
      </c>
      <c r="Q8" s="304">
        <f>SUM(M8:P8)</f>
        <v>11</v>
      </c>
      <c r="R8" s="308">
        <f>SUM('[1]元Data(5表）'!R8,'[1]元Data(5表）'!AK8,'[1]元Data(5表）'!BD8,'[1]元Data(5表）'!BW8,'[1]元Data(5表）'!CP8,'[1]元Data(5表）'!DI8,'[1]元Data(5表）'!EB8,'[1]元Data(5表）'!EU8,'[1]元Data(5表）'!FN8,'[1]元Data(5表）'!GG8,'[1]元Data(5表）'!GZ8)</f>
        <v>0</v>
      </c>
    </row>
    <row r="9" spans="1:18" s="309" customFormat="1" ht="19.5" customHeight="1">
      <c r="A9" s="310"/>
      <c r="B9" s="311" t="s">
        <v>183</v>
      </c>
      <c r="C9" s="312" t="s">
        <v>184</v>
      </c>
      <c r="D9" s="303">
        <v>45</v>
      </c>
      <c r="E9" s="303">
        <v>34</v>
      </c>
      <c r="F9" s="303">
        <f>SUM('[1]元Data(5表）'!F9,'[1]元Data(5表）'!Y9,'[1]元Data(5表）'!AR9,'[1]元Data(5表）'!BK9,'[1]元Data(5表）'!CD9,'[1]元Data(5表）'!CW9,'[1]元Data(5表）'!DP9,'[1]元Data(5表）'!EI9,'[1]元Data(5表）'!FB9,'[1]元Data(5表）'!FU9,'[1]元Data(5表）'!GN9)</f>
        <v>0</v>
      </c>
      <c r="G9" s="305">
        <f>SUM('[1]元Data(5表）'!G9,'[1]元Data(5表）'!Z9,'[1]元Data(5表）'!AS9,'[1]元Data(5表）'!BL9,'[1]元Data(5表）'!CE9,'[1]元Data(5表）'!CX9,'[1]元Data(5表）'!DQ9,'[1]元Data(5表）'!EJ9,'[1]元Data(5表）'!FC9,'[1]元Data(5表）'!FV9,'[1]元Data(5表）'!GO9)</f>
        <v>0</v>
      </c>
      <c r="H9" s="304">
        <f>SUM(D9:G9)</f>
        <v>79</v>
      </c>
      <c r="I9" s="303">
        <v>1</v>
      </c>
      <c r="J9" s="303">
        <f>SUM('[1]元Data(5表）'!J9,'[1]元Data(5表）'!AC9,'[1]元Data(5表）'!AV9,'[1]元Data(5表）'!BO9,'[1]元Data(5表）'!CH9,'[1]元Data(5表）'!DA9,'[1]元Data(5表）'!DT9,'[1]元Data(5表）'!EM9,'[1]元Data(5表）'!FF9,'[1]元Data(5表）'!FY9,'[1]元Data(5表）'!GR9)</f>
        <v>0</v>
      </c>
      <c r="K9" s="305">
        <f>SUM('[1]元Data(5表）'!K9,'[1]元Data(5表）'!AD9,'[1]元Data(5表）'!AW9,'[1]元Data(5表）'!BP9,'[1]元Data(5表）'!CI9,'[1]元Data(5表）'!DB9,'[1]元Data(5表）'!DU9,'[1]元Data(5表）'!EN9,'[1]元Data(5表）'!FG9,'[1]元Data(5表）'!FZ9,'[1]元Data(5表）'!GS9)</f>
        <v>0</v>
      </c>
      <c r="L9" s="304">
        <f>SUM(I9:K9)</f>
        <v>1</v>
      </c>
      <c r="M9" s="306">
        <f t="shared" si="0"/>
        <v>46</v>
      </c>
      <c r="N9" s="306">
        <f t="shared" si="0"/>
        <v>34</v>
      </c>
      <c r="O9" s="306">
        <f>F9</f>
        <v>0</v>
      </c>
      <c r="P9" s="307">
        <f>SUM(G9,K9)</f>
        <v>0</v>
      </c>
      <c r="Q9" s="304">
        <f aca="true" t="shared" si="1" ref="Q9:Q24">SUM(M9:P9)</f>
        <v>80</v>
      </c>
      <c r="R9" s="308">
        <f>SUM('[1]元Data(5表）'!R9,'[1]元Data(5表）'!AK9,'[1]元Data(5表）'!BD9,'[1]元Data(5表）'!BW9,'[1]元Data(5表）'!CP9,'[1]元Data(5表）'!DI9,'[1]元Data(5表）'!EB9,'[1]元Data(5表）'!EU9,'[1]元Data(5表）'!FN9,'[1]元Data(5表）'!GG9,'[1]元Data(5表）'!GZ9)</f>
        <v>0</v>
      </c>
    </row>
    <row r="10" spans="1:18" s="309" customFormat="1" ht="19.5" customHeight="1" thickBot="1">
      <c r="A10" s="310"/>
      <c r="B10" s="313"/>
      <c r="C10" s="314" t="s">
        <v>16</v>
      </c>
      <c r="D10" s="315">
        <v>5</v>
      </c>
      <c r="E10" s="315">
        <v>8</v>
      </c>
      <c r="F10" s="315">
        <f>SUM('[1]元Data(5表）'!F10,'[1]元Data(5表）'!Y10,'[1]元Data(5表）'!AR10,'[1]元Data(5表）'!BK10,'[1]元Data(5表）'!CD10,'[1]元Data(5表）'!CW10,'[1]元Data(5表）'!DP10,'[1]元Data(5表）'!EI10,'[1]元Data(5表）'!FB10,'[1]元Data(5表）'!FU10,'[1]元Data(5表）'!GN10)</f>
        <v>0</v>
      </c>
      <c r="G10" s="316">
        <f>SUM('[1]元Data(5表）'!G10,'[1]元Data(5表）'!Z10,'[1]元Data(5表）'!AS10,'[1]元Data(5表）'!BL10,'[1]元Data(5表）'!CE10,'[1]元Data(5表）'!CX10,'[1]元Data(5表）'!DQ10,'[1]元Data(5表）'!EJ10,'[1]元Data(5表）'!FC10,'[1]元Data(5表）'!FV10,'[1]元Data(5表）'!GO10)</f>
        <v>0</v>
      </c>
      <c r="H10" s="317">
        <f>SUM(D10:G10)</f>
        <v>13</v>
      </c>
      <c r="I10" s="315">
        <f>SUM('[1]元Data(5表）'!I10,'[1]元Data(5表）'!AB10,'[1]元Data(5表）'!AU10,'[1]元Data(5表）'!BN10,'[1]元Data(5表）'!CG10,'[1]元Data(5表）'!CZ10,'[1]元Data(5表）'!DS10,'[1]元Data(5表）'!EL10,'[1]元Data(5表）'!FE10,'[1]元Data(5表）'!FX10,'[1]元Data(5表）'!GQ10)</f>
        <v>0</v>
      </c>
      <c r="J10" s="315">
        <f>SUM('[1]元Data(5表）'!J10,'[1]元Data(5表）'!AC10,'[1]元Data(5表）'!AV10,'[1]元Data(5表）'!BO10,'[1]元Data(5表）'!CH10,'[1]元Data(5表）'!DA10,'[1]元Data(5表）'!DT10,'[1]元Data(5表）'!EM10,'[1]元Data(5表）'!FF10,'[1]元Data(5表）'!FY10,'[1]元Data(5表）'!GR10)</f>
        <v>0</v>
      </c>
      <c r="K10" s="316">
        <f>SUM('[1]元Data(5表）'!K10,'[1]元Data(5表）'!AD10,'[1]元Data(5表）'!AW10,'[1]元Data(5表）'!BP10,'[1]元Data(5表）'!CI10,'[1]元Data(5表）'!DB10,'[1]元Data(5表）'!DU10,'[1]元Data(5表）'!EN10,'[1]元Data(5表）'!FG10,'[1]元Data(5表）'!FZ10,'[1]元Data(5表）'!GS10)</f>
        <v>0</v>
      </c>
      <c r="L10" s="317">
        <f>SUM(I10:K10)</f>
        <v>0</v>
      </c>
      <c r="M10" s="318">
        <f t="shared" si="0"/>
        <v>5</v>
      </c>
      <c r="N10" s="318">
        <f t="shared" si="0"/>
        <v>8</v>
      </c>
      <c r="O10" s="318">
        <f>F10</f>
        <v>0</v>
      </c>
      <c r="P10" s="319">
        <f>SUM(G10,K10)</f>
        <v>0</v>
      </c>
      <c r="Q10" s="317">
        <f t="shared" si="1"/>
        <v>13</v>
      </c>
      <c r="R10" s="320">
        <f>SUM('[1]元Data(5表）'!R10,'[1]元Data(5表）'!AK10,'[1]元Data(5表）'!BD10,'[1]元Data(5表）'!BW10,'[1]元Data(5表）'!CP10,'[1]元Data(5表）'!DI10,'[1]元Data(5表）'!EB10,'[1]元Data(5表）'!EU10,'[1]元Data(5表）'!FN10,'[1]元Data(5表）'!GG10,'[1]元Data(5表）'!GZ10)</f>
        <v>0</v>
      </c>
    </row>
    <row r="11" spans="1:18" s="309" customFormat="1" ht="19.5" customHeight="1" thickBot="1" thickTop="1">
      <c r="A11" s="310"/>
      <c r="B11" s="321" t="s">
        <v>23</v>
      </c>
      <c r="C11" s="322"/>
      <c r="D11" s="323">
        <f aca="true" t="shared" si="2" ref="D11:K11">SUM(D8:D10)</f>
        <v>53</v>
      </c>
      <c r="E11" s="323">
        <f t="shared" si="2"/>
        <v>49</v>
      </c>
      <c r="F11" s="323">
        <f t="shared" si="2"/>
        <v>0</v>
      </c>
      <c r="G11" s="324">
        <f t="shared" si="2"/>
        <v>0</v>
      </c>
      <c r="H11" s="325">
        <f t="shared" si="2"/>
        <v>102</v>
      </c>
      <c r="I11" s="323">
        <f t="shared" si="2"/>
        <v>1</v>
      </c>
      <c r="J11" s="323">
        <f t="shared" si="2"/>
        <v>0</v>
      </c>
      <c r="K11" s="324">
        <f t="shared" si="2"/>
        <v>1</v>
      </c>
      <c r="L11" s="325">
        <f>SUM(I11:K11)</f>
        <v>2</v>
      </c>
      <c r="M11" s="323">
        <f>SUM(M8:M10)</f>
        <v>54</v>
      </c>
      <c r="N11" s="323">
        <f>SUM(N8:N10)</f>
        <v>49</v>
      </c>
      <c r="O11" s="323">
        <f>SUM(O8:O10)</f>
        <v>0</v>
      </c>
      <c r="P11" s="324">
        <f>SUM(P8:P10)</f>
        <v>1</v>
      </c>
      <c r="Q11" s="325">
        <f t="shared" si="1"/>
        <v>104</v>
      </c>
      <c r="R11" s="326">
        <f>SUM(R8:R10)</f>
        <v>0</v>
      </c>
    </row>
    <row r="12" spans="1:18" s="309" customFormat="1" ht="19.5" customHeight="1">
      <c r="A12" s="310"/>
      <c r="B12" s="301" t="s">
        <v>185</v>
      </c>
      <c r="C12" s="302"/>
      <c r="D12" s="303">
        <v>15</v>
      </c>
      <c r="E12" s="303">
        <v>8</v>
      </c>
      <c r="F12" s="303">
        <f>SUM('[1]元Data(5表）'!F12,'[1]元Data(5表）'!Y12,'[1]元Data(5表）'!AR12,'[1]元Data(5表）'!BK12,'[1]元Data(5表）'!CD12,'[1]元Data(5表）'!CW12,'[1]元Data(5表）'!DP12,'[1]元Data(5表）'!EI12,'[1]元Data(5表）'!FB12,'[1]元Data(5表）'!FU12,'[1]元Data(5表）'!GN12)</f>
        <v>0</v>
      </c>
      <c r="G12" s="305">
        <f>SUM('[1]元Data(5表）'!G12,'[1]元Data(5表）'!Z12,'[1]元Data(5表）'!AS12,'[1]元Data(5表）'!BL12,'[1]元Data(5表）'!CE12,'[1]元Data(5表）'!CX12,'[1]元Data(5表）'!DQ12,'[1]元Data(5表）'!EJ12,'[1]元Data(5表）'!FC12,'[1]元Data(5表）'!FV12,'[1]元Data(5表）'!GO12)</f>
        <v>0</v>
      </c>
      <c r="H12" s="304">
        <f aca="true" t="shared" si="3" ref="H12:H24">SUM(D12:G12)</f>
        <v>23</v>
      </c>
      <c r="I12" s="303">
        <f>SUM('[1]元Data(5表）'!I12,'[1]元Data(5表）'!AB12,'[1]元Data(5表）'!AU12,'[1]元Data(5表）'!BN12,'[1]元Data(5表）'!CG12,'[1]元Data(5表）'!CZ12,'[1]元Data(5表）'!DS12,'[1]元Data(5表）'!EL12,'[1]元Data(5表）'!FE12,'[1]元Data(5表）'!FX12,'[1]元Data(5表）'!GQ12)</f>
        <v>0</v>
      </c>
      <c r="J12" s="303">
        <f>SUM('[1]元Data(5表）'!J12,'[1]元Data(5表）'!AC12,'[1]元Data(5表）'!AV12,'[1]元Data(5表）'!BO12,'[1]元Data(5表）'!CH12,'[1]元Data(5表）'!DA12,'[1]元Data(5表）'!DT12,'[1]元Data(5表）'!EM12,'[1]元Data(5表）'!FF12,'[1]元Data(5表）'!FY12,'[1]元Data(5表）'!GR12)</f>
        <v>0</v>
      </c>
      <c r="K12" s="305">
        <f>SUM('[1]元Data(5表）'!K12,'[1]元Data(5表）'!AD12,'[1]元Data(5表）'!AW12,'[1]元Data(5表）'!BP12,'[1]元Data(5表）'!CI12,'[1]元Data(5表）'!DB12,'[1]元Data(5表）'!DU12,'[1]元Data(5表）'!EN12,'[1]元Data(5表）'!FG12,'[1]元Data(5表）'!FZ12,'[1]元Data(5表）'!GS12)</f>
        <v>0</v>
      </c>
      <c r="L12" s="304">
        <f aca="true" t="shared" si="4" ref="L12:L24">SUM(I12:K12)</f>
        <v>0</v>
      </c>
      <c r="M12" s="306">
        <f aca="true" t="shared" si="5" ref="M12:N18">SUM(D12,I12)</f>
        <v>15</v>
      </c>
      <c r="N12" s="306">
        <f t="shared" si="5"/>
        <v>8</v>
      </c>
      <c r="O12" s="306">
        <f aca="true" t="shared" si="6" ref="O12:O18">F12</f>
        <v>0</v>
      </c>
      <c r="P12" s="307">
        <f aca="true" t="shared" si="7" ref="P12:P18">SUM(G12,K12)</f>
        <v>0</v>
      </c>
      <c r="Q12" s="304">
        <f t="shared" si="1"/>
        <v>23</v>
      </c>
      <c r="R12" s="308">
        <f>SUM('[1]元Data(5表）'!R12,'[1]元Data(5表）'!AK12,'[1]元Data(5表）'!BD12,'[1]元Data(5表）'!BW12,'[1]元Data(5表）'!CP12,'[1]元Data(5表）'!DI12,'[1]元Data(5表）'!EB12,'[1]元Data(5表）'!EU12,'[1]元Data(5表）'!FN12,'[1]元Data(5表）'!GG12,'[1]元Data(5表）'!GZ12)</f>
        <v>0</v>
      </c>
    </row>
    <row r="13" spans="1:18" s="309" customFormat="1" ht="19.5" customHeight="1">
      <c r="A13" s="310"/>
      <c r="B13" s="327" t="s">
        <v>186</v>
      </c>
      <c r="C13" s="328"/>
      <c r="D13" s="303">
        <f>SUM('[1]元Data(5表）'!D13,'[1]元Data(5表）'!W13,'[1]元Data(5表）'!AP13,'[1]元Data(5表）'!BI13,'[1]元Data(5表）'!CB13,'[1]元Data(5表）'!CU13,'[1]元Data(5表）'!DN13,'[1]元Data(5表）'!EG13,'[1]元Data(5表）'!EZ13,'[1]元Data(5表）'!FS13,'[1]元Data(5表）'!GL13)</f>
        <v>0</v>
      </c>
      <c r="E13" s="303">
        <f>SUM('[1]元Data(5表）'!E13,'[1]元Data(5表）'!X13,'[1]元Data(5表）'!AQ13,'[1]元Data(5表）'!BJ13,'[1]元Data(5表）'!CC13,'[1]元Data(5表）'!CV13,'[1]元Data(5表）'!DO13,'[1]元Data(5表）'!EH13,'[1]元Data(5表）'!FA13,'[1]元Data(5表）'!FT13,'[1]元Data(5表）'!GM13)</f>
        <v>0</v>
      </c>
      <c r="F13" s="303">
        <f>SUM('[1]元Data(5表）'!F13,'[1]元Data(5表）'!Y13,'[1]元Data(5表）'!AR13,'[1]元Data(5表）'!BK13,'[1]元Data(5表）'!CD13,'[1]元Data(5表）'!CW13,'[1]元Data(5表）'!DP13,'[1]元Data(5表）'!EI13,'[1]元Data(5表）'!FB13,'[1]元Data(5表）'!FU13,'[1]元Data(5表）'!GN13)</f>
        <v>0</v>
      </c>
      <c r="G13" s="305">
        <f>SUM('[1]元Data(5表）'!G13,'[1]元Data(5表）'!Z13,'[1]元Data(5表）'!AS13,'[1]元Data(5表）'!BL13,'[1]元Data(5表）'!CE13,'[1]元Data(5表）'!CX13,'[1]元Data(5表）'!DQ13,'[1]元Data(5表）'!EJ13,'[1]元Data(5表）'!FC13,'[1]元Data(5表）'!FV13,'[1]元Data(5表）'!GO13)</f>
        <v>0</v>
      </c>
      <c r="H13" s="304">
        <f t="shared" si="3"/>
        <v>0</v>
      </c>
      <c r="I13" s="303">
        <f>SUM('[1]元Data(5表）'!I13,'[1]元Data(5表）'!AB13,'[1]元Data(5表）'!AU13,'[1]元Data(5表）'!BN13,'[1]元Data(5表）'!CG13,'[1]元Data(5表）'!CZ13,'[1]元Data(5表）'!DS13,'[1]元Data(5表）'!EL13,'[1]元Data(5表）'!FE13,'[1]元Data(5表）'!FX13,'[1]元Data(5表）'!GQ13)</f>
        <v>0</v>
      </c>
      <c r="J13" s="303">
        <f>SUM('[1]元Data(5表）'!J13,'[1]元Data(5表）'!AC13,'[1]元Data(5表）'!AV13,'[1]元Data(5表）'!BO13,'[1]元Data(5表）'!CH13,'[1]元Data(5表）'!DA13,'[1]元Data(5表）'!DT13,'[1]元Data(5表）'!EM13,'[1]元Data(5表）'!FF13,'[1]元Data(5表）'!FY13,'[1]元Data(5表）'!GR13)</f>
        <v>0</v>
      </c>
      <c r="K13" s="305">
        <v>1</v>
      </c>
      <c r="L13" s="304">
        <f t="shared" si="4"/>
        <v>1</v>
      </c>
      <c r="M13" s="306">
        <f t="shared" si="5"/>
        <v>0</v>
      </c>
      <c r="N13" s="306">
        <f t="shared" si="5"/>
        <v>0</v>
      </c>
      <c r="O13" s="306">
        <f t="shared" si="6"/>
        <v>0</v>
      </c>
      <c r="P13" s="307">
        <f t="shared" si="7"/>
        <v>1</v>
      </c>
      <c r="Q13" s="304">
        <f t="shared" si="1"/>
        <v>1</v>
      </c>
      <c r="R13" s="308">
        <f>SUM('[1]元Data(5表）'!R13,'[1]元Data(5表）'!AK13,'[1]元Data(5表）'!BD13,'[1]元Data(5表）'!BW13,'[1]元Data(5表）'!CP13,'[1]元Data(5表）'!DI13,'[1]元Data(5表）'!EB13,'[1]元Data(5表）'!EU13,'[1]元Data(5表）'!FN13,'[1]元Data(5表）'!GG13,'[1]元Data(5表）'!GZ13)</f>
        <v>0</v>
      </c>
    </row>
    <row r="14" spans="1:18" s="309" customFormat="1" ht="19.5" customHeight="1">
      <c r="A14" s="310"/>
      <c r="B14" s="327" t="s">
        <v>187</v>
      </c>
      <c r="C14" s="328"/>
      <c r="D14" s="303">
        <f>SUM('[1]元Data(5表）'!D14,'[1]元Data(5表）'!W14,'[1]元Data(5表）'!AP14,'[1]元Data(5表）'!BI14,'[1]元Data(5表）'!CB14,'[1]元Data(5表）'!CU14,'[1]元Data(5表）'!DN14,'[1]元Data(5表）'!EG14,'[1]元Data(5表）'!EZ14,'[1]元Data(5表）'!FS14,'[1]元Data(5表）'!GL14)</f>
        <v>0</v>
      </c>
      <c r="E14" s="303">
        <f>SUM('[1]元Data(5表）'!E14,'[1]元Data(5表）'!X14,'[1]元Data(5表）'!AQ14,'[1]元Data(5表）'!BJ14,'[1]元Data(5表）'!CC14,'[1]元Data(5表）'!CV14,'[1]元Data(5表）'!DO14,'[1]元Data(5表）'!EH14,'[1]元Data(5表）'!FA14,'[1]元Data(5表）'!FT14,'[1]元Data(5表）'!GM14)</f>
        <v>0</v>
      </c>
      <c r="F14" s="303">
        <f>SUM('[1]元Data(5表）'!F14,'[1]元Data(5表）'!Y14,'[1]元Data(5表）'!AR14,'[1]元Data(5表）'!BK14,'[1]元Data(5表）'!CD14,'[1]元Data(5表）'!CW14,'[1]元Data(5表）'!DP14,'[1]元Data(5表）'!EI14,'[1]元Data(5表）'!FB14,'[1]元Data(5表）'!FU14,'[1]元Data(5表）'!GN14)</f>
        <v>0</v>
      </c>
      <c r="G14" s="305">
        <f>SUM('[1]元Data(5表）'!G14,'[1]元Data(5表）'!Z14,'[1]元Data(5表）'!AS14,'[1]元Data(5表）'!BL14,'[1]元Data(5表）'!CE14,'[1]元Data(5表）'!CX14,'[1]元Data(5表）'!DQ14,'[1]元Data(5表）'!EJ14,'[1]元Data(5表）'!FC14,'[1]元Data(5表）'!FV14,'[1]元Data(5表）'!GO14)</f>
        <v>0</v>
      </c>
      <c r="H14" s="304">
        <f t="shared" si="3"/>
        <v>0</v>
      </c>
      <c r="I14" s="303">
        <f>SUM('[1]元Data(5表）'!I14,'[1]元Data(5表）'!AB14,'[1]元Data(5表）'!AU14,'[1]元Data(5表）'!BN14,'[1]元Data(5表）'!CG14,'[1]元Data(5表）'!CZ14,'[1]元Data(5表）'!DS14,'[1]元Data(5表）'!EL14,'[1]元Data(5表）'!FE14,'[1]元Data(5表）'!FX14,'[1]元Data(5表）'!GQ14)</f>
        <v>0</v>
      </c>
      <c r="J14" s="303">
        <f>SUM('[1]元Data(5表）'!J14,'[1]元Data(5表）'!AC14,'[1]元Data(5表）'!AV14,'[1]元Data(5表）'!BO14,'[1]元Data(5表）'!CH14,'[1]元Data(5表）'!DA14,'[1]元Data(5表）'!DT14,'[1]元Data(5表）'!EM14,'[1]元Data(5表）'!FF14,'[1]元Data(5表）'!FY14,'[1]元Data(5表）'!GR14)</f>
        <v>0</v>
      </c>
      <c r="K14" s="305">
        <f>SUM('[1]元Data(5表）'!K14,'[1]元Data(5表）'!AD14,'[1]元Data(5表）'!AW14,'[1]元Data(5表）'!BP14,'[1]元Data(5表）'!CI14,'[1]元Data(5表）'!DB14,'[1]元Data(5表）'!DU14,'[1]元Data(5表）'!EN14,'[1]元Data(5表）'!FG14,'[1]元Data(5表）'!FZ14,'[1]元Data(5表）'!GS14)</f>
        <v>0</v>
      </c>
      <c r="L14" s="304">
        <f t="shared" si="4"/>
        <v>0</v>
      </c>
      <c r="M14" s="306">
        <f t="shared" si="5"/>
        <v>0</v>
      </c>
      <c r="N14" s="306">
        <f t="shared" si="5"/>
        <v>0</v>
      </c>
      <c r="O14" s="306">
        <f t="shared" si="6"/>
        <v>0</v>
      </c>
      <c r="P14" s="307">
        <f t="shared" si="7"/>
        <v>0</v>
      </c>
      <c r="Q14" s="304">
        <f t="shared" si="1"/>
        <v>0</v>
      </c>
      <c r="R14" s="308">
        <f>SUM('[1]元Data(5表）'!R14,'[1]元Data(5表）'!AK14,'[1]元Data(5表）'!BD14,'[1]元Data(5表）'!BW14,'[1]元Data(5表）'!CP14,'[1]元Data(5表）'!DI14,'[1]元Data(5表）'!EB14,'[1]元Data(5表）'!EU14,'[1]元Data(5表）'!FN14,'[1]元Data(5表）'!GG14,'[1]元Data(5表）'!GZ14)</f>
        <v>0</v>
      </c>
    </row>
    <row r="15" spans="1:18" s="309" customFormat="1" ht="19.5" customHeight="1">
      <c r="A15" s="310"/>
      <c r="B15" s="327" t="s">
        <v>188</v>
      </c>
      <c r="C15" s="328"/>
      <c r="D15" s="303">
        <v>2</v>
      </c>
      <c r="E15" s="303">
        <v>2</v>
      </c>
      <c r="F15" s="303">
        <f>SUM('[1]元Data(5表）'!F15,'[1]元Data(5表）'!Y15,'[1]元Data(5表）'!AR15,'[1]元Data(5表）'!BK15,'[1]元Data(5表）'!CD15,'[1]元Data(5表）'!CW15,'[1]元Data(5表）'!DP15,'[1]元Data(5表）'!EI15,'[1]元Data(5表）'!FB15,'[1]元Data(5表）'!FU15,'[1]元Data(5表）'!GN15)</f>
        <v>0</v>
      </c>
      <c r="G15" s="305">
        <f>SUM('[1]元Data(5表）'!G15,'[1]元Data(5表）'!Z15,'[1]元Data(5表）'!AS15,'[1]元Data(5表）'!BL15,'[1]元Data(5表）'!CE15,'[1]元Data(5表）'!CX15,'[1]元Data(5表）'!DQ15,'[1]元Data(5表）'!EJ15,'[1]元Data(5表）'!FC15,'[1]元Data(5表）'!FV15,'[1]元Data(5表）'!GO15)</f>
        <v>0</v>
      </c>
      <c r="H15" s="304">
        <f t="shared" si="3"/>
        <v>4</v>
      </c>
      <c r="I15" s="303">
        <v>1</v>
      </c>
      <c r="J15" s="303">
        <f>SUM('[1]元Data(5表）'!J15,'[1]元Data(5表）'!AC15,'[1]元Data(5表）'!AV15,'[1]元Data(5表）'!BO15,'[1]元Data(5表）'!CH15,'[1]元Data(5表）'!DA15,'[1]元Data(5表）'!DT15,'[1]元Data(5表）'!EM15,'[1]元Data(5表）'!FF15,'[1]元Data(5表）'!FY15,'[1]元Data(5表）'!GR15)</f>
        <v>0</v>
      </c>
      <c r="K15" s="305">
        <f>SUM('[1]元Data(5表）'!K15,'[1]元Data(5表）'!AD15,'[1]元Data(5表）'!AW15,'[1]元Data(5表）'!BP15,'[1]元Data(5表）'!CI15,'[1]元Data(5表）'!DB15,'[1]元Data(5表）'!DU15,'[1]元Data(5表）'!EN15,'[1]元Data(5表）'!FG15,'[1]元Data(5表）'!FZ15,'[1]元Data(5表）'!GS15)</f>
        <v>0</v>
      </c>
      <c r="L15" s="304">
        <f t="shared" si="4"/>
        <v>1</v>
      </c>
      <c r="M15" s="306">
        <f t="shared" si="5"/>
        <v>3</v>
      </c>
      <c r="N15" s="306">
        <f t="shared" si="5"/>
        <v>2</v>
      </c>
      <c r="O15" s="306">
        <f t="shared" si="6"/>
        <v>0</v>
      </c>
      <c r="P15" s="307">
        <f t="shared" si="7"/>
        <v>0</v>
      </c>
      <c r="Q15" s="304">
        <f t="shared" si="1"/>
        <v>5</v>
      </c>
      <c r="R15" s="308">
        <f>SUM('[1]元Data(5表）'!R15,'[1]元Data(5表）'!AK15,'[1]元Data(5表）'!BD15,'[1]元Data(5表）'!BW15,'[1]元Data(5表）'!CP15,'[1]元Data(5表）'!DI15,'[1]元Data(5表）'!EB15,'[1]元Data(5表）'!EU15,'[1]元Data(5表）'!FN15,'[1]元Data(5表）'!GG15,'[1]元Data(5表）'!GZ15)</f>
        <v>0</v>
      </c>
    </row>
    <row r="16" spans="1:18" s="309" customFormat="1" ht="19.5" customHeight="1">
      <c r="A16" s="310"/>
      <c r="B16" s="327" t="s">
        <v>189</v>
      </c>
      <c r="C16" s="328"/>
      <c r="D16" s="303">
        <v>32</v>
      </c>
      <c r="E16" s="303">
        <v>34</v>
      </c>
      <c r="F16" s="303">
        <f>SUM('[1]元Data(5表）'!F16,'[1]元Data(5表）'!Y16,'[1]元Data(5表）'!AR16,'[1]元Data(5表）'!BK16,'[1]元Data(5表）'!CD16,'[1]元Data(5表）'!CW16,'[1]元Data(5表）'!DP16,'[1]元Data(5表）'!EI16,'[1]元Data(5表）'!FB16,'[1]元Data(5表）'!FU16,'[1]元Data(5表）'!GN16)</f>
        <v>0</v>
      </c>
      <c r="G16" s="305">
        <f>SUM('[1]元Data(5表）'!G16,'[1]元Data(5表）'!Z16,'[1]元Data(5表）'!AS16,'[1]元Data(5表）'!BL16,'[1]元Data(5表）'!CE16,'[1]元Data(5表）'!CX16,'[1]元Data(5表）'!DQ16,'[1]元Data(5表）'!EJ16,'[1]元Data(5表）'!FC16,'[1]元Data(5表）'!FV16,'[1]元Data(5表）'!GO16)</f>
        <v>0</v>
      </c>
      <c r="H16" s="304">
        <f t="shared" si="3"/>
        <v>66</v>
      </c>
      <c r="I16" s="303">
        <f>SUM('[1]元Data(5表）'!I16,'[1]元Data(5表）'!AB16,'[1]元Data(5表）'!AU16,'[1]元Data(5表）'!BN16,'[1]元Data(5表）'!CG16,'[1]元Data(5表）'!CZ16,'[1]元Data(5表）'!DS16,'[1]元Data(5表）'!EL16,'[1]元Data(5表）'!FE16,'[1]元Data(5表）'!FX16,'[1]元Data(5表）'!GQ16)</f>
        <v>0</v>
      </c>
      <c r="J16" s="303">
        <f>SUM('[1]元Data(5表）'!J16,'[1]元Data(5表）'!AC16,'[1]元Data(5表）'!AV16,'[1]元Data(5表）'!BO16,'[1]元Data(5表）'!CH16,'[1]元Data(5表）'!DA16,'[1]元Data(5表）'!DT16,'[1]元Data(5表）'!EM16,'[1]元Data(5表）'!FF16,'[1]元Data(5表）'!FY16,'[1]元Data(5表）'!GR16)</f>
        <v>0</v>
      </c>
      <c r="K16" s="305">
        <f>SUM('[1]元Data(5表）'!K16,'[1]元Data(5表）'!AD16,'[1]元Data(5表）'!AW16,'[1]元Data(5表）'!BP16,'[1]元Data(5表）'!CI16,'[1]元Data(5表）'!DB16,'[1]元Data(5表）'!DU16,'[1]元Data(5表）'!EN16,'[1]元Data(5表）'!FG16,'[1]元Data(5表）'!FZ16,'[1]元Data(5表）'!GS16)</f>
        <v>0</v>
      </c>
      <c r="L16" s="304">
        <f t="shared" si="4"/>
        <v>0</v>
      </c>
      <c r="M16" s="306">
        <f t="shared" si="5"/>
        <v>32</v>
      </c>
      <c r="N16" s="306">
        <f t="shared" si="5"/>
        <v>34</v>
      </c>
      <c r="O16" s="306">
        <f t="shared" si="6"/>
        <v>0</v>
      </c>
      <c r="P16" s="307">
        <f t="shared" si="7"/>
        <v>0</v>
      </c>
      <c r="Q16" s="304">
        <f t="shared" si="1"/>
        <v>66</v>
      </c>
      <c r="R16" s="308">
        <f>SUM('[1]元Data(5表）'!R16,'[1]元Data(5表）'!AK16,'[1]元Data(5表）'!BD16,'[1]元Data(5表）'!BW16,'[1]元Data(5表）'!CP16,'[1]元Data(5表）'!DI16,'[1]元Data(5表）'!EB16,'[1]元Data(5表）'!EU16,'[1]元Data(5表）'!FN16,'[1]元Data(5表）'!GG16,'[1]元Data(5表）'!GZ16)</f>
        <v>0</v>
      </c>
    </row>
    <row r="17" spans="1:18" s="309" customFormat="1" ht="19.5" customHeight="1">
      <c r="A17" s="310"/>
      <c r="B17" s="327" t="s">
        <v>190</v>
      </c>
      <c r="C17" s="328"/>
      <c r="D17" s="303">
        <f>SUM('[1]元Data(5表）'!D17,'[1]元Data(5表）'!W17,'[1]元Data(5表）'!AP17,'[1]元Data(5表）'!BI17,'[1]元Data(5表）'!CB17,'[1]元Data(5表）'!CU17,'[1]元Data(5表）'!DN17,'[1]元Data(5表）'!EG17,'[1]元Data(5表）'!EZ17,'[1]元Data(5表）'!FS17,'[1]元Data(5表）'!GL17)</f>
        <v>0</v>
      </c>
      <c r="E17" s="303">
        <f>SUM('[1]元Data(5表）'!E17,'[1]元Data(5表）'!X17,'[1]元Data(5表）'!AQ17,'[1]元Data(5表）'!BJ17,'[1]元Data(5表）'!CC17,'[1]元Data(5表）'!CV17,'[1]元Data(5表）'!DO17,'[1]元Data(5表）'!EH17,'[1]元Data(5表）'!FA17,'[1]元Data(5表）'!FT17,'[1]元Data(5表）'!GM17)</f>
        <v>0</v>
      </c>
      <c r="F17" s="303">
        <f>SUM('[1]元Data(5表）'!F17,'[1]元Data(5表）'!Y17,'[1]元Data(5表）'!AR17,'[1]元Data(5表）'!BK17,'[1]元Data(5表）'!CD17,'[1]元Data(5表）'!CW17,'[1]元Data(5表）'!DP17,'[1]元Data(5表）'!EI17,'[1]元Data(5表）'!FB17,'[1]元Data(5表）'!FU17,'[1]元Data(5表）'!GN17)</f>
        <v>0</v>
      </c>
      <c r="G17" s="305">
        <f>SUM('[1]元Data(5表）'!G17,'[1]元Data(5表）'!Z17,'[1]元Data(5表）'!AS17,'[1]元Data(5表）'!BL17,'[1]元Data(5表）'!CE17,'[1]元Data(5表）'!CX17,'[1]元Data(5表）'!DQ17,'[1]元Data(5表）'!EJ17,'[1]元Data(5表）'!FC17,'[1]元Data(5表）'!FV17,'[1]元Data(5表）'!GO17)</f>
        <v>0</v>
      </c>
      <c r="H17" s="304">
        <f t="shared" si="3"/>
        <v>0</v>
      </c>
      <c r="I17" s="303">
        <f>SUM('[1]元Data(5表）'!I17,'[1]元Data(5表）'!AB17,'[1]元Data(5表）'!AU17,'[1]元Data(5表）'!BN17,'[1]元Data(5表）'!CG17,'[1]元Data(5表）'!CZ17,'[1]元Data(5表）'!DS17,'[1]元Data(5表）'!EL17,'[1]元Data(5表）'!FE17,'[1]元Data(5表）'!FX17,'[1]元Data(5表）'!GQ17)</f>
        <v>0</v>
      </c>
      <c r="J17" s="303">
        <f>SUM('[1]元Data(5表）'!J17,'[1]元Data(5表）'!AC17,'[1]元Data(5表）'!AV17,'[1]元Data(5表）'!BO17,'[1]元Data(5表）'!CH17,'[1]元Data(5表）'!DA17,'[1]元Data(5表）'!DT17,'[1]元Data(5表）'!EM17,'[1]元Data(5表）'!FF17,'[1]元Data(5表）'!FY17,'[1]元Data(5表）'!GR17)</f>
        <v>0</v>
      </c>
      <c r="K17" s="305">
        <f>SUM('[1]元Data(5表）'!K17,'[1]元Data(5表）'!AD17,'[1]元Data(5表）'!AW17,'[1]元Data(5表）'!BP17,'[1]元Data(5表）'!CI17,'[1]元Data(5表）'!DB17,'[1]元Data(5表）'!DU17,'[1]元Data(5表）'!EN17,'[1]元Data(5表）'!FG17,'[1]元Data(5表）'!FZ17,'[1]元Data(5表）'!GS17)</f>
        <v>0</v>
      </c>
      <c r="L17" s="304">
        <f t="shared" si="4"/>
        <v>0</v>
      </c>
      <c r="M17" s="306">
        <f>SUM(D17,I17)</f>
        <v>0</v>
      </c>
      <c r="N17" s="306">
        <f t="shared" si="5"/>
        <v>0</v>
      </c>
      <c r="O17" s="306">
        <f t="shared" si="6"/>
        <v>0</v>
      </c>
      <c r="P17" s="307">
        <f t="shared" si="7"/>
        <v>0</v>
      </c>
      <c r="Q17" s="304">
        <f t="shared" si="1"/>
        <v>0</v>
      </c>
      <c r="R17" s="308">
        <f>SUM('[1]元Data(5表）'!R17,'[1]元Data(5表）'!AK17,'[1]元Data(5表）'!BD17,'[1]元Data(5表）'!BW17,'[1]元Data(5表）'!CP17,'[1]元Data(5表）'!DI17,'[1]元Data(5表）'!EB17,'[1]元Data(5表）'!EU17,'[1]元Data(5表）'!FN17,'[1]元Data(5表）'!GG17,'[1]元Data(5表）'!GZ17)</f>
        <v>0</v>
      </c>
    </row>
    <row r="18" spans="1:18" s="309" customFormat="1" ht="19.5" customHeight="1" thickBot="1">
      <c r="A18" s="310"/>
      <c r="B18" s="329" t="s">
        <v>191</v>
      </c>
      <c r="C18" s="330"/>
      <c r="D18" s="315">
        <v>4</v>
      </c>
      <c r="E18" s="315">
        <v>5</v>
      </c>
      <c r="F18" s="315">
        <f>SUM('[1]元Data(5表）'!F18,'[1]元Data(5表）'!Y18,'[1]元Data(5表）'!AR18,'[1]元Data(5表）'!BK18,'[1]元Data(5表）'!CD18,'[1]元Data(5表）'!CW18,'[1]元Data(5表）'!DP18,'[1]元Data(5表）'!EI18,'[1]元Data(5表）'!FB18,'[1]元Data(5表）'!FU18,'[1]元Data(5表）'!GN18)</f>
        <v>0</v>
      </c>
      <c r="G18" s="316">
        <f>SUM('[1]元Data(5表）'!G18,'[1]元Data(5表）'!Z18,'[1]元Data(5表）'!AS18,'[1]元Data(5表）'!BL18,'[1]元Data(5表）'!CE18,'[1]元Data(5表）'!CX18,'[1]元Data(5表）'!DQ18,'[1]元Data(5表）'!EJ18,'[1]元Data(5表）'!FC18,'[1]元Data(5表）'!FV18,'[1]元Data(5表）'!GO18)</f>
        <v>0</v>
      </c>
      <c r="H18" s="317">
        <f t="shared" si="3"/>
        <v>9</v>
      </c>
      <c r="I18" s="315">
        <f>SUM('[1]元Data(5表）'!I18,'[1]元Data(5表）'!AB18,'[1]元Data(5表）'!AU18,'[1]元Data(5表）'!BN18,'[1]元Data(5表）'!CG18,'[1]元Data(5表）'!CZ18,'[1]元Data(5表）'!DS18,'[1]元Data(5表）'!EL18,'[1]元Data(5表）'!FE18,'[1]元Data(5表）'!FX18,'[1]元Data(5表）'!GQ18)</f>
        <v>0</v>
      </c>
      <c r="J18" s="315">
        <f>SUM('[1]元Data(5表）'!J18,'[1]元Data(5表）'!AC18,'[1]元Data(5表）'!AV18,'[1]元Data(5表）'!BO18,'[1]元Data(5表）'!CH18,'[1]元Data(5表）'!DA18,'[1]元Data(5表）'!DT18,'[1]元Data(5表）'!EM18,'[1]元Data(5表）'!FF18,'[1]元Data(5表）'!FY18,'[1]元Data(5表）'!GR18)</f>
        <v>0</v>
      </c>
      <c r="K18" s="316">
        <f>SUM('[1]元Data(5表）'!K18,'[1]元Data(5表）'!AD18,'[1]元Data(5表）'!AW18,'[1]元Data(5表）'!BP18,'[1]元Data(5表）'!CI18,'[1]元Data(5表）'!DB18,'[1]元Data(5表）'!DU18,'[1]元Data(5表）'!EN18,'[1]元Data(5表）'!FG18,'[1]元Data(5表）'!FZ18,'[1]元Data(5表）'!GS18)</f>
        <v>0</v>
      </c>
      <c r="L18" s="317">
        <f t="shared" si="4"/>
        <v>0</v>
      </c>
      <c r="M18" s="318">
        <f t="shared" si="5"/>
        <v>4</v>
      </c>
      <c r="N18" s="318">
        <f t="shared" si="5"/>
        <v>5</v>
      </c>
      <c r="O18" s="318">
        <f t="shared" si="6"/>
        <v>0</v>
      </c>
      <c r="P18" s="319">
        <f t="shared" si="7"/>
        <v>0</v>
      </c>
      <c r="Q18" s="317">
        <f t="shared" si="1"/>
        <v>9</v>
      </c>
      <c r="R18" s="320">
        <f>SUM('[1]元Data(5表）'!R18,'[1]元Data(5表）'!AK18,'[1]元Data(5表）'!BD18,'[1]元Data(5表）'!BW18,'[1]元Data(5表）'!CP18,'[1]元Data(5表）'!DI18,'[1]元Data(5表）'!EB18,'[1]元Data(5表）'!EU18,'[1]元Data(5表）'!FN18,'[1]元Data(5表）'!GG18,'[1]元Data(5表）'!GZ18)</f>
        <v>0</v>
      </c>
    </row>
    <row r="19" spans="1:18" s="309" customFormat="1" ht="19.5" customHeight="1" thickBot="1" thickTop="1">
      <c r="A19" s="331"/>
      <c r="B19" s="332" t="s">
        <v>23</v>
      </c>
      <c r="C19" s="333"/>
      <c r="D19" s="323">
        <f>SUM(D12:D18)</f>
        <v>53</v>
      </c>
      <c r="E19" s="323">
        <f aca="true" t="shared" si="8" ref="E19:P19">SUM(E12:E18)</f>
        <v>49</v>
      </c>
      <c r="F19" s="323">
        <f t="shared" si="8"/>
        <v>0</v>
      </c>
      <c r="G19" s="324">
        <f t="shared" si="8"/>
        <v>0</v>
      </c>
      <c r="H19" s="325">
        <f t="shared" si="8"/>
        <v>102</v>
      </c>
      <c r="I19" s="323">
        <f t="shared" si="8"/>
        <v>1</v>
      </c>
      <c r="J19" s="323">
        <f t="shared" si="8"/>
        <v>0</v>
      </c>
      <c r="K19" s="324">
        <f t="shared" si="8"/>
        <v>1</v>
      </c>
      <c r="L19" s="325">
        <f t="shared" si="4"/>
        <v>2</v>
      </c>
      <c r="M19" s="323">
        <f t="shared" si="8"/>
        <v>54</v>
      </c>
      <c r="N19" s="323">
        <f t="shared" si="8"/>
        <v>49</v>
      </c>
      <c r="O19" s="323">
        <f t="shared" si="8"/>
        <v>0</v>
      </c>
      <c r="P19" s="324">
        <f t="shared" si="8"/>
        <v>1</v>
      </c>
      <c r="Q19" s="325">
        <f t="shared" si="1"/>
        <v>104</v>
      </c>
      <c r="R19" s="326">
        <f>SUM(R12:R18)</f>
        <v>0</v>
      </c>
    </row>
    <row r="20" spans="1:18" s="309" customFormat="1" ht="19.5" customHeight="1" thickBot="1">
      <c r="A20" s="334" t="s">
        <v>192</v>
      </c>
      <c r="B20" s="335"/>
      <c r="C20" s="336"/>
      <c r="D20" s="337">
        <f>SUM('[1]元Data(5表）'!D20,'[1]元Data(5表）'!W20,'[1]元Data(5表）'!AP20,'[1]元Data(5表）'!BI20,'[1]元Data(5表）'!CB20,'[1]元Data(5表）'!CU20,'[1]元Data(5表）'!DN20,'[1]元Data(5表）'!EG20,'[1]元Data(5表）'!EZ20,'[1]元Data(5表）'!FS20,'[1]元Data(5表）'!GL20)</f>
        <v>0</v>
      </c>
      <c r="E20" s="337">
        <f>SUM('[1]元Data(5表）'!E20,'[1]元Data(5表）'!X20,'[1]元Data(5表）'!AQ20,'[1]元Data(5表）'!BJ20,'[1]元Data(5表）'!CC20,'[1]元Data(5表）'!CV20,'[1]元Data(5表）'!DO20,'[1]元Data(5表）'!EH20,'[1]元Data(5表）'!FA20,'[1]元Data(5表）'!FT20,'[1]元Data(5表）'!GM20)</f>
        <v>0</v>
      </c>
      <c r="F20" s="337">
        <f>SUM('[1]元Data(5表）'!F20,'[1]元Data(5表）'!Y20,'[1]元Data(5表）'!AR20,'[1]元Data(5表）'!BK20,'[1]元Data(5表）'!CD20,'[1]元Data(5表）'!CW20,'[1]元Data(5表）'!DP20,'[1]元Data(5表）'!EI20,'[1]元Data(5表）'!FB20,'[1]元Data(5表）'!FU20,'[1]元Data(5表）'!GN20)</f>
        <v>0</v>
      </c>
      <c r="G20" s="338">
        <f>SUM('[1]元Data(5表）'!G20,'[1]元Data(5表）'!Z20,'[1]元Data(5表）'!AS20,'[1]元Data(5表）'!BL20,'[1]元Data(5表）'!CE20,'[1]元Data(5表）'!CX20,'[1]元Data(5表）'!DQ20,'[1]元Data(5表）'!EJ20,'[1]元Data(5表）'!FC20,'[1]元Data(5表）'!FV20,'[1]元Data(5表）'!GO20)</f>
        <v>0</v>
      </c>
      <c r="H20" s="339">
        <f t="shared" si="3"/>
        <v>0</v>
      </c>
      <c r="I20" s="337">
        <f>SUM('[1]元Data(5表）'!I20,'[1]元Data(5表）'!AB20,'[1]元Data(5表）'!AU20,'[1]元Data(5表）'!BN20,'[1]元Data(5表）'!CG20,'[1]元Data(5表）'!CZ20,'[1]元Data(5表）'!DS20,'[1]元Data(5表）'!EL20,'[1]元Data(5表）'!FE20,'[1]元Data(5表）'!FX20,'[1]元Data(5表）'!GQ20)</f>
        <v>0</v>
      </c>
      <c r="J20" s="337">
        <f>SUM('[1]元Data(5表）'!J20,'[1]元Data(5表）'!AC20,'[1]元Data(5表）'!AV20,'[1]元Data(5表）'!BO20,'[1]元Data(5表）'!CH20,'[1]元Data(5表）'!DA20,'[1]元Data(5表）'!DT20,'[1]元Data(5表）'!EM20,'[1]元Data(5表）'!FF20,'[1]元Data(5表）'!FY20,'[1]元Data(5表）'!GR20)</f>
        <v>0</v>
      </c>
      <c r="K20" s="338">
        <f>SUM('[1]元Data(5表）'!K20,'[1]元Data(5表）'!AD20,'[1]元Data(5表）'!AW20,'[1]元Data(5表）'!BP20,'[1]元Data(5表）'!CI20,'[1]元Data(5表）'!DB20,'[1]元Data(5表）'!DU20,'[1]元Data(5表）'!EN20,'[1]元Data(5表）'!FG20,'[1]元Data(5表）'!FZ20,'[1]元Data(5表）'!GS20)</f>
        <v>0</v>
      </c>
      <c r="L20" s="339">
        <f t="shared" si="4"/>
        <v>0</v>
      </c>
      <c r="M20" s="340">
        <f>D20+I20</f>
        <v>0</v>
      </c>
      <c r="N20" s="340">
        <f>E20+J20</f>
        <v>0</v>
      </c>
      <c r="O20" s="340">
        <f>F20</f>
        <v>0</v>
      </c>
      <c r="P20" s="341">
        <f>G20+K20</f>
        <v>0</v>
      </c>
      <c r="Q20" s="339">
        <f t="shared" si="1"/>
        <v>0</v>
      </c>
      <c r="R20" s="342"/>
    </row>
    <row r="21" spans="1:18" s="309" customFormat="1" ht="19.5" customHeight="1">
      <c r="A21" s="300" t="s">
        <v>193</v>
      </c>
      <c r="B21" s="343" t="s">
        <v>194</v>
      </c>
      <c r="C21" s="344"/>
      <c r="D21" s="303">
        <v>3</v>
      </c>
      <c r="E21" s="303">
        <v>6</v>
      </c>
      <c r="F21" s="303">
        <f>SUM('[1]元Data(5表）'!F21,'[1]元Data(5表）'!Y21,'[1]元Data(5表）'!AR21,'[1]元Data(5表）'!BK21,'[1]元Data(5表）'!CD21,'[1]元Data(5表）'!CW21,'[1]元Data(5表）'!DP21,'[1]元Data(5表）'!EI21,'[1]元Data(5表）'!FB21,'[1]元Data(5表）'!FU21,'[1]元Data(5表）'!GN21)</f>
        <v>0</v>
      </c>
      <c r="G21" s="345">
        <f>SUM('[1]元Data(5表）'!G21,'[1]元Data(5表）'!Z21,'[1]元Data(5表）'!AS21,'[1]元Data(5表）'!BL21,'[1]元Data(5表）'!CE21,'[1]元Data(5表）'!CX21,'[1]元Data(5表）'!DQ21,'[1]元Data(5表）'!EJ21,'[1]元Data(5表）'!FC21,'[1]元Data(5表）'!FV21,'[1]元Data(5表）'!GO21)</f>
        <v>0</v>
      </c>
      <c r="H21" s="304">
        <f t="shared" si="3"/>
        <v>9</v>
      </c>
      <c r="I21" s="303">
        <f>SUM('[1]元Data(5表）'!I21,'[1]元Data(5表）'!AB21,'[1]元Data(5表）'!AU21,'[1]元Data(5表）'!BN21,'[1]元Data(5表）'!CG21,'[1]元Data(5表）'!CZ21,'[1]元Data(5表）'!DS21,'[1]元Data(5表）'!EL21,'[1]元Data(5表）'!FE21,'[1]元Data(5表）'!FX21,'[1]元Data(5表）'!GQ21)</f>
        <v>0</v>
      </c>
      <c r="J21" s="303">
        <f>SUM('[1]元Data(5表）'!J21,'[1]元Data(5表）'!AC21,'[1]元Data(5表）'!AV21,'[1]元Data(5表）'!BO21,'[1]元Data(5表）'!CH21,'[1]元Data(5表）'!DA21,'[1]元Data(5表）'!DT21,'[1]元Data(5表）'!EM21,'[1]元Data(5表）'!FF21,'[1]元Data(5表）'!FY21,'[1]元Data(5表）'!GR21)</f>
        <v>0</v>
      </c>
      <c r="K21" s="345">
        <f>SUM('[1]元Data(5表）'!K21,'[1]元Data(5表）'!AD21,'[1]元Data(5表）'!AW21,'[1]元Data(5表）'!BP21,'[1]元Data(5表）'!CI21,'[1]元Data(5表）'!DB21,'[1]元Data(5表）'!DU21,'[1]元Data(5表）'!EN21,'[1]元Data(5表）'!FG21,'[1]元Data(5表）'!FZ21,'[1]元Data(5表）'!GS21)</f>
        <v>0</v>
      </c>
      <c r="L21" s="304">
        <f t="shared" si="4"/>
        <v>0</v>
      </c>
      <c r="M21" s="306">
        <f aca="true" t="shared" si="9" ref="M21:N24">SUM(D21,I21)</f>
        <v>3</v>
      </c>
      <c r="N21" s="306">
        <f t="shared" si="9"/>
        <v>6</v>
      </c>
      <c r="O21" s="306">
        <f>F21</f>
        <v>0</v>
      </c>
      <c r="P21" s="346">
        <f>SUM(G21,K21)</f>
        <v>0</v>
      </c>
      <c r="Q21" s="304">
        <f t="shared" si="1"/>
        <v>9</v>
      </c>
      <c r="R21" s="308">
        <f>SUM('[1]元Data(5表）'!R21,'[1]元Data(5表）'!AK21,'[1]元Data(5表）'!BD21,'[1]元Data(5表）'!BW21,'[1]元Data(5表）'!CP21,'[1]元Data(5表）'!DI21,'[1]元Data(5表）'!EB21,'[1]元Data(5表）'!EU21,'[1]元Data(5表）'!FN21,'[1]元Data(5表）'!GG21,'[1]元Data(5表）'!GZ21)</f>
        <v>0</v>
      </c>
    </row>
    <row r="22" spans="1:18" s="309" customFormat="1" ht="19.5" customHeight="1">
      <c r="A22" s="347"/>
      <c r="B22" s="327" t="s">
        <v>195</v>
      </c>
      <c r="C22" s="328"/>
      <c r="D22" s="303">
        <f>SUM('[1]元Data(5表）'!D22,'[1]元Data(5表）'!W22,'[1]元Data(5表）'!AP22,'[1]元Data(5表）'!BI22,'[1]元Data(5表）'!CB22,'[1]元Data(5表）'!CU22,'[1]元Data(5表）'!DN22,'[1]元Data(5表）'!EG22,'[1]元Data(5表）'!EZ22,'[1]元Data(5表）'!FS22,'[1]元Data(5表）'!GL22)</f>
        <v>0</v>
      </c>
      <c r="E22" s="303">
        <v>1</v>
      </c>
      <c r="F22" s="303">
        <f>SUM('[1]元Data(5表）'!F22,'[1]元Data(5表）'!Y22,'[1]元Data(5表）'!AR22,'[1]元Data(5表）'!BK22,'[1]元Data(5表）'!CD22,'[1]元Data(5表）'!CW22,'[1]元Data(5表）'!DP22,'[1]元Data(5表）'!EI22,'[1]元Data(5表）'!FB22,'[1]元Data(5表）'!FU22,'[1]元Data(5表）'!GN22)</f>
        <v>0</v>
      </c>
      <c r="G22" s="345">
        <f>SUM('[1]元Data(5表）'!G22,'[1]元Data(5表）'!Z22,'[1]元Data(5表）'!AS22,'[1]元Data(5表）'!BL22,'[1]元Data(5表）'!CE22,'[1]元Data(5表）'!CX22,'[1]元Data(5表）'!DQ22,'[1]元Data(5表）'!EJ22,'[1]元Data(5表）'!FC22,'[1]元Data(5表）'!FV22,'[1]元Data(5表）'!GO22)</f>
        <v>0</v>
      </c>
      <c r="H22" s="304">
        <f t="shared" si="3"/>
        <v>1</v>
      </c>
      <c r="I22" s="303">
        <f>SUM('[1]元Data(5表）'!I22,'[1]元Data(5表）'!AB22,'[1]元Data(5表）'!AU22,'[1]元Data(5表）'!BN22,'[1]元Data(5表）'!CG22,'[1]元Data(5表）'!CZ22,'[1]元Data(5表）'!DS22,'[1]元Data(5表）'!EL22,'[1]元Data(5表）'!FE22,'[1]元Data(5表）'!FX22,'[1]元Data(5表）'!GQ22)</f>
        <v>0</v>
      </c>
      <c r="J22" s="303">
        <f>SUM('[1]元Data(5表）'!J22,'[1]元Data(5表）'!AC22,'[1]元Data(5表）'!AV22,'[1]元Data(5表）'!BO22,'[1]元Data(5表）'!CH22,'[1]元Data(5表）'!DA22,'[1]元Data(5表）'!DT22,'[1]元Data(5表）'!EM22,'[1]元Data(5表）'!FF22,'[1]元Data(5表）'!FY22,'[1]元Data(5表）'!GR22)</f>
        <v>0</v>
      </c>
      <c r="K22" s="345">
        <v>1</v>
      </c>
      <c r="L22" s="304">
        <f t="shared" si="4"/>
        <v>1</v>
      </c>
      <c r="M22" s="306">
        <f t="shared" si="9"/>
        <v>0</v>
      </c>
      <c r="N22" s="306">
        <f t="shared" si="9"/>
        <v>1</v>
      </c>
      <c r="O22" s="306">
        <f>F22</f>
        <v>0</v>
      </c>
      <c r="P22" s="346">
        <f>SUM(G22,K22)</f>
        <v>1</v>
      </c>
      <c r="Q22" s="304">
        <f t="shared" si="1"/>
        <v>2</v>
      </c>
      <c r="R22" s="308">
        <f>SUM('[1]元Data(5表）'!R22,'[1]元Data(5表）'!AK22,'[1]元Data(5表）'!BD22,'[1]元Data(5表）'!BW22,'[1]元Data(5表）'!CP22,'[1]元Data(5表）'!DI22,'[1]元Data(5表）'!EB22,'[1]元Data(5表）'!EU22,'[1]元Data(5表）'!FN22,'[1]元Data(5表）'!GG22,'[1]元Data(5表）'!GZ22)</f>
        <v>0</v>
      </c>
    </row>
    <row r="23" spans="1:18" s="309" customFormat="1" ht="19.5" customHeight="1">
      <c r="A23" s="347"/>
      <c r="B23" s="327" t="s">
        <v>196</v>
      </c>
      <c r="C23" s="328"/>
      <c r="D23" s="303">
        <f>SUM('[1]元Data(5表）'!D23,'[1]元Data(5表）'!W23,'[1]元Data(5表）'!AP23,'[1]元Data(5表）'!BI23,'[1]元Data(5表）'!CB23,'[1]元Data(5表）'!CU23,'[1]元Data(5表）'!DN23,'[1]元Data(5表）'!EG23,'[1]元Data(5表）'!EZ23,'[1]元Data(5表）'!FS23,'[1]元Data(5表）'!GL23)</f>
        <v>0</v>
      </c>
      <c r="E23" s="303">
        <f>SUM('[1]元Data(5表）'!E23,'[1]元Data(5表）'!X23,'[1]元Data(5表）'!AQ23,'[1]元Data(5表）'!BJ23,'[1]元Data(5表）'!CC23,'[1]元Data(5表）'!CV23,'[1]元Data(5表）'!DO23,'[1]元Data(5表）'!EH23,'[1]元Data(5表）'!FA23,'[1]元Data(5表）'!FT23,'[1]元Data(5表）'!GM23)</f>
        <v>0</v>
      </c>
      <c r="F23" s="303">
        <f>SUM('[1]元Data(5表）'!F23,'[1]元Data(5表）'!Y23,'[1]元Data(5表）'!AR23,'[1]元Data(5表）'!BK23,'[1]元Data(5表）'!CD23,'[1]元Data(5表）'!CW23,'[1]元Data(5表）'!DP23,'[1]元Data(5表）'!EI23,'[1]元Data(5表）'!FB23,'[1]元Data(5表）'!FU23,'[1]元Data(5表）'!GN23)</f>
        <v>0</v>
      </c>
      <c r="G23" s="305">
        <f>SUM('[1]元Data(5表）'!G23,'[1]元Data(5表）'!Z23,'[1]元Data(5表）'!AS23,'[1]元Data(5表）'!BL23,'[1]元Data(5表）'!CE23,'[1]元Data(5表）'!CX23,'[1]元Data(5表）'!DQ23,'[1]元Data(5表）'!EJ23,'[1]元Data(5表）'!FC23,'[1]元Data(5表）'!FV23,'[1]元Data(5表）'!GO23)</f>
        <v>0</v>
      </c>
      <c r="H23" s="348">
        <f t="shared" si="3"/>
        <v>0</v>
      </c>
      <c r="I23" s="303">
        <f>SUM('[1]元Data(5表）'!I23,'[1]元Data(5表）'!AB23,'[1]元Data(5表）'!AU23,'[1]元Data(5表）'!BN23,'[1]元Data(5表）'!CG23,'[1]元Data(5表）'!CZ23,'[1]元Data(5表）'!DS23,'[1]元Data(5表）'!EL23,'[1]元Data(5表）'!FE23,'[1]元Data(5表）'!FX23,'[1]元Data(5表）'!GQ23)</f>
        <v>0</v>
      </c>
      <c r="J23" s="303">
        <f>SUM('[1]元Data(5表）'!J23,'[1]元Data(5表）'!AC23,'[1]元Data(5表）'!AV23,'[1]元Data(5表）'!BO23,'[1]元Data(5表）'!CH23,'[1]元Data(5表）'!DA23,'[1]元Data(5表）'!DT23,'[1]元Data(5表）'!EM23,'[1]元Data(5表）'!FF23,'[1]元Data(5表）'!FY23,'[1]元Data(5表）'!GR23)</f>
        <v>0</v>
      </c>
      <c r="K23" s="345">
        <f>SUM('[1]元Data(5表）'!K23,'[1]元Data(5表）'!AD23,'[1]元Data(5表）'!AW23,'[1]元Data(5表）'!BP23,'[1]元Data(5表）'!CI23,'[1]元Data(5表）'!DB23,'[1]元Data(5表）'!DU23,'[1]元Data(5表）'!EN23,'[1]元Data(5表）'!FG23,'[1]元Data(5表）'!FZ23,'[1]元Data(5表）'!GS23)</f>
        <v>0</v>
      </c>
      <c r="L23" s="304">
        <f t="shared" si="4"/>
        <v>0</v>
      </c>
      <c r="M23" s="306">
        <f t="shared" si="9"/>
        <v>0</v>
      </c>
      <c r="N23" s="306">
        <f t="shared" si="9"/>
        <v>0</v>
      </c>
      <c r="O23" s="306">
        <f>F23</f>
        <v>0</v>
      </c>
      <c r="P23" s="346">
        <f>SUM(G23,K23)</f>
        <v>0</v>
      </c>
      <c r="Q23" s="304">
        <f t="shared" si="1"/>
        <v>0</v>
      </c>
      <c r="R23" s="308">
        <f>SUM('[1]元Data(5表）'!R23,'[1]元Data(5表）'!AK23,'[1]元Data(5表）'!BD23,'[1]元Data(5表）'!BW23,'[1]元Data(5表）'!CP23,'[1]元Data(5表）'!DI23,'[1]元Data(5表）'!EB23,'[1]元Data(5表）'!EU23,'[1]元Data(5表）'!FN23,'[1]元Data(5表）'!GG23,'[1]元Data(5表）'!GZ23)</f>
        <v>0</v>
      </c>
    </row>
    <row r="24" spans="1:18" s="309" customFormat="1" ht="19.5" customHeight="1" thickBot="1">
      <c r="A24" s="347"/>
      <c r="B24" s="329" t="s">
        <v>197</v>
      </c>
      <c r="C24" s="330"/>
      <c r="D24" s="315">
        <f>SUM('[1]元Data(5表）'!D24,'[1]元Data(5表）'!W24,'[1]元Data(5表）'!AP24,'[1]元Data(5表）'!BI24,'[1]元Data(5表）'!CB24,'[1]元Data(5表）'!CU24,'[1]元Data(5表）'!DN24,'[1]元Data(5表）'!EG24,'[1]元Data(5表）'!EZ24,'[1]元Data(5表）'!FS24,'[1]元Data(5表）'!GL24)</f>
        <v>0</v>
      </c>
      <c r="E24" s="315">
        <f>SUM('[1]元Data(5表）'!E24,'[1]元Data(5表）'!X24,'[1]元Data(5表）'!AQ24,'[1]元Data(5表）'!BJ24,'[1]元Data(5表）'!CC24,'[1]元Data(5表）'!CV24,'[1]元Data(5表）'!DO24,'[1]元Data(5表）'!EH24,'[1]元Data(5表）'!FA24,'[1]元Data(5表）'!FT24,'[1]元Data(5表）'!GM24)</f>
        <v>0</v>
      </c>
      <c r="F24" s="315">
        <f>SUM('[1]元Data(5表）'!F24,'[1]元Data(5表）'!Y24,'[1]元Data(5表）'!AR24,'[1]元Data(5表）'!BK24,'[1]元Data(5表）'!CD24,'[1]元Data(5表）'!CW24,'[1]元Data(5表）'!DP24,'[1]元Data(5表）'!EI24,'[1]元Data(5表）'!FB24,'[1]元Data(5表）'!FU24,'[1]元Data(5表）'!GN24)</f>
        <v>0</v>
      </c>
      <c r="G24" s="316">
        <f>SUM('[1]元Data(5表）'!G24,'[1]元Data(5表）'!Z24,'[1]元Data(5表）'!AS24,'[1]元Data(5表）'!BL24,'[1]元Data(5表）'!CE24,'[1]元Data(5表）'!CX24,'[1]元Data(5表）'!DQ24,'[1]元Data(5表）'!EJ24,'[1]元Data(5表）'!FC24,'[1]元Data(5表）'!FV24,'[1]元Data(5表）'!GO24)</f>
        <v>0</v>
      </c>
      <c r="H24" s="317">
        <f t="shared" si="3"/>
        <v>0</v>
      </c>
      <c r="I24" s="315">
        <f>SUM('[1]元Data(5表）'!I24,'[1]元Data(5表）'!AB24,'[1]元Data(5表）'!AU24,'[1]元Data(5表）'!BN24,'[1]元Data(5表）'!CG24,'[1]元Data(5表）'!CZ24,'[1]元Data(5表）'!DS24,'[1]元Data(5表）'!EL24,'[1]元Data(5表）'!FE24,'[1]元Data(5表）'!FX24,'[1]元Data(5表）'!GQ24)</f>
        <v>0</v>
      </c>
      <c r="J24" s="315">
        <f>SUM('[1]元Data(5表）'!J24,'[1]元Data(5表）'!AC24,'[1]元Data(5表）'!AV24,'[1]元Data(5表）'!BO24,'[1]元Data(5表）'!CH24,'[1]元Data(5表）'!DA24,'[1]元Data(5表）'!DT24,'[1]元Data(5表）'!EM24,'[1]元Data(5表）'!FF24,'[1]元Data(5表）'!FY24,'[1]元Data(5表）'!GR24)</f>
        <v>0</v>
      </c>
      <c r="K24" s="349">
        <f>SUM('[1]元Data(5表）'!K24,'[1]元Data(5表）'!AD24,'[1]元Data(5表）'!AW24,'[1]元Data(5表）'!BP24,'[1]元Data(5表）'!CI24,'[1]元Data(5表）'!DB24,'[1]元Data(5表）'!DU24,'[1]元Data(5表）'!EN24,'[1]元Data(5表）'!FG24,'[1]元Data(5表）'!FZ24,'[1]元Data(5表）'!GS24)</f>
        <v>0</v>
      </c>
      <c r="L24" s="317">
        <f t="shared" si="4"/>
        <v>0</v>
      </c>
      <c r="M24" s="318">
        <f t="shared" si="9"/>
        <v>0</v>
      </c>
      <c r="N24" s="318">
        <f t="shared" si="9"/>
        <v>0</v>
      </c>
      <c r="O24" s="318">
        <f>F24</f>
        <v>0</v>
      </c>
      <c r="P24" s="319">
        <f>SUM(G24,K24)</f>
        <v>0</v>
      </c>
      <c r="Q24" s="317">
        <f t="shared" si="1"/>
        <v>0</v>
      </c>
      <c r="R24" s="320">
        <f>SUM('[1]元Data(5表）'!R24,'[1]元Data(5表）'!AK24,'[1]元Data(5表）'!BD24,'[1]元Data(5表）'!BW24,'[1]元Data(5表）'!CP24,'[1]元Data(5表）'!DI24,'[1]元Data(5表）'!EB24,'[1]元Data(5表）'!EU24,'[1]元Data(5表）'!FN24,'[1]元Data(5表）'!GG24,'[1]元Data(5表）'!GZ24)</f>
        <v>0</v>
      </c>
    </row>
    <row r="25" spans="1:18" s="309" customFormat="1" ht="19.5" customHeight="1" thickBot="1" thickTop="1">
      <c r="A25" s="350"/>
      <c r="B25" s="321" t="s">
        <v>23</v>
      </c>
      <c r="C25" s="322"/>
      <c r="D25" s="323">
        <f>SUM(D21:D24)</f>
        <v>3</v>
      </c>
      <c r="E25" s="323">
        <f>SUM(E21:E24)</f>
        <v>7</v>
      </c>
      <c r="F25" s="323">
        <f>SUM(F21:F24)</f>
        <v>0</v>
      </c>
      <c r="G25" s="324">
        <f>SUM(G21:G24)</f>
        <v>0</v>
      </c>
      <c r="H25" s="325">
        <f>SUM(D25:G25)</f>
        <v>10</v>
      </c>
      <c r="I25" s="323">
        <f>SUM(I21:I24)</f>
        <v>0</v>
      </c>
      <c r="J25" s="323">
        <f>SUM(J21:J24)</f>
        <v>0</v>
      </c>
      <c r="K25" s="324">
        <f>SUM(K21:K24)</f>
        <v>1</v>
      </c>
      <c r="L25" s="325">
        <f>SUM(I25:K25)</f>
        <v>1</v>
      </c>
      <c r="M25" s="323">
        <f>SUM(M21:M24)</f>
        <v>3</v>
      </c>
      <c r="N25" s="323">
        <f>SUM(N21:N24)</f>
        <v>7</v>
      </c>
      <c r="O25" s="323">
        <f>SUM(O21:O24)</f>
        <v>0</v>
      </c>
      <c r="P25" s="324">
        <f>SUM(P21:P24)</f>
        <v>1</v>
      </c>
      <c r="Q25" s="325">
        <f>SUM(M25:P25)</f>
        <v>11</v>
      </c>
      <c r="R25" s="326">
        <f>SUM(R21:R24)</f>
        <v>0</v>
      </c>
    </row>
    <row r="29" spans="1:18" s="271" customFormat="1" ht="30" customHeight="1">
      <c r="A29" s="270" t="s">
        <v>198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</row>
    <row r="30" spans="15:18" ht="13.5">
      <c r="O30" s="273"/>
      <c r="P30" s="273"/>
      <c r="Q30" s="273"/>
      <c r="R30" s="273"/>
    </row>
    <row r="31" spans="15:18" ht="13.5">
      <c r="O31" s="274"/>
      <c r="P31" s="274"/>
      <c r="Q31" s="274"/>
      <c r="R31" s="274"/>
    </row>
    <row r="32" spans="15:18" ht="14.25" thickBot="1">
      <c r="O32" s="275" t="s">
        <v>120</v>
      </c>
      <c r="P32" s="275"/>
      <c r="Q32" s="275"/>
      <c r="R32" s="275"/>
    </row>
    <row r="33" spans="1:18" ht="13.5">
      <c r="A33" s="276"/>
      <c r="B33" s="277"/>
      <c r="C33" s="278" t="s">
        <v>175</v>
      </c>
      <c r="D33" s="279" t="s">
        <v>199</v>
      </c>
      <c r="E33" s="280"/>
      <c r="F33" s="280"/>
      <c r="G33" s="280"/>
      <c r="H33" s="281"/>
      <c r="I33" s="279" t="s">
        <v>200</v>
      </c>
      <c r="J33" s="280"/>
      <c r="K33" s="280"/>
      <c r="L33" s="281"/>
      <c r="M33" s="279" t="s">
        <v>178</v>
      </c>
      <c r="N33" s="280"/>
      <c r="O33" s="280"/>
      <c r="P33" s="280"/>
      <c r="Q33" s="281"/>
      <c r="R33" s="282" t="s">
        <v>179</v>
      </c>
    </row>
    <row r="34" spans="1:18" ht="14.25" thickBot="1">
      <c r="A34" s="283"/>
      <c r="B34" s="284"/>
      <c r="C34" s="285"/>
      <c r="D34" s="286"/>
      <c r="E34" s="287"/>
      <c r="F34" s="287"/>
      <c r="G34" s="287"/>
      <c r="H34" s="288"/>
      <c r="I34" s="289"/>
      <c r="J34" s="290"/>
      <c r="K34" s="290"/>
      <c r="L34" s="291"/>
      <c r="M34" s="289"/>
      <c r="N34" s="290"/>
      <c r="O34" s="290"/>
      <c r="P34" s="290"/>
      <c r="Q34" s="291"/>
      <c r="R34" s="292"/>
    </row>
    <row r="35" spans="1:18" ht="14.25" thickBot="1">
      <c r="A35" s="293" t="s">
        <v>180</v>
      </c>
      <c r="B35" s="294"/>
      <c r="C35" s="295"/>
      <c r="D35" s="296" t="s">
        <v>13</v>
      </c>
      <c r="E35" s="296" t="s">
        <v>14</v>
      </c>
      <c r="F35" s="296" t="s">
        <v>15</v>
      </c>
      <c r="G35" s="297" t="s">
        <v>16</v>
      </c>
      <c r="H35" s="298" t="s">
        <v>12</v>
      </c>
      <c r="I35" s="296" t="s">
        <v>13</v>
      </c>
      <c r="J35" s="296" t="s">
        <v>14</v>
      </c>
      <c r="K35" s="297" t="s">
        <v>16</v>
      </c>
      <c r="L35" s="298" t="s">
        <v>12</v>
      </c>
      <c r="M35" s="296" t="s">
        <v>13</v>
      </c>
      <c r="N35" s="296" t="s">
        <v>14</v>
      </c>
      <c r="O35" s="296" t="s">
        <v>15</v>
      </c>
      <c r="P35" s="297" t="s">
        <v>16</v>
      </c>
      <c r="Q35" s="298" t="s">
        <v>12</v>
      </c>
      <c r="R35" s="299"/>
    </row>
    <row r="36" spans="1:18" s="309" customFormat="1" ht="19.5" customHeight="1">
      <c r="A36" s="300" t="s">
        <v>181</v>
      </c>
      <c r="B36" s="301" t="s">
        <v>182</v>
      </c>
      <c r="C36" s="302"/>
      <c r="D36" s="303">
        <f>SUM('[1]元Data(5表）'!D36,'[1]元Data(5表）'!W36,'[1]元Data(5表）'!AP36,'[1]元Data(5表）'!BI36,'[1]元Data(5表）'!CB36,'[1]元Data(5表）'!CU36,'[1]元Data(5表）'!DN36,'[1]元Data(5表）'!EG36,'[1]元Data(5表）'!EZ36,'[1]元Data(5表）'!FS36,'[1]元Data(5表）'!GL36)</f>
        <v>0</v>
      </c>
      <c r="E36" s="303">
        <f>SUM('[1]元Data(5表）'!E36,'[1]元Data(5表）'!X36,'[1]元Data(5表）'!AQ36,'[1]元Data(5表）'!BJ36,'[1]元Data(5表）'!CC36,'[1]元Data(5表）'!CV36,'[1]元Data(5表）'!DO36,'[1]元Data(5表）'!EH36,'[1]元Data(5表）'!FA36,'[1]元Data(5表）'!FT36,'[1]元Data(5表）'!GM36)</f>
        <v>0</v>
      </c>
      <c r="F36" s="303">
        <f>SUM('[1]元Data(5表）'!F36,'[1]元Data(5表）'!Y36,'[1]元Data(5表）'!AR36,'[1]元Data(5表）'!BK36,'[1]元Data(5表）'!CD36,'[1]元Data(5表）'!CW36,'[1]元Data(5表）'!DP36,'[1]元Data(5表）'!EI36,'[1]元Data(5表）'!FB36,'[1]元Data(5表）'!FU36,'[1]元Data(5表）'!GN36)</f>
        <v>0</v>
      </c>
      <c r="G36" s="305">
        <f>SUM('[1]元Data(5表）'!G36,'[1]元Data(5表）'!Z36,'[1]元Data(5表）'!AS36,'[1]元Data(5表）'!BL36,'[1]元Data(5表）'!CE36,'[1]元Data(5表）'!CX36,'[1]元Data(5表）'!DQ36,'[1]元Data(5表）'!EJ36,'[1]元Data(5表）'!FC36,'[1]元Data(5表）'!FV36,'[1]元Data(5表）'!GO36)</f>
        <v>0</v>
      </c>
      <c r="H36" s="304">
        <f>SUM(D36:G36)</f>
        <v>0</v>
      </c>
      <c r="I36" s="303">
        <v>1</v>
      </c>
      <c r="J36" s="303">
        <f>SUM('[1]元Data(5表）'!J36,'[1]元Data(5表）'!AC36,'[1]元Data(5表）'!AV36,'[1]元Data(5表）'!BO36,'[1]元Data(5表）'!CH36,'[1]元Data(5表）'!DA36,'[1]元Data(5表）'!DT36,'[1]元Data(5表）'!EM36,'[1]元Data(5表）'!FF36,'[1]元Data(5表）'!FY36,'[1]元Data(5表）'!GR36)</f>
        <v>0</v>
      </c>
      <c r="K36" s="305">
        <f>SUM('[1]元Data(5表）'!K36,'[1]元Data(5表）'!AD36,'[1]元Data(5表）'!AW36,'[1]元Data(5表）'!BP36,'[1]元Data(5表）'!CI36,'[1]元Data(5表）'!DB36,'[1]元Data(5表）'!DU36,'[1]元Data(5表）'!EN36,'[1]元Data(5表）'!FG36,'[1]元Data(5表）'!FZ36,'[1]元Data(5表）'!GS36)</f>
        <v>0</v>
      </c>
      <c r="L36" s="304">
        <f>SUM(I36:K36)</f>
        <v>1</v>
      </c>
      <c r="M36" s="306">
        <f aca="true" t="shared" si="10" ref="M36:N38">SUM(D36,I36)</f>
        <v>1</v>
      </c>
      <c r="N36" s="306">
        <f t="shared" si="10"/>
        <v>0</v>
      </c>
      <c r="O36" s="306">
        <f>F36</f>
        <v>0</v>
      </c>
      <c r="P36" s="307">
        <f>SUM(G36,K36)</f>
        <v>0</v>
      </c>
      <c r="Q36" s="304">
        <f>SUM(M36:P36)</f>
        <v>1</v>
      </c>
      <c r="R36" s="308">
        <f>SUM('[1]元Data(5表）'!R36,'[1]元Data(5表）'!AK36,'[1]元Data(5表）'!BD36,'[1]元Data(5表）'!BW36,'[1]元Data(5表）'!CP36,'[1]元Data(5表）'!DI36,'[1]元Data(5表）'!EB36,'[1]元Data(5表）'!EU36,'[1]元Data(5表）'!FN36,'[1]元Data(5表）'!GG36,'[1]元Data(5表）'!GZ36)</f>
        <v>0</v>
      </c>
    </row>
    <row r="37" spans="1:18" s="309" customFormat="1" ht="19.5" customHeight="1">
      <c r="A37" s="310"/>
      <c r="B37" s="311" t="s">
        <v>183</v>
      </c>
      <c r="C37" s="312" t="s">
        <v>184</v>
      </c>
      <c r="D37" s="303">
        <f>SUM('[1]元Data(5表）'!D37,'[1]元Data(5表）'!W37,'[1]元Data(5表）'!AP37,'[1]元Data(5表）'!BI37,'[1]元Data(5表）'!CB37,'[1]元Data(5表）'!CU37,'[1]元Data(5表）'!DN37,'[1]元Data(5表）'!EG37,'[1]元Data(5表）'!EZ37,'[1]元Data(5表）'!FS37,'[1]元Data(5表）'!GL37)</f>
        <v>0</v>
      </c>
      <c r="E37" s="303">
        <f>SUM('[1]元Data(5表）'!E37,'[1]元Data(5表）'!X37,'[1]元Data(5表）'!AQ37,'[1]元Data(5表）'!BJ37,'[1]元Data(5表）'!CC37,'[1]元Data(5表）'!CV37,'[1]元Data(5表）'!DO37,'[1]元Data(5表）'!EH37,'[1]元Data(5表）'!FA37,'[1]元Data(5表）'!FT37,'[1]元Data(5表）'!GM37)</f>
        <v>0</v>
      </c>
      <c r="F37" s="303">
        <f>SUM('[1]元Data(5表）'!F37,'[1]元Data(5表）'!Y37,'[1]元Data(5表）'!AR37,'[1]元Data(5表）'!BK37,'[1]元Data(5表）'!CD37,'[1]元Data(5表）'!CW37,'[1]元Data(5表）'!DP37,'[1]元Data(5表）'!EI37,'[1]元Data(5表）'!FB37,'[1]元Data(5表）'!FU37,'[1]元Data(5表）'!GN37)</f>
        <v>0</v>
      </c>
      <c r="G37" s="305">
        <f>SUM('[1]元Data(5表）'!G37,'[1]元Data(5表）'!Z37,'[1]元Data(5表）'!AS37,'[1]元Data(5表）'!BL37,'[1]元Data(5表）'!CE37,'[1]元Data(5表）'!CX37,'[1]元Data(5表）'!DQ37,'[1]元Data(5表）'!EJ37,'[1]元Data(5表）'!FC37,'[1]元Data(5表）'!FV37,'[1]元Data(5表）'!GO37)</f>
        <v>0</v>
      </c>
      <c r="H37" s="304">
        <f>SUM(D37:G37)</f>
        <v>0</v>
      </c>
      <c r="I37" s="303">
        <v>4</v>
      </c>
      <c r="J37" s="303">
        <f>SUM('[1]元Data(5表）'!J37,'[1]元Data(5表）'!AC37,'[1]元Data(5表）'!AV37,'[1]元Data(5表）'!BO37,'[1]元Data(5表）'!CH37,'[1]元Data(5表）'!DA37,'[1]元Data(5表）'!DT37,'[1]元Data(5表）'!EM37,'[1]元Data(5表）'!FF37,'[1]元Data(5表）'!FY37,'[1]元Data(5表）'!GR37)</f>
        <v>0</v>
      </c>
      <c r="K37" s="305">
        <f>SUM('[1]元Data(5表）'!K37,'[1]元Data(5表）'!AD37,'[1]元Data(5表）'!AW37,'[1]元Data(5表）'!BP37,'[1]元Data(5表）'!CI37,'[1]元Data(5表）'!DB37,'[1]元Data(5表）'!DU37,'[1]元Data(5表）'!EN37,'[1]元Data(5表）'!FG37,'[1]元Data(5表）'!FZ37,'[1]元Data(5表）'!GS37)</f>
        <v>0</v>
      </c>
      <c r="L37" s="304">
        <f>SUM(I37:K37)</f>
        <v>4</v>
      </c>
      <c r="M37" s="306">
        <f t="shared" si="10"/>
        <v>4</v>
      </c>
      <c r="N37" s="306">
        <f t="shared" si="10"/>
        <v>0</v>
      </c>
      <c r="O37" s="306">
        <f>F37</f>
        <v>0</v>
      </c>
      <c r="P37" s="307">
        <f>SUM(G37,K37)</f>
        <v>0</v>
      </c>
      <c r="Q37" s="304">
        <f aca="true" t="shared" si="11" ref="Q37:Q52">SUM(M37:P37)</f>
        <v>4</v>
      </c>
      <c r="R37" s="308">
        <f>SUM('[1]元Data(5表）'!R37,'[1]元Data(5表）'!AK37,'[1]元Data(5表）'!BD37,'[1]元Data(5表）'!BW37,'[1]元Data(5表）'!CP37,'[1]元Data(5表）'!DI37,'[1]元Data(5表）'!EB37,'[1]元Data(5表）'!EU37,'[1]元Data(5表）'!FN37,'[1]元Data(5表）'!GG37,'[1]元Data(5表）'!GZ37)</f>
        <v>0</v>
      </c>
    </row>
    <row r="38" spans="1:18" s="309" customFormat="1" ht="19.5" customHeight="1" thickBot="1">
      <c r="A38" s="310"/>
      <c r="B38" s="313"/>
      <c r="C38" s="314" t="s">
        <v>16</v>
      </c>
      <c r="D38" s="315">
        <f>SUM('[1]元Data(5表）'!D38,'[1]元Data(5表）'!W38,'[1]元Data(5表）'!AP38,'[1]元Data(5表）'!BI38,'[1]元Data(5表）'!CB38,'[1]元Data(5表）'!CU38,'[1]元Data(5表）'!DN38,'[1]元Data(5表）'!EG38,'[1]元Data(5表）'!EZ38,'[1]元Data(5表）'!FS38,'[1]元Data(5表）'!GL38)</f>
        <v>0</v>
      </c>
      <c r="E38" s="315">
        <f>SUM('[1]元Data(5表）'!E38,'[1]元Data(5表）'!X38,'[1]元Data(5表）'!AQ38,'[1]元Data(5表）'!BJ38,'[1]元Data(5表）'!CC38,'[1]元Data(5表）'!CV38,'[1]元Data(5表）'!DO38,'[1]元Data(5表）'!EH38,'[1]元Data(5表）'!FA38,'[1]元Data(5表）'!FT38,'[1]元Data(5表）'!GM38)</f>
        <v>0</v>
      </c>
      <c r="F38" s="315">
        <f>SUM('[1]元Data(5表）'!F38,'[1]元Data(5表）'!Y38,'[1]元Data(5表）'!AR38,'[1]元Data(5表）'!BK38,'[1]元Data(5表）'!CD38,'[1]元Data(5表）'!CW38,'[1]元Data(5表）'!DP38,'[1]元Data(5表）'!EI38,'[1]元Data(5表）'!FB38,'[1]元Data(5表）'!FU38,'[1]元Data(5表）'!GN38)</f>
        <v>0</v>
      </c>
      <c r="G38" s="316">
        <f>SUM('[1]元Data(5表）'!G38,'[1]元Data(5表）'!Z38,'[1]元Data(5表）'!AS38,'[1]元Data(5表）'!BL38,'[1]元Data(5表）'!CE38,'[1]元Data(5表）'!CX38,'[1]元Data(5表）'!DQ38,'[1]元Data(5表）'!EJ38,'[1]元Data(5表）'!FC38,'[1]元Data(5表）'!FV38,'[1]元Data(5表）'!GO38)</f>
        <v>0</v>
      </c>
      <c r="H38" s="317">
        <f>SUM(D38:G38)</f>
        <v>0</v>
      </c>
      <c r="I38" s="315">
        <f>SUM('[1]元Data(5表）'!I38,'[1]元Data(5表）'!AB38,'[1]元Data(5表）'!AU38,'[1]元Data(5表）'!BN38,'[1]元Data(5表）'!CG38,'[1]元Data(5表）'!CZ38,'[1]元Data(5表）'!DS38,'[1]元Data(5表）'!EL38,'[1]元Data(5表）'!FE38,'[1]元Data(5表）'!FX38,'[1]元Data(5表）'!GQ38)</f>
        <v>0</v>
      </c>
      <c r="J38" s="315">
        <f>SUM('[1]元Data(5表）'!J38,'[1]元Data(5表）'!AC38,'[1]元Data(5表）'!AV38,'[1]元Data(5表）'!BO38,'[1]元Data(5表）'!CH38,'[1]元Data(5表）'!DA38,'[1]元Data(5表）'!DT38,'[1]元Data(5表）'!EM38,'[1]元Data(5表）'!FF38,'[1]元Data(5表）'!FY38,'[1]元Data(5表）'!GR38)</f>
        <v>0</v>
      </c>
      <c r="K38" s="316">
        <f>SUM('[1]元Data(5表）'!K38,'[1]元Data(5表）'!AD38,'[1]元Data(5表）'!AW38,'[1]元Data(5表）'!BP38,'[1]元Data(5表）'!CI38,'[1]元Data(5表）'!DB38,'[1]元Data(5表）'!DU38,'[1]元Data(5表）'!EN38,'[1]元Data(5表）'!FG38,'[1]元Data(5表）'!FZ38,'[1]元Data(5表）'!GS38)</f>
        <v>0</v>
      </c>
      <c r="L38" s="317">
        <f>SUM(I38:K38)</f>
        <v>0</v>
      </c>
      <c r="M38" s="318">
        <f t="shared" si="10"/>
        <v>0</v>
      </c>
      <c r="N38" s="318">
        <f t="shared" si="10"/>
        <v>0</v>
      </c>
      <c r="O38" s="318">
        <f>F38</f>
        <v>0</v>
      </c>
      <c r="P38" s="319">
        <f>SUM(G38,K38)</f>
        <v>0</v>
      </c>
      <c r="Q38" s="317">
        <f t="shared" si="11"/>
        <v>0</v>
      </c>
      <c r="R38" s="320">
        <f>SUM('[1]元Data(5表）'!R38,'[1]元Data(5表）'!AK38,'[1]元Data(5表）'!BD38,'[1]元Data(5表）'!BW38,'[1]元Data(5表）'!CP38,'[1]元Data(5表）'!DI38,'[1]元Data(5表）'!EB38,'[1]元Data(5表）'!EU38,'[1]元Data(5表）'!FN38,'[1]元Data(5表）'!GG38,'[1]元Data(5表）'!GZ38)</f>
        <v>0</v>
      </c>
    </row>
    <row r="39" spans="1:18" s="309" customFormat="1" ht="19.5" customHeight="1" thickBot="1" thickTop="1">
      <c r="A39" s="310"/>
      <c r="B39" s="321" t="s">
        <v>23</v>
      </c>
      <c r="C39" s="322"/>
      <c r="D39" s="323">
        <f aca="true" t="shared" si="12" ref="D39:K39">SUM(D36:D38)</f>
        <v>0</v>
      </c>
      <c r="E39" s="323">
        <f t="shared" si="12"/>
        <v>0</v>
      </c>
      <c r="F39" s="323">
        <f t="shared" si="12"/>
        <v>0</v>
      </c>
      <c r="G39" s="324">
        <f t="shared" si="12"/>
        <v>0</v>
      </c>
      <c r="H39" s="325">
        <f t="shared" si="12"/>
        <v>0</v>
      </c>
      <c r="I39" s="323">
        <f t="shared" si="12"/>
        <v>5</v>
      </c>
      <c r="J39" s="323">
        <f t="shared" si="12"/>
        <v>0</v>
      </c>
      <c r="K39" s="324">
        <f t="shared" si="12"/>
        <v>0</v>
      </c>
      <c r="L39" s="325">
        <f>SUM(I39:K39)</f>
        <v>5</v>
      </c>
      <c r="M39" s="323">
        <f>SUM(M36:M38)</f>
        <v>5</v>
      </c>
      <c r="N39" s="323">
        <f>SUM(N36:N38)</f>
        <v>0</v>
      </c>
      <c r="O39" s="323">
        <f>SUM(O36:O38)</f>
        <v>0</v>
      </c>
      <c r="P39" s="324">
        <f>SUM(P36:P38)</f>
        <v>0</v>
      </c>
      <c r="Q39" s="325">
        <f t="shared" si="11"/>
        <v>5</v>
      </c>
      <c r="R39" s="326">
        <f>SUM(R36:R38)</f>
        <v>0</v>
      </c>
    </row>
    <row r="40" spans="1:18" s="309" customFormat="1" ht="19.5" customHeight="1">
      <c r="A40" s="310"/>
      <c r="B40" s="301" t="s">
        <v>185</v>
      </c>
      <c r="C40" s="302"/>
      <c r="D40" s="303">
        <f>SUM('[1]元Data(5表）'!D40,'[1]元Data(5表）'!W40,'[1]元Data(5表）'!AP40,'[1]元Data(5表）'!BI40,'[1]元Data(5表）'!CB40,'[1]元Data(5表）'!CU40,'[1]元Data(5表）'!DN40,'[1]元Data(5表）'!EG40,'[1]元Data(5表）'!EZ40,'[1]元Data(5表）'!FS40,'[1]元Data(5表）'!GL40)</f>
        <v>0</v>
      </c>
      <c r="E40" s="303">
        <f>SUM('[1]元Data(5表）'!E40,'[1]元Data(5表）'!X40,'[1]元Data(5表）'!AQ40,'[1]元Data(5表）'!BJ40,'[1]元Data(5表）'!CC40,'[1]元Data(5表）'!CV40,'[1]元Data(5表）'!DO40,'[1]元Data(5表）'!EH40,'[1]元Data(5表）'!FA40,'[1]元Data(5表）'!FT40,'[1]元Data(5表）'!GM40)</f>
        <v>0</v>
      </c>
      <c r="F40" s="303">
        <f>SUM('[1]元Data(5表）'!F40,'[1]元Data(5表）'!Y40,'[1]元Data(5表）'!AR40,'[1]元Data(5表）'!BK40,'[1]元Data(5表）'!CD40,'[1]元Data(5表）'!CW40,'[1]元Data(5表）'!DP40,'[1]元Data(5表）'!EI40,'[1]元Data(5表）'!FB40,'[1]元Data(5表）'!FU40,'[1]元Data(5表）'!GN40)</f>
        <v>0</v>
      </c>
      <c r="G40" s="305">
        <f>SUM('[1]元Data(5表）'!G40,'[1]元Data(5表）'!Z40,'[1]元Data(5表）'!AS40,'[1]元Data(5表）'!BL40,'[1]元Data(5表）'!CE40,'[1]元Data(5表）'!CX40,'[1]元Data(5表）'!DQ40,'[1]元Data(5表）'!EJ40,'[1]元Data(5表）'!FC40,'[1]元Data(5表）'!FV40,'[1]元Data(5表）'!GO40)</f>
        <v>0</v>
      </c>
      <c r="H40" s="304">
        <f aca="true" t="shared" si="13" ref="H40:H46">SUM(D40:G40)</f>
        <v>0</v>
      </c>
      <c r="I40" s="303">
        <v>2</v>
      </c>
      <c r="J40" s="303">
        <f>SUM('[1]元Data(5表）'!J40,'[1]元Data(5表）'!AC40,'[1]元Data(5表）'!AV40,'[1]元Data(5表）'!BO40,'[1]元Data(5表）'!CH40,'[1]元Data(5表）'!DA40,'[1]元Data(5表）'!DT40,'[1]元Data(5表）'!EM40,'[1]元Data(5表）'!FF40,'[1]元Data(5表）'!FY40,'[1]元Data(5表）'!GR40)</f>
        <v>0</v>
      </c>
      <c r="K40" s="305">
        <f>SUM('[1]元Data(5表）'!K40,'[1]元Data(5表）'!AD40,'[1]元Data(5表）'!AW40,'[1]元Data(5表）'!BP40,'[1]元Data(5表）'!CI40,'[1]元Data(5表）'!DB40,'[1]元Data(5表）'!DU40,'[1]元Data(5表）'!EN40,'[1]元Data(5表）'!FG40,'[1]元Data(5表）'!FZ40,'[1]元Data(5表）'!GS40)</f>
        <v>0</v>
      </c>
      <c r="L40" s="304">
        <f aca="true" t="shared" si="14" ref="L40:L52">SUM(I40:K40)</f>
        <v>2</v>
      </c>
      <c r="M40" s="306">
        <f aca="true" t="shared" si="15" ref="M40:N46">SUM(D40,I40)</f>
        <v>2</v>
      </c>
      <c r="N40" s="306">
        <f t="shared" si="15"/>
        <v>0</v>
      </c>
      <c r="O40" s="306">
        <f aca="true" t="shared" si="16" ref="O40:O46">F40</f>
        <v>0</v>
      </c>
      <c r="P40" s="307">
        <f aca="true" t="shared" si="17" ref="P40:P46">SUM(G40,K40)</f>
        <v>0</v>
      </c>
      <c r="Q40" s="304">
        <f t="shared" si="11"/>
        <v>2</v>
      </c>
      <c r="R40" s="308">
        <f>SUM('[1]元Data(5表）'!R40,'[1]元Data(5表）'!AK40,'[1]元Data(5表）'!BD40,'[1]元Data(5表）'!BW40,'[1]元Data(5表）'!CP40,'[1]元Data(5表）'!DI40,'[1]元Data(5表）'!EB40,'[1]元Data(5表）'!EU40,'[1]元Data(5表）'!FN40,'[1]元Data(5表）'!GG40,'[1]元Data(5表）'!GZ40)</f>
        <v>0</v>
      </c>
    </row>
    <row r="41" spans="1:18" s="309" customFormat="1" ht="19.5" customHeight="1">
      <c r="A41" s="310"/>
      <c r="B41" s="327" t="s">
        <v>186</v>
      </c>
      <c r="C41" s="328"/>
      <c r="D41" s="303">
        <f>SUM('[1]元Data(5表）'!D41,'[1]元Data(5表）'!W41,'[1]元Data(5表）'!AP41,'[1]元Data(5表）'!BI41,'[1]元Data(5表）'!CB41,'[1]元Data(5表）'!CU41,'[1]元Data(5表）'!DN41,'[1]元Data(5表）'!EG41,'[1]元Data(5表）'!EZ41,'[1]元Data(5表）'!FS41,'[1]元Data(5表）'!GL41)</f>
        <v>0</v>
      </c>
      <c r="E41" s="303">
        <f>SUM('[1]元Data(5表）'!E41,'[1]元Data(5表）'!X41,'[1]元Data(5表）'!AQ41,'[1]元Data(5表）'!BJ41,'[1]元Data(5表）'!CC41,'[1]元Data(5表）'!CV41,'[1]元Data(5表）'!DO41,'[1]元Data(5表）'!EH41,'[1]元Data(5表）'!FA41,'[1]元Data(5表）'!FT41,'[1]元Data(5表）'!GM41)</f>
        <v>0</v>
      </c>
      <c r="F41" s="303">
        <f>SUM('[1]元Data(5表）'!F41,'[1]元Data(5表）'!Y41,'[1]元Data(5表）'!AR41,'[1]元Data(5表）'!BK41,'[1]元Data(5表）'!CD41,'[1]元Data(5表）'!CW41,'[1]元Data(5表）'!DP41,'[1]元Data(5表）'!EI41,'[1]元Data(5表）'!FB41,'[1]元Data(5表）'!FU41,'[1]元Data(5表）'!GN41)</f>
        <v>0</v>
      </c>
      <c r="G41" s="305">
        <f>SUM('[1]元Data(5表）'!G41,'[1]元Data(5表）'!Z41,'[1]元Data(5表）'!AS41,'[1]元Data(5表）'!BL41,'[1]元Data(5表）'!CE41,'[1]元Data(5表）'!CX41,'[1]元Data(5表）'!DQ41,'[1]元Data(5表）'!EJ41,'[1]元Data(5表）'!FC41,'[1]元Data(5表）'!FV41,'[1]元Data(5表）'!GO41)</f>
        <v>0</v>
      </c>
      <c r="H41" s="304">
        <f t="shared" si="13"/>
        <v>0</v>
      </c>
      <c r="I41" s="303">
        <f>SUM('[1]元Data(5表）'!I41,'[1]元Data(5表）'!AB41,'[1]元Data(5表）'!AU41,'[1]元Data(5表）'!BN41,'[1]元Data(5表）'!CG41,'[1]元Data(5表）'!CZ41,'[1]元Data(5表）'!DS41,'[1]元Data(5表）'!EL41,'[1]元Data(5表）'!FE41,'[1]元Data(5表）'!FX41,'[1]元Data(5表）'!GQ41)</f>
        <v>0</v>
      </c>
      <c r="J41" s="303">
        <f>SUM('[1]元Data(5表）'!J41,'[1]元Data(5表）'!AC41,'[1]元Data(5表）'!AV41,'[1]元Data(5表）'!BO41,'[1]元Data(5表）'!CH41,'[1]元Data(5表）'!DA41,'[1]元Data(5表）'!DT41,'[1]元Data(5表）'!EM41,'[1]元Data(5表）'!FF41,'[1]元Data(5表）'!FY41,'[1]元Data(5表）'!GR41)</f>
        <v>0</v>
      </c>
      <c r="K41" s="305">
        <f>SUM('[1]元Data(5表）'!K41,'[1]元Data(5表）'!AD41,'[1]元Data(5表）'!AW41,'[1]元Data(5表）'!BP41,'[1]元Data(5表）'!CI41,'[1]元Data(5表）'!DB41,'[1]元Data(5表）'!DU41,'[1]元Data(5表）'!EN41,'[1]元Data(5表）'!FG41,'[1]元Data(5表）'!FZ41,'[1]元Data(5表）'!GS41)</f>
        <v>0</v>
      </c>
      <c r="L41" s="304">
        <f t="shared" si="14"/>
        <v>0</v>
      </c>
      <c r="M41" s="306">
        <f t="shared" si="15"/>
        <v>0</v>
      </c>
      <c r="N41" s="306">
        <f t="shared" si="15"/>
        <v>0</v>
      </c>
      <c r="O41" s="306">
        <f t="shared" si="16"/>
        <v>0</v>
      </c>
      <c r="P41" s="307">
        <f t="shared" si="17"/>
        <v>0</v>
      </c>
      <c r="Q41" s="304">
        <f t="shared" si="11"/>
        <v>0</v>
      </c>
      <c r="R41" s="308">
        <f>SUM('[1]元Data(5表）'!R41,'[1]元Data(5表）'!AK41,'[1]元Data(5表）'!BD41,'[1]元Data(5表）'!BW41,'[1]元Data(5表）'!CP41,'[1]元Data(5表）'!DI41,'[1]元Data(5表）'!EB41,'[1]元Data(5表）'!EU41,'[1]元Data(5表）'!FN41,'[1]元Data(5表）'!GG41,'[1]元Data(5表）'!GZ41)</f>
        <v>0</v>
      </c>
    </row>
    <row r="42" spans="1:18" s="309" customFormat="1" ht="19.5" customHeight="1">
      <c r="A42" s="310"/>
      <c r="B42" s="327" t="s">
        <v>187</v>
      </c>
      <c r="C42" s="328"/>
      <c r="D42" s="303">
        <f>SUM('[1]元Data(5表）'!D42,'[1]元Data(5表）'!W42,'[1]元Data(5表）'!AP42,'[1]元Data(5表）'!BI42,'[1]元Data(5表）'!CB42,'[1]元Data(5表）'!CU42,'[1]元Data(5表）'!DN42,'[1]元Data(5表）'!EG42,'[1]元Data(5表）'!EZ42,'[1]元Data(5表）'!FS42,'[1]元Data(5表）'!GL42)</f>
        <v>0</v>
      </c>
      <c r="E42" s="303">
        <f>SUM('[1]元Data(5表）'!E42,'[1]元Data(5表）'!X42,'[1]元Data(5表）'!AQ42,'[1]元Data(5表）'!BJ42,'[1]元Data(5表）'!CC42,'[1]元Data(5表）'!CV42,'[1]元Data(5表）'!DO42,'[1]元Data(5表）'!EH42,'[1]元Data(5表）'!FA42,'[1]元Data(5表）'!FT42,'[1]元Data(5表）'!GM42)</f>
        <v>0</v>
      </c>
      <c r="F42" s="303">
        <f>SUM('[1]元Data(5表）'!F42,'[1]元Data(5表）'!Y42,'[1]元Data(5表）'!AR42,'[1]元Data(5表）'!BK42,'[1]元Data(5表）'!CD42,'[1]元Data(5表）'!CW42,'[1]元Data(5表）'!DP42,'[1]元Data(5表）'!EI42,'[1]元Data(5表）'!FB42,'[1]元Data(5表）'!FU42,'[1]元Data(5表）'!GN42)</f>
        <v>0</v>
      </c>
      <c r="G42" s="305">
        <f>SUM('[1]元Data(5表）'!G42,'[1]元Data(5表）'!Z42,'[1]元Data(5表）'!AS42,'[1]元Data(5表）'!BL42,'[1]元Data(5表）'!CE42,'[1]元Data(5表）'!CX42,'[1]元Data(5表）'!DQ42,'[1]元Data(5表）'!EJ42,'[1]元Data(5表）'!FC42,'[1]元Data(5表）'!FV42,'[1]元Data(5表）'!GO42)</f>
        <v>0</v>
      </c>
      <c r="H42" s="304">
        <f t="shared" si="13"/>
        <v>0</v>
      </c>
      <c r="I42" s="303">
        <f>SUM('[1]元Data(5表）'!I42,'[1]元Data(5表）'!AB42,'[1]元Data(5表）'!AU42,'[1]元Data(5表）'!BN42,'[1]元Data(5表）'!CG42,'[1]元Data(5表）'!CZ42,'[1]元Data(5表）'!DS42,'[1]元Data(5表）'!EL42,'[1]元Data(5表）'!FE42,'[1]元Data(5表）'!FX42,'[1]元Data(5表）'!GQ42)</f>
        <v>0</v>
      </c>
      <c r="J42" s="303">
        <f>SUM('[1]元Data(5表）'!J42,'[1]元Data(5表）'!AC42,'[1]元Data(5表）'!AV42,'[1]元Data(5表）'!BO42,'[1]元Data(5表）'!CH42,'[1]元Data(5表）'!DA42,'[1]元Data(5表）'!DT42,'[1]元Data(5表）'!EM42,'[1]元Data(5表）'!FF42,'[1]元Data(5表）'!FY42,'[1]元Data(5表）'!GR42)</f>
        <v>0</v>
      </c>
      <c r="K42" s="305">
        <f>SUM('[1]元Data(5表）'!K42,'[1]元Data(5表）'!AD42,'[1]元Data(5表）'!AW42,'[1]元Data(5表）'!BP42,'[1]元Data(5表）'!CI42,'[1]元Data(5表）'!DB42,'[1]元Data(5表）'!DU42,'[1]元Data(5表）'!EN42,'[1]元Data(5表）'!FG42,'[1]元Data(5表）'!FZ42,'[1]元Data(5表）'!GS42)</f>
        <v>0</v>
      </c>
      <c r="L42" s="304">
        <f t="shared" si="14"/>
        <v>0</v>
      </c>
      <c r="M42" s="306">
        <f t="shared" si="15"/>
        <v>0</v>
      </c>
      <c r="N42" s="306">
        <f t="shared" si="15"/>
        <v>0</v>
      </c>
      <c r="O42" s="306">
        <f t="shared" si="16"/>
        <v>0</v>
      </c>
      <c r="P42" s="307">
        <f t="shared" si="17"/>
        <v>0</v>
      </c>
      <c r="Q42" s="304">
        <f t="shared" si="11"/>
        <v>0</v>
      </c>
      <c r="R42" s="308">
        <f>SUM('[1]元Data(5表）'!R42,'[1]元Data(5表）'!AK42,'[1]元Data(5表）'!BD42,'[1]元Data(5表）'!BW42,'[1]元Data(5表）'!CP42,'[1]元Data(5表）'!DI42,'[1]元Data(5表）'!EB42,'[1]元Data(5表）'!EU42,'[1]元Data(5表）'!FN42,'[1]元Data(5表）'!GG42,'[1]元Data(5表）'!GZ42)</f>
        <v>0</v>
      </c>
    </row>
    <row r="43" spans="1:18" s="309" customFormat="1" ht="19.5" customHeight="1">
      <c r="A43" s="310"/>
      <c r="B43" s="327" t="s">
        <v>188</v>
      </c>
      <c r="C43" s="328"/>
      <c r="D43" s="303">
        <f>SUM('[1]元Data(5表）'!D43,'[1]元Data(5表）'!W43,'[1]元Data(5表）'!AP43,'[1]元Data(5表）'!BI43,'[1]元Data(5表）'!CB43,'[1]元Data(5表）'!CU43,'[1]元Data(5表）'!DN43,'[1]元Data(5表）'!EG43,'[1]元Data(5表）'!EZ43,'[1]元Data(5表）'!FS43,'[1]元Data(5表）'!GL43)</f>
        <v>0</v>
      </c>
      <c r="E43" s="303">
        <f>SUM('[1]元Data(5表）'!E43,'[1]元Data(5表）'!X43,'[1]元Data(5表）'!AQ43,'[1]元Data(5表）'!BJ43,'[1]元Data(5表）'!CC43,'[1]元Data(5表）'!CV43,'[1]元Data(5表）'!DO43,'[1]元Data(5表）'!EH43,'[1]元Data(5表）'!FA43,'[1]元Data(5表）'!FT43,'[1]元Data(5表）'!GM43)</f>
        <v>0</v>
      </c>
      <c r="F43" s="303">
        <f>SUM('[1]元Data(5表）'!F43,'[1]元Data(5表）'!Y43,'[1]元Data(5表）'!AR43,'[1]元Data(5表）'!BK43,'[1]元Data(5表）'!CD43,'[1]元Data(5表）'!CW43,'[1]元Data(5表）'!DP43,'[1]元Data(5表）'!EI43,'[1]元Data(5表）'!FB43,'[1]元Data(5表）'!FU43,'[1]元Data(5表）'!GN43)</f>
        <v>0</v>
      </c>
      <c r="G43" s="305">
        <f>SUM('[1]元Data(5表）'!G43,'[1]元Data(5表）'!Z43,'[1]元Data(5表）'!AS43,'[1]元Data(5表）'!BL43,'[1]元Data(5表）'!CE43,'[1]元Data(5表）'!CX43,'[1]元Data(5表）'!DQ43,'[1]元Data(5表）'!EJ43,'[1]元Data(5表）'!FC43,'[1]元Data(5表）'!FV43,'[1]元Data(5表）'!GO43)</f>
        <v>0</v>
      </c>
      <c r="H43" s="304">
        <f t="shared" si="13"/>
        <v>0</v>
      </c>
      <c r="I43" s="303">
        <v>2</v>
      </c>
      <c r="J43" s="303">
        <f>SUM('[1]元Data(5表）'!J43,'[1]元Data(5表）'!AC43,'[1]元Data(5表）'!AV43,'[1]元Data(5表）'!BO43,'[1]元Data(5表）'!CH43,'[1]元Data(5表）'!DA43,'[1]元Data(5表）'!DT43,'[1]元Data(5表）'!EM43,'[1]元Data(5表）'!FF43,'[1]元Data(5表）'!FY43,'[1]元Data(5表）'!GR43)</f>
        <v>0</v>
      </c>
      <c r="K43" s="305">
        <f>SUM('[1]元Data(5表）'!K43,'[1]元Data(5表）'!AD43,'[1]元Data(5表）'!AW43,'[1]元Data(5表）'!BP43,'[1]元Data(5表）'!CI43,'[1]元Data(5表）'!DB43,'[1]元Data(5表）'!DU43,'[1]元Data(5表）'!EN43,'[1]元Data(5表）'!FG43,'[1]元Data(5表）'!FZ43,'[1]元Data(5表）'!GS43)</f>
        <v>0</v>
      </c>
      <c r="L43" s="304">
        <f t="shared" si="14"/>
        <v>2</v>
      </c>
      <c r="M43" s="306">
        <f t="shared" si="15"/>
        <v>2</v>
      </c>
      <c r="N43" s="306">
        <f t="shared" si="15"/>
        <v>0</v>
      </c>
      <c r="O43" s="306">
        <f t="shared" si="16"/>
        <v>0</v>
      </c>
      <c r="P43" s="307">
        <f t="shared" si="17"/>
        <v>0</v>
      </c>
      <c r="Q43" s="304">
        <f t="shared" si="11"/>
        <v>2</v>
      </c>
      <c r="R43" s="308">
        <f>SUM('[1]元Data(5表）'!R43,'[1]元Data(5表）'!AK43,'[1]元Data(5表）'!BD43,'[1]元Data(5表）'!BW43,'[1]元Data(5表）'!CP43,'[1]元Data(5表）'!DI43,'[1]元Data(5表）'!EB43,'[1]元Data(5表）'!EU43,'[1]元Data(5表）'!FN43,'[1]元Data(5表）'!GG43,'[1]元Data(5表）'!GZ43)</f>
        <v>0</v>
      </c>
    </row>
    <row r="44" spans="1:18" s="309" customFormat="1" ht="19.5" customHeight="1">
      <c r="A44" s="310"/>
      <c r="B44" s="327" t="s">
        <v>189</v>
      </c>
      <c r="C44" s="328"/>
      <c r="D44" s="303">
        <f>SUM('[1]元Data(5表）'!D44,'[1]元Data(5表）'!W44,'[1]元Data(5表）'!AP44,'[1]元Data(5表）'!BI44,'[1]元Data(5表）'!CB44,'[1]元Data(5表）'!CU44,'[1]元Data(5表）'!DN44,'[1]元Data(5表）'!EG44,'[1]元Data(5表）'!EZ44,'[1]元Data(5表）'!FS44,'[1]元Data(5表）'!GL44)</f>
        <v>0</v>
      </c>
      <c r="E44" s="303">
        <f>SUM('[1]元Data(5表）'!E44,'[1]元Data(5表）'!X44,'[1]元Data(5表）'!AQ44,'[1]元Data(5表）'!BJ44,'[1]元Data(5表）'!CC44,'[1]元Data(5表）'!CV44,'[1]元Data(5表）'!DO44,'[1]元Data(5表）'!EH44,'[1]元Data(5表）'!FA44,'[1]元Data(5表）'!FT44,'[1]元Data(5表）'!GM44)</f>
        <v>0</v>
      </c>
      <c r="F44" s="303">
        <f>SUM('[1]元Data(5表）'!F44,'[1]元Data(5表）'!Y44,'[1]元Data(5表）'!AR44,'[1]元Data(5表）'!BK44,'[1]元Data(5表）'!CD44,'[1]元Data(5表）'!CW44,'[1]元Data(5表）'!DP44,'[1]元Data(5表）'!EI44,'[1]元Data(5表）'!FB44,'[1]元Data(5表）'!FU44,'[1]元Data(5表）'!GN44)</f>
        <v>0</v>
      </c>
      <c r="G44" s="305">
        <f>SUM('[1]元Data(5表）'!G44,'[1]元Data(5表）'!Z44,'[1]元Data(5表）'!AS44,'[1]元Data(5表）'!BL44,'[1]元Data(5表）'!CE44,'[1]元Data(5表）'!CX44,'[1]元Data(5表）'!DQ44,'[1]元Data(5表）'!EJ44,'[1]元Data(5表）'!FC44,'[1]元Data(5表）'!FV44,'[1]元Data(5表）'!GO44)</f>
        <v>0</v>
      </c>
      <c r="H44" s="304">
        <f t="shared" si="13"/>
        <v>0</v>
      </c>
      <c r="I44" s="303">
        <f>SUM('[1]元Data(5表）'!I44,'[1]元Data(5表）'!AB44,'[1]元Data(5表）'!AU44,'[1]元Data(5表）'!BN44,'[1]元Data(5表）'!CG44,'[1]元Data(5表）'!CZ44,'[1]元Data(5表）'!DS44,'[1]元Data(5表）'!EL44,'[1]元Data(5表）'!FE44,'[1]元Data(5表）'!FX44,'[1]元Data(5表）'!GQ44)</f>
        <v>0</v>
      </c>
      <c r="J44" s="303">
        <f>SUM('[1]元Data(5表）'!J44,'[1]元Data(5表）'!AC44,'[1]元Data(5表）'!AV44,'[1]元Data(5表）'!BO44,'[1]元Data(5表）'!CH44,'[1]元Data(5表）'!DA44,'[1]元Data(5表）'!DT44,'[1]元Data(5表）'!EM44,'[1]元Data(5表）'!FF44,'[1]元Data(5表）'!FY44,'[1]元Data(5表）'!GR44)</f>
        <v>0</v>
      </c>
      <c r="K44" s="305">
        <f>SUM('[1]元Data(5表）'!K44,'[1]元Data(5表）'!AD44,'[1]元Data(5表）'!AW44,'[1]元Data(5表）'!BP44,'[1]元Data(5表）'!CI44,'[1]元Data(5表）'!DB44,'[1]元Data(5表）'!DU44,'[1]元Data(5表）'!EN44,'[1]元Data(5表）'!FG44,'[1]元Data(5表）'!FZ44,'[1]元Data(5表）'!GS44)</f>
        <v>0</v>
      </c>
      <c r="L44" s="304">
        <f t="shared" si="14"/>
        <v>0</v>
      </c>
      <c r="M44" s="306">
        <f t="shared" si="15"/>
        <v>0</v>
      </c>
      <c r="N44" s="306">
        <f t="shared" si="15"/>
        <v>0</v>
      </c>
      <c r="O44" s="306">
        <f t="shared" si="16"/>
        <v>0</v>
      </c>
      <c r="P44" s="307">
        <f t="shared" si="17"/>
        <v>0</v>
      </c>
      <c r="Q44" s="304">
        <f t="shared" si="11"/>
        <v>0</v>
      </c>
      <c r="R44" s="308">
        <f>SUM('[1]元Data(5表）'!R44,'[1]元Data(5表）'!AK44,'[1]元Data(5表）'!BD44,'[1]元Data(5表）'!BW44,'[1]元Data(5表）'!CP44,'[1]元Data(5表）'!DI44,'[1]元Data(5表）'!EB44,'[1]元Data(5表）'!EU44,'[1]元Data(5表）'!FN44,'[1]元Data(5表）'!GG44,'[1]元Data(5表）'!GZ44)</f>
        <v>0</v>
      </c>
    </row>
    <row r="45" spans="1:18" s="309" customFormat="1" ht="19.5" customHeight="1">
      <c r="A45" s="310"/>
      <c r="B45" s="327" t="s">
        <v>190</v>
      </c>
      <c r="C45" s="328"/>
      <c r="D45" s="303">
        <f>SUM('[1]元Data(5表）'!D45,'[1]元Data(5表）'!W45,'[1]元Data(5表）'!AP45,'[1]元Data(5表）'!BI45,'[1]元Data(5表）'!CB45,'[1]元Data(5表）'!CU45,'[1]元Data(5表）'!DN45,'[1]元Data(5表）'!EG45,'[1]元Data(5表）'!EZ45,'[1]元Data(5表）'!FS45,'[1]元Data(5表）'!GL45)</f>
        <v>0</v>
      </c>
      <c r="E45" s="303">
        <f>SUM('[1]元Data(5表）'!E45,'[1]元Data(5表）'!X45,'[1]元Data(5表）'!AQ45,'[1]元Data(5表）'!BJ45,'[1]元Data(5表）'!CC45,'[1]元Data(5表）'!CV45,'[1]元Data(5表）'!DO45,'[1]元Data(5表）'!EH45,'[1]元Data(5表）'!FA45,'[1]元Data(5表）'!FT45,'[1]元Data(5表）'!GM45)</f>
        <v>0</v>
      </c>
      <c r="F45" s="303">
        <f>SUM('[1]元Data(5表）'!F45,'[1]元Data(5表）'!Y45,'[1]元Data(5表）'!AR45,'[1]元Data(5表）'!BK45,'[1]元Data(5表）'!CD45,'[1]元Data(5表）'!CW45,'[1]元Data(5表）'!DP45,'[1]元Data(5表）'!EI45,'[1]元Data(5表）'!FB45,'[1]元Data(5表）'!FU45,'[1]元Data(5表）'!GN45)</f>
        <v>0</v>
      </c>
      <c r="G45" s="305">
        <f>SUM('[1]元Data(5表）'!G45,'[1]元Data(5表）'!Z45,'[1]元Data(5表）'!AS45,'[1]元Data(5表）'!BL45,'[1]元Data(5表）'!CE45,'[1]元Data(5表）'!CX45,'[1]元Data(5表）'!DQ45,'[1]元Data(5表）'!EJ45,'[1]元Data(5表）'!FC45,'[1]元Data(5表）'!FV45,'[1]元Data(5表）'!GO45)</f>
        <v>0</v>
      </c>
      <c r="H45" s="304">
        <f t="shared" si="13"/>
        <v>0</v>
      </c>
      <c r="I45" s="303">
        <f>SUM('[1]元Data(5表）'!I45,'[1]元Data(5表）'!AB45,'[1]元Data(5表）'!AU45,'[1]元Data(5表）'!BN45,'[1]元Data(5表）'!CG45,'[1]元Data(5表）'!CZ45,'[1]元Data(5表）'!DS45,'[1]元Data(5表）'!EL45,'[1]元Data(5表）'!FE45,'[1]元Data(5表）'!FX45,'[1]元Data(5表）'!GQ45)</f>
        <v>0</v>
      </c>
      <c r="J45" s="303">
        <f>SUM('[1]元Data(5表）'!J45,'[1]元Data(5表）'!AC45,'[1]元Data(5表）'!AV45,'[1]元Data(5表）'!BO45,'[1]元Data(5表）'!CH45,'[1]元Data(5表）'!DA45,'[1]元Data(5表）'!DT45,'[1]元Data(5表）'!EM45,'[1]元Data(5表）'!FF45,'[1]元Data(5表）'!FY45,'[1]元Data(5表）'!GR45)</f>
        <v>0</v>
      </c>
      <c r="K45" s="305">
        <f>SUM('[1]元Data(5表）'!K45,'[1]元Data(5表）'!AD45,'[1]元Data(5表）'!AW45,'[1]元Data(5表）'!BP45,'[1]元Data(5表）'!CI45,'[1]元Data(5表）'!DB45,'[1]元Data(5表）'!DU45,'[1]元Data(5表）'!EN45,'[1]元Data(5表）'!FG45,'[1]元Data(5表）'!FZ45,'[1]元Data(5表）'!GS45)</f>
        <v>0</v>
      </c>
      <c r="L45" s="304">
        <f t="shared" si="14"/>
        <v>0</v>
      </c>
      <c r="M45" s="306">
        <f t="shared" si="15"/>
        <v>0</v>
      </c>
      <c r="N45" s="306">
        <f t="shared" si="15"/>
        <v>0</v>
      </c>
      <c r="O45" s="306">
        <f t="shared" si="16"/>
        <v>0</v>
      </c>
      <c r="P45" s="307">
        <f t="shared" si="17"/>
        <v>0</v>
      </c>
      <c r="Q45" s="304">
        <f t="shared" si="11"/>
        <v>0</v>
      </c>
      <c r="R45" s="308">
        <f>SUM('[1]元Data(5表）'!R45,'[1]元Data(5表）'!AK45,'[1]元Data(5表）'!BD45,'[1]元Data(5表）'!BW45,'[1]元Data(5表）'!CP45,'[1]元Data(5表）'!DI45,'[1]元Data(5表）'!EB45,'[1]元Data(5表）'!EU45,'[1]元Data(5表）'!FN45,'[1]元Data(5表）'!GG45,'[1]元Data(5表）'!GZ45)</f>
        <v>0</v>
      </c>
    </row>
    <row r="46" spans="1:18" s="309" customFormat="1" ht="19.5" customHeight="1" thickBot="1">
      <c r="A46" s="310"/>
      <c r="B46" s="329" t="s">
        <v>191</v>
      </c>
      <c r="C46" s="330"/>
      <c r="D46" s="315">
        <f>SUM('[1]元Data(5表）'!D46,'[1]元Data(5表）'!W46,'[1]元Data(5表）'!AP46,'[1]元Data(5表）'!BI46,'[1]元Data(5表）'!CB46,'[1]元Data(5表）'!CU46,'[1]元Data(5表）'!DN46,'[1]元Data(5表）'!EG46,'[1]元Data(5表）'!EZ46,'[1]元Data(5表）'!FS46,'[1]元Data(5表）'!GL46)</f>
        <v>0</v>
      </c>
      <c r="E46" s="315">
        <f>SUM('[1]元Data(5表）'!E46,'[1]元Data(5表）'!X46,'[1]元Data(5表）'!AQ46,'[1]元Data(5表）'!BJ46,'[1]元Data(5表）'!CC46,'[1]元Data(5表）'!CV46,'[1]元Data(5表）'!DO46,'[1]元Data(5表）'!EH46,'[1]元Data(5表）'!FA46,'[1]元Data(5表）'!FT46,'[1]元Data(5表）'!GM46)</f>
        <v>0</v>
      </c>
      <c r="F46" s="315">
        <f>SUM('[1]元Data(5表）'!F46,'[1]元Data(5表）'!Y46,'[1]元Data(5表）'!AR46,'[1]元Data(5表）'!BK46,'[1]元Data(5表）'!CD46,'[1]元Data(5表）'!CW46,'[1]元Data(5表）'!DP46,'[1]元Data(5表）'!EI46,'[1]元Data(5表）'!FB46,'[1]元Data(5表）'!FU46,'[1]元Data(5表）'!GN46)</f>
        <v>0</v>
      </c>
      <c r="G46" s="316">
        <f>SUM('[1]元Data(5表）'!G46,'[1]元Data(5表）'!Z46,'[1]元Data(5表）'!AS46,'[1]元Data(5表）'!BL46,'[1]元Data(5表）'!CE46,'[1]元Data(5表）'!CX46,'[1]元Data(5表）'!DQ46,'[1]元Data(5表）'!EJ46,'[1]元Data(5表）'!FC46,'[1]元Data(5表）'!FV46,'[1]元Data(5表）'!GO46)</f>
        <v>0</v>
      </c>
      <c r="H46" s="317">
        <f t="shared" si="13"/>
        <v>0</v>
      </c>
      <c r="I46" s="315">
        <v>1</v>
      </c>
      <c r="J46" s="315">
        <f>SUM('[1]元Data(5表）'!J46,'[1]元Data(5表）'!AC46,'[1]元Data(5表）'!AV46,'[1]元Data(5表）'!BO46,'[1]元Data(5表）'!CH46,'[1]元Data(5表）'!DA46,'[1]元Data(5表）'!DT46,'[1]元Data(5表）'!EM46,'[1]元Data(5表）'!FF46,'[1]元Data(5表）'!FY46,'[1]元Data(5表）'!GR46)</f>
        <v>0</v>
      </c>
      <c r="K46" s="316">
        <f>SUM('[1]元Data(5表）'!K46,'[1]元Data(5表）'!AD46,'[1]元Data(5表）'!AW46,'[1]元Data(5表）'!BP46,'[1]元Data(5表）'!CI46,'[1]元Data(5表）'!DB46,'[1]元Data(5表）'!DU46,'[1]元Data(5表）'!EN46,'[1]元Data(5表）'!FG46,'[1]元Data(5表）'!FZ46,'[1]元Data(5表）'!GS46)</f>
        <v>0</v>
      </c>
      <c r="L46" s="317">
        <f t="shared" si="14"/>
        <v>1</v>
      </c>
      <c r="M46" s="318">
        <f t="shared" si="15"/>
        <v>1</v>
      </c>
      <c r="N46" s="318">
        <f t="shared" si="15"/>
        <v>0</v>
      </c>
      <c r="O46" s="318">
        <f t="shared" si="16"/>
        <v>0</v>
      </c>
      <c r="P46" s="319">
        <f t="shared" si="17"/>
        <v>0</v>
      </c>
      <c r="Q46" s="317">
        <f t="shared" si="11"/>
        <v>1</v>
      </c>
      <c r="R46" s="320">
        <f>SUM('[1]元Data(5表）'!R46,'[1]元Data(5表）'!AK46,'[1]元Data(5表）'!BD46,'[1]元Data(5表）'!BW46,'[1]元Data(5表）'!CP46,'[1]元Data(5表）'!DI46,'[1]元Data(5表）'!EB46,'[1]元Data(5表）'!EU46,'[1]元Data(5表）'!FN46,'[1]元Data(5表）'!GG46,'[1]元Data(5表）'!GZ46)</f>
        <v>0</v>
      </c>
    </row>
    <row r="47" spans="1:18" s="309" customFormat="1" ht="19.5" customHeight="1" thickBot="1" thickTop="1">
      <c r="A47" s="331"/>
      <c r="B47" s="332" t="s">
        <v>23</v>
      </c>
      <c r="C47" s="333"/>
      <c r="D47" s="323">
        <f>SUM(D40:D46)</f>
        <v>0</v>
      </c>
      <c r="E47" s="323">
        <f aca="true" t="shared" si="18" ref="E47:K47">SUM(E40:E46)</f>
        <v>0</v>
      </c>
      <c r="F47" s="323">
        <f t="shared" si="18"/>
        <v>0</v>
      </c>
      <c r="G47" s="324">
        <f t="shared" si="18"/>
        <v>0</v>
      </c>
      <c r="H47" s="325">
        <f t="shared" si="18"/>
        <v>0</v>
      </c>
      <c r="I47" s="323">
        <f t="shared" si="18"/>
        <v>5</v>
      </c>
      <c r="J47" s="323">
        <f t="shared" si="18"/>
        <v>0</v>
      </c>
      <c r="K47" s="324">
        <f t="shared" si="18"/>
        <v>0</v>
      </c>
      <c r="L47" s="325">
        <f t="shared" si="14"/>
        <v>5</v>
      </c>
      <c r="M47" s="323">
        <f>SUM(M40:M46)</f>
        <v>5</v>
      </c>
      <c r="N47" s="323">
        <f>SUM(N40:N46)</f>
        <v>0</v>
      </c>
      <c r="O47" s="323">
        <f>SUM(O40:O46)</f>
        <v>0</v>
      </c>
      <c r="P47" s="324">
        <f>SUM(P40:P46)</f>
        <v>0</v>
      </c>
      <c r="Q47" s="325">
        <f t="shared" si="11"/>
        <v>5</v>
      </c>
      <c r="R47" s="326">
        <f>SUM(R40:R46)</f>
        <v>0</v>
      </c>
    </row>
    <row r="48" spans="1:18" s="309" customFormat="1" ht="19.5" customHeight="1" thickBot="1">
      <c r="A48" s="334" t="s">
        <v>192</v>
      </c>
      <c r="B48" s="335"/>
      <c r="C48" s="336"/>
      <c r="D48" s="337">
        <f>SUM('[1]元Data(5表）'!D48,'[1]元Data(5表）'!W48,'[1]元Data(5表）'!AP48,'[1]元Data(5表）'!BI48,'[1]元Data(5表）'!CB48,'[1]元Data(5表）'!CU48,'[1]元Data(5表）'!DN48,'[1]元Data(5表）'!EG48,'[1]元Data(5表）'!EZ48,'[1]元Data(5表）'!FS48,'[1]元Data(5表）'!GL48)</f>
        <v>0</v>
      </c>
      <c r="E48" s="337">
        <f>SUM('[1]元Data(5表）'!E48,'[1]元Data(5表）'!X48,'[1]元Data(5表）'!AQ48,'[1]元Data(5表）'!BJ48,'[1]元Data(5表）'!CC48,'[1]元Data(5表）'!CV48,'[1]元Data(5表）'!DO48,'[1]元Data(5表）'!EH48,'[1]元Data(5表）'!FA48,'[1]元Data(5表）'!FT48,'[1]元Data(5表）'!GM48)</f>
        <v>0</v>
      </c>
      <c r="F48" s="337">
        <f>SUM('[1]元Data(5表）'!F48,'[1]元Data(5表）'!Y48,'[1]元Data(5表）'!AR48,'[1]元Data(5表）'!BK48,'[1]元Data(5表）'!CD48,'[1]元Data(5表）'!CW48,'[1]元Data(5表）'!DP48,'[1]元Data(5表）'!EI48,'[1]元Data(5表）'!FB48,'[1]元Data(5表）'!FU48,'[1]元Data(5表）'!GN48)</f>
        <v>0</v>
      </c>
      <c r="G48" s="338">
        <f>SUM('[1]元Data(5表）'!G48,'[1]元Data(5表）'!Z48,'[1]元Data(5表）'!AS48,'[1]元Data(5表）'!BL48,'[1]元Data(5表）'!CE48,'[1]元Data(5表）'!CX48,'[1]元Data(5表）'!DQ48,'[1]元Data(5表）'!EJ48,'[1]元Data(5表）'!FC48,'[1]元Data(5表）'!FV48,'[1]元Data(5表）'!GO48)</f>
        <v>0</v>
      </c>
      <c r="H48" s="339">
        <f aca="true" t="shared" si="19" ref="H48:H53">SUM(D48:G48)</f>
        <v>0</v>
      </c>
      <c r="I48" s="337"/>
      <c r="J48" s="337">
        <f>SUM('[1]元Data(5表）'!J48,'[1]元Data(5表）'!AC48,'[1]元Data(5表）'!AV48,'[1]元Data(5表）'!BO48,'[1]元Data(5表）'!CH48,'[1]元Data(5表）'!DA48,'[1]元Data(5表）'!DT48,'[1]元Data(5表）'!EM48,'[1]元Data(5表）'!FF48,'[1]元Data(5表）'!FY48,'[1]元Data(5表）'!GR48)</f>
        <v>0</v>
      </c>
      <c r="K48" s="338">
        <f>SUM('[1]元Data(5表）'!K48,'[1]元Data(5表）'!AD48,'[1]元Data(5表）'!AW48,'[1]元Data(5表）'!BP48,'[1]元Data(5表）'!CI48,'[1]元Data(5表）'!DB48,'[1]元Data(5表）'!DU48,'[1]元Data(5表）'!EN48,'[1]元Data(5表）'!FG48,'[1]元Data(5表）'!FZ48,'[1]元Data(5表）'!GS48)</f>
        <v>0</v>
      </c>
      <c r="L48" s="339">
        <f t="shared" si="14"/>
        <v>0</v>
      </c>
      <c r="M48" s="340">
        <f>D48+I48</f>
        <v>0</v>
      </c>
      <c r="N48" s="340">
        <f>E48+J48</f>
        <v>0</v>
      </c>
      <c r="O48" s="340">
        <f>F48</f>
        <v>0</v>
      </c>
      <c r="P48" s="341">
        <f>G48+K48</f>
        <v>0</v>
      </c>
      <c r="Q48" s="339">
        <f t="shared" si="11"/>
        <v>0</v>
      </c>
      <c r="R48" s="342">
        <f>SUM('[1]元Data(5表）'!R48,'[1]元Data(5表）'!AK48,'[1]元Data(5表）'!BD48,'[1]元Data(5表）'!BW48,'[1]元Data(5表）'!CP48,'[1]元Data(5表）'!DI48,'[1]元Data(5表）'!EB48,'[1]元Data(5表）'!EU48,'[1]元Data(5表）'!FN48,'[1]元Data(5表）'!GG48,'[1]元Data(5表）'!GZ48)</f>
        <v>0</v>
      </c>
    </row>
    <row r="49" spans="1:18" s="309" customFormat="1" ht="19.5" customHeight="1">
      <c r="A49" s="300" t="s">
        <v>193</v>
      </c>
      <c r="B49" s="343" t="s">
        <v>194</v>
      </c>
      <c r="C49" s="344"/>
      <c r="D49" s="303">
        <f>SUM('[1]元Data(5表）'!D49,'[1]元Data(5表）'!W49,'[1]元Data(5表）'!AP49,'[1]元Data(5表）'!BI49,'[1]元Data(5表）'!CB49,'[1]元Data(5表）'!CU49,'[1]元Data(5表）'!DN49,'[1]元Data(5表）'!EG49,'[1]元Data(5表）'!EZ49,'[1]元Data(5表）'!FS49,'[1]元Data(5表）'!GL49)</f>
        <v>0</v>
      </c>
      <c r="E49" s="303">
        <f>SUM('[1]元Data(5表）'!E49,'[1]元Data(5表）'!X49,'[1]元Data(5表）'!AQ49,'[1]元Data(5表）'!BJ49,'[1]元Data(5表）'!CC49,'[1]元Data(5表）'!CV49,'[1]元Data(5表）'!DO49,'[1]元Data(5表）'!EH49,'[1]元Data(5表）'!FA49,'[1]元Data(5表）'!FT49,'[1]元Data(5表）'!GM49)</f>
        <v>0</v>
      </c>
      <c r="F49" s="303">
        <f>SUM('[1]元Data(5表）'!F49,'[1]元Data(5表）'!Y49,'[1]元Data(5表）'!AR49,'[1]元Data(5表）'!BK49,'[1]元Data(5表）'!CD49,'[1]元Data(5表）'!CW49,'[1]元Data(5表）'!DP49,'[1]元Data(5表）'!EI49,'[1]元Data(5表）'!FB49,'[1]元Data(5表）'!FU49,'[1]元Data(5表）'!GN49)</f>
        <v>0</v>
      </c>
      <c r="G49" s="345">
        <f>SUM('[1]元Data(5表）'!G49,'[1]元Data(5表）'!Z49,'[1]元Data(5表）'!AS49,'[1]元Data(5表）'!BL49,'[1]元Data(5表）'!CE49,'[1]元Data(5表）'!CX49,'[1]元Data(5表）'!DQ49,'[1]元Data(5表）'!EJ49,'[1]元Data(5表）'!FC49,'[1]元Data(5表）'!FV49,'[1]元Data(5表）'!GO49)</f>
        <v>0</v>
      </c>
      <c r="H49" s="304">
        <f t="shared" si="19"/>
        <v>0</v>
      </c>
      <c r="I49" s="303">
        <v>1</v>
      </c>
      <c r="J49" s="303">
        <f>SUM('[1]元Data(5表）'!J49,'[1]元Data(5表）'!AC49,'[1]元Data(5表）'!AV49,'[1]元Data(5表）'!BO49,'[1]元Data(5表）'!CH49,'[1]元Data(5表）'!DA49,'[1]元Data(5表）'!DT49,'[1]元Data(5表）'!EM49,'[1]元Data(5表）'!FF49,'[1]元Data(5表）'!FY49,'[1]元Data(5表）'!GR49)</f>
        <v>0</v>
      </c>
      <c r="K49" s="345">
        <f>SUM('[1]元Data(5表）'!K49,'[1]元Data(5表）'!AD49,'[1]元Data(5表）'!AW49,'[1]元Data(5表）'!BP49,'[1]元Data(5表）'!CI49,'[1]元Data(5表）'!DB49,'[1]元Data(5表）'!DU49,'[1]元Data(5表）'!EN49,'[1]元Data(5表）'!FG49,'[1]元Data(5表）'!FZ49,'[1]元Data(5表）'!GS49)</f>
        <v>0</v>
      </c>
      <c r="L49" s="304">
        <f t="shared" si="14"/>
        <v>1</v>
      </c>
      <c r="M49" s="306">
        <f aca="true" t="shared" si="20" ref="M49:N52">SUM(D49,I49)</f>
        <v>1</v>
      </c>
      <c r="N49" s="306">
        <f t="shared" si="20"/>
        <v>0</v>
      </c>
      <c r="O49" s="306">
        <f>F49</f>
        <v>0</v>
      </c>
      <c r="P49" s="346">
        <f>SUM(G49,K49)</f>
        <v>0</v>
      </c>
      <c r="Q49" s="304">
        <f t="shared" si="11"/>
        <v>1</v>
      </c>
      <c r="R49" s="308">
        <f>SUM('[1]元Data(5表）'!R49,'[1]元Data(5表）'!AK49,'[1]元Data(5表）'!BD49,'[1]元Data(5表）'!BW49,'[1]元Data(5表）'!CP49,'[1]元Data(5表）'!DI49,'[1]元Data(5表）'!EB49,'[1]元Data(5表）'!EU49,'[1]元Data(5表）'!FN49,'[1]元Data(5表）'!GG49,'[1]元Data(5表）'!GZ49)</f>
        <v>0</v>
      </c>
    </row>
    <row r="50" spans="1:18" s="309" customFormat="1" ht="19.5" customHeight="1">
      <c r="A50" s="347"/>
      <c r="B50" s="327" t="s">
        <v>195</v>
      </c>
      <c r="C50" s="328"/>
      <c r="D50" s="303">
        <f>SUM('[1]元Data(5表）'!D50,'[1]元Data(5表）'!W50,'[1]元Data(5表）'!AP50,'[1]元Data(5表）'!BI50,'[1]元Data(5表）'!CB50,'[1]元Data(5表）'!CU50,'[1]元Data(5表）'!DN50,'[1]元Data(5表）'!EG50,'[1]元Data(5表）'!EZ50,'[1]元Data(5表）'!FS50,'[1]元Data(5表）'!GL50)</f>
        <v>0</v>
      </c>
      <c r="E50" s="303">
        <f>SUM('[1]元Data(5表）'!E50,'[1]元Data(5表）'!X50,'[1]元Data(5表）'!AQ50,'[1]元Data(5表）'!BJ50,'[1]元Data(5表）'!CC50,'[1]元Data(5表）'!CV50,'[1]元Data(5表）'!DO50,'[1]元Data(5表）'!EH50,'[1]元Data(5表）'!FA50,'[1]元Data(5表）'!FT50,'[1]元Data(5表）'!GM50)</f>
        <v>0</v>
      </c>
      <c r="F50" s="303">
        <f>SUM('[1]元Data(5表）'!F50,'[1]元Data(5表）'!Y50,'[1]元Data(5表）'!AR50,'[1]元Data(5表）'!BK50,'[1]元Data(5表）'!CD50,'[1]元Data(5表）'!CW50,'[1]元Data(5表）'!DP50,'[1]元Data(5表）'!EI50,'[1]元Data(5表）'!FB50,'[1]元Data(5表）'!FU50,'[1]元Data(5表）'!GN50)</f>
        <v>0</v>
      </c>
      <c r="G50" s="345">
        <f>SUM('[1]元Data(5表）'!G50,'[1]元Data(5表）'!Z50,'[1]元Data(5表）'!AS50,'[1]元Data(5表）'!BL50,'[1]元Data(5表）'!CE50,'[1]元Data(5表）'!CX50,'[1]元Data(5表）'!DQ50,'[1]元Data(5表）'!EJ50,'[1]元Data(5表）'!FC50,'[1]元Data(5表）'!FV50,'[1]元Data(5表）'!GO50)</f>
        <v>0</v>
      </c>
      <c r="H50" s="304">
        <f t="shared" si="19"/>
        <v>0</v>
      </c>
      <c r="I50" s="303">
        <f>SUM('[1]元Data(5表）'!I50,'[1]元Data(5表）'!AB50,'[1]元Data(5表）'!AU50,'[1]元Data(5表）'!BN50,'[1]元Data(5表）'!CG50,'[1]元Data(5表）'!CZ50,'[1]元Data(5表）'!DS50,'[1]元Data(5表）'!EL50,'[1]元Data(5表）'!FE50,'[1]元Data(5表）'!FX50,'[1]元Data(5表）'!GQ50)</f>
        <v>0</v>
      </c>
      <c r="J50" s="303">
        <f>SUM('[1]元Data(5表）'!J50,'[1]元Data(5表）'!AC50,'[1]元Data(5表）'!AV50,'[1]元Data(5表）'!BO50,'[1]元Data(5表）'!CH50,'[1]元Data(5表）'!DA50,'[1]元Data(5表）'!DT50,'[1]元Data(5表）'!EM50,'[1]元Data(5表）'!FF50,'[1]元Data(5表）'!FY50,'[1]元Data(5表）'!GR50)</f>
        <v>0</v>
      </c>
      <c r="K50" s="345">
        <f>SUM('[1]元Data(5表）'!K50,'[1]元Data(5表）'!AD50,'[1]元Data(5表）'!AW50,'[1]元Data(5表）'!BP50,'[1]元Data(5表）'!CI50,'[1]元Data(5表）'!DB50,'[1]元Data(5表）'!DU50,'[1]元Data(5表）'!EN50,'[1]元Data(5表）'!FG50,'[1]元Data(5表）'!FZ50,'[1]元Data(5表）'!GS50)</f>
        <v>0</v>
      </c>
      <c r="L50" s="304">
        <f t="shared" si="14"/>
        <v>0</v>
      </c>
      <c r="M50" s="306">
        <f t="shared" si="20"/>
        <v>0</v>
      </c>
      <c r="N50" s="306">
        <f t="shared" si="20"/>
        <v>0</v>
      </c>
      <c r="O50" s="306">
        <f>F50</f>
        <v>0</v>
      </c>
      <c r="P50" s="346">
        <f>SUM(G50,K50)</f>
        <v>0</v>
      </c>
      <c r="Q50" s="304">
        <f t="shared" si="11"/>
        <v>0</v>
      </c>
      <c r="R50" s="308">
        <f>SUM('[1]元Data(5表）'!R50,'[1]元Data(5表）'!AK50,'[1]元Data(5表）'!BD50,'[1]元Data(5表）'!BW50,'[1]元Data(5表）'!CP50,'[1]元Data(5表）'!DI50,'[1]元Data(5表）'!EB50,'[1]元Data(5表）'!EU50,'[1]元Data(5表）'!FN50,'[1]元Data(5表）'!GG50,'[1]元Data(5表）'!GZ50)</f>
        <v>0</v>
      </c>
    </row>
    <row r="51" spans="1:18" s="309" customFormat="1" ht="19.5" customHeight="1">
      <c r="A51" s="347"/>
      <c r="B51" s="327" t="s">
        <v>196</v>
      </c>
      <c r="C51" s="328"/>
      <c r="D51" s="303">
        <f>SUM('[1]元Data(5表）'!D51,'[1]元Data(5表）'!W51,'[1]元Data(5表）'!AP51,'[1]元Data(5表）'!BI51,'[1]元Data(5表）'!CB51,'[1]元Data(5表）'!CU51,'[1]元Data(5表）'!DN51,'[1]元Data(5表）'!EG51,'[1]元Data(5表）'!EZ51,'[1]元Data(5表）'!FS51,'[1]元Data(5表）'!GL51)</f>
        <v>0</v>
      </c>
      <c r="E51" s="303">
        <f>SUM('[1]元Data(5表）'!E51,'[1]元Data(5表）'!X51,'[1]元Data(5表）'!AQ51,'[1]元Data(5表）'!BJ51,'[1]元Data(5表）'!CC51,'[1]元Data(5表）'!CV51,'[1]元Data(5表）'!DO51,'[1]元Data(5表）'!EH51,'[1]元Data(5表）'!FA51,'[1]元Data(5表）'!FT51,'[1]元Data(5表）'!GM51)</f>
        <v>0</v>
      </c>
      <c r="F51" s="303">
        <f>SUM('[1]元Data(5表）'!F51,'[1]元Data(5表）'!Y51,'[1]元Data(5表）'!AR51,'[1]元Data(5表）'!BK51,'[1]元Data(5表）'!CD51,'[1]元Data(5表）'!CW51,'[1]元Data(5表）'!DP51,'[1]元Data(5表）'!EI51,'[1]元Data(5表）'!FB51,'[1]元Data(5表）'!FU51,'[1]元Data(5表）'!GN51)</f>
        <v>0</v>
      </c>
      <c r="G51" s="305">
        <f>SUM('[1]元Data(5表）'!G51,'[1]元Data(5表）'!Z51,'[1]元Data(5表）'!AS51,'[1]元Data(5表）'!BL51,'[1]元Data(5表）'!CE51,'[1]元Data(5表）'!CX51,'[1]元Data(5表）'!DQ51,'[1]元Data(5表）'!EJ51,'[1]元Data(5表）'!FC51,'[1]元Data(5表）'!FV51,'[1]元Data(5表）'!GO51)</f>
        <v>0</v>
      </c>
      <c r="H51" s="348">
        <f t="shared" si="19"/>
        <v>0</v>
      </c>
      <c r="I51" s="303">
        <f>SUM('[1]元Data(5表）'!I51,'[1]元Data(5表）'!AB51,'[1]元Data(5表）'!AU51,'[1]元Data(5表）'!BN51,'[1]元Data(5表）'!CG51,'[1]元Data(5表）'!CZ51,'[1]元Data(5表）'!DS51,'[1]元Data(5表）'!EL51,'[1]元Data(5表）'!FE51,'[1]元Data(5表）'!FX51,'[1]元Data(5表）'!GQ51)</f>
        <v>0</v>
      </c>
      <c r="J51" s="303">
        <f>SUM('[1]元Data(5表）'!J51,'[1]元Data(5表）'!AC51,'[1]元Data(5表）'!AV51,'[1]元Data(5表）'!BO51,'[1]元Data(5表）'!CH51,'[1]元Data(5表）'!DA51,'[1]元Data(5表）'!DT51,'[1]元Data(5表）'!EM51,'[1]元Data(5表）'!FF51,'[1]元Data(5表）'!FY51,'[1]元Data(5表）'!GR51)</f>
        <v>0</v>
      </c>
      <c r="K51" s="345">
        <f>SUM('[1]元Data(5表）'!K51,'[1]元Data(5表）'!AD51,'[1]元Data(5表）'!AW51,'[1]元Data(5表）'!BP51,'[1]元Data(5表）'!CI51,'[1]元Data(5表）'!DB51,'[1]元Data(5表）'!DU51,'[1]元Data(5表）'!EN51,'[1]元Data(5表）'!FG51,'[1]元Data(5表）'!FZ51,'[1]元Data(5表）'!GS51)</f>
        <v>0</v>
      </c>
      <c r="L51" s="304">
        <f t="shared" si="14"/>
        <v>0</v>
      </c>
      <c r="M51" s="306">
        <f t="shared" si="20"/>
        <v>0</v>
      </c>
      <c r="N51" s="306">
        <f t="shared" si="20"/>
        <v>0</v>
      </c>
      <c r="O51" s="306">
        <f>F51</f>
        <v>0</v>
      </c>
      <c r="P51" s="346">
        <f>SUM(G51,K51)</f>
        <v>0</v>
      </c>
      <c r="Q51" s="304">
        <f t="shared" si="11"/>
        <v>0</v>
      </c>
      <c r="R51" s="308">
        <f>SUM('[1]元Data(5表）'!R51,'[1]元Data(5表）'!AK51,'[1]元Data(5表）'!BD51,'[1]元Data(5表）'!BW51,'[1]元Data(5表）'!CP51,'[1]元Data(5表）'!DI51,'[1]元Data(5表）'!EB51,'[1]元Data(5表）'!EU51,'[1]元Data(5表）'!FN51,'[1]元Data(5表）'!GG51,'[1]元Data(5表）'!GZ51)</f>
        <v>0</v>
      </c>
    </row>
    <row r="52" spans="1:18" s="309" customFormat="1" ht="19.5" customHeight="1" thickBot="1">
      <c r="A52" s="347"/>
      <c r="B52" s="329" t="s">
        <v>197</v>
      </c>
      <c r="C52" s="330"/>
      <c r="D52" s="315">
        <f>SUM('[1]元Data(5表）'!D52,'[1]元Data(5表）'!W52,'[1]元Data(5表）'!AP52,'[1]元Data(5表）'!BI52,'[1]元Data(5表）'!CB52,'[1]元Data(5表）'!CU52,'[1]元Data(5表）'!DN52,'[1]元Data(5表）'!EG52,'[1]元Data(5表）'!EZ52,'[1]元Data(5表）'!FS52,'[1]元Data(5表）'!GL52)</f>
        <v>0</v>
      </c>
      <c r="E52" s="315">
        <f>SUM('[1]元Data(5表）'!E52,'[1]元Data(5表）'!X52,'[1]元Data(5表）'!AQ52,'[1]元Data(5表）'!BJ52,'[1]元Data(5表）'!CC52,'[1]元Data(5表）'!CV52,'[1]元Data(5表）'!DO52,'[1]元Data(5表）'!EH52,'[1]元Data(5表）'!FA52,'[1]元Data(5表）'!FT52,'[1]元Data(5表）'!GM52)</f>
        <v>0</v>
      </c>
      <c r="F52" s="315">
        <f>SUM('[1]元Data(5表）'!F52,'[1]元Data(5表）'!Y52,'[1]元Data(5表）'!AR52,'[1]元Data(5表）'!BK52,'[1]元Data(5表）'!CD52,'[1]元Data(5表）'!CW52,'[1]元Data(5表）'!DP52,'[1]元Data(5表）'!EI52,'[1]元Data(5表）'!FB52,'[1]元Data(5表）'!FU52,'[1]元Data(5表）'!GN52)</f>
        <v>0</v>
      </c>
      <c r="G52" s="316">
        <f>SUM('[1]元Data(5表）'!G52,'[1]元Data(5表）'!Z52,'[1]元Data(5表）'!AS52,'[1]元Data(5表）'!BL52,'[1]元Data(5表）'!CE52,'[1]元Data(5表）'!CX52,'[1]元Data(5表）'!DQ52,'[1]元Data(5表）'!EJ52,'[1]元Data(5表）'!FC52,'[1]元Data(5表）'!FV52,'[1]元Data(5表）'!GO52)</f>
        <v>0</v>
      </c>
      <c r="H52" s="317">
        <f t="shared" si="19"/>
        <v>0</v>
      </c>
      <c r="I52" s="315">
        <f>SUM('[1]元Data(5表）'!I52,'[1]元Data(5表）'!AB52,'[1]元Data(5表）'!AU52,'[1]元Data(5表）'!BN52,'[1]元Data(5表）'!CG52,'[1]元Data(5表）'!CZ52,'[1]元Data(5表）'!DS52,'[1]元Data(5表）'!EL52,'[1]元Data(5表）'!FE52,'[1]元Data(5表）'!FX52,'[1]元Data(5表）'!GQ52)</f>
        <v>0</v>
      </c>
      <c r="J52" s="315">
        <f>SUM('[1]元Data(5表）'!J52,'[1]元Data(5表）'!AC52,'[1]元Data(5表）'!AV52,'[1]元Data(5表）'!BO52,'[1]元Data(5表）'!CH52,'[1]元Data(5表）'!DA52,'[1]元Data(5表）'!DT52,'[1]元Data(5表）'!EM52,'[1]元Data(5表）'!FF52,'[1]元Data(5表）'!FY52,'[1]元Data(5表）'!GR52)</f>
        <v>0</v>
      </c>
      <c r="K52" s="349">
        <f>SUM('[1]元Data(5表）'!K52,'[1]元Data(5表）'!AD52,'[1]元Data(5表）'!AW52,'[1]元Data(5表）'!BP52,'[1]元Data(5表）'!CI52,'[1]元Data(5表）'!DB52,'[1]元Data(5表）'!DU52,'[1]元Data(5表）'!EN52,'[1]元Data(5表）'!FG52,'[1]元Data(5表）'!FZ52,'[1]元Data(5表）'!GS52)</f>
        <v>0</v>
      </c>
      <c r="L52" s="317">
        <f t="shared" si="14"/>
        <v>0</v>
      </c>
      <c r="M52" s="318">
        <f t="shared" si="20"/>
        <v>0</v>
      </c>
      <c r="N52" s="318">
        <f t="shared" si="20"/>
        <v>0</v>
      </c>
      <c r="O52" s="318">
        <f>F52</f>
        <v>0</v>
      </c>
      <c r="P52" s="319">
        <f>SUM(G52,K52)</f>
        <v>0</v>
      </c>
      <c r="Q52" s="317">
        <f t="shared" si="11"/>
        <v>0</v>
      </c>
      <c r="R52" s="320">
        <f>SUM('[1]元Data(5表）'!R52,'[1]元Data(5表）'!AK52,'[1]元Data(5表）'!BD52,'[1]元Data(5表）'!BW52,'[1]元Data(5表）'!CP52,'[1]元Data(5表）'!DI52,'[1]元Data(5表）'!EB52,'[1]元Data(5表）'!EU52,'[1]元Data(5表）'!FN52,'[1]元Data(5表）'!GG52,'[1]元Data(5表）'!GZ52)</f>
        <v>0</v>
      </c>
    </row>
    <row r="53" spans="1:18" s="309" customFormat="1" ht="19.5" customHeight="1" thickBot="1" thickTop="1">
      <c r="A53" s="350"/>
      <c r="B53" s="321" t="s">
        <v>23</v>
      </c>
      <c r="C53" s="322"/>
      <c r="D53" s="323">
        <f>SUM(D49:D52)</f>
        <v>0</v>
      </c>
      <c r="E53" s="323">
        <f>SUM(E49:E52)</f>
        <v>0</v>
      </c>
      <c r="F53" s="323">
        <f>SUM(F49:F52)</f>
        <v>0</v>
      </c>
      <c r="G53" s="324">
        <f>SUM(G49:G52)</f>
        <v>0</v>
      </c>
      <c r="H53" s="325">
        <f t="shared" si="19"/>
        <v>0</v>
      </c>
      <c r="I53" s="323">
        <f>SUM(I49:I52)</f>
        <v>1</v>
      </c>
      <c r="J53" s="323">
        <f>SUM(J49:J52)</f>
        <v>0</v>
      </c>
      <c r="K53" s="324">
        <f>SUM(K49:K52)</f>
        <v>0</v>
      </c>
      <c r="L53" s="325">
        <f>SUM(I53:K53)</f>
        <v>1</v>
      </c>
      <c r="M53" s="323">
        <f>SUM(M49:M52)</f>
        <v>1</v>
      </c>
      <c r="N53" s="323">
        <f>SUM(N49:N52)</f>
        <v>0</v>
      </c>
      <c r="O53" s="323">
        <f>SUM(O49:O52)</f>
        <v>0</v>
      </c>
      <c r="P53" s="324">
        <f>SUM(P49:P52)</f>
        <v>0</v>
      </c>
      <c r="Q53" s="325">
        <f>SUM(M53:P53)</f>
        <v>1</v>
      </c>
      <c r="R53" s="326">
        <f>SUM(R49:R52)</f>
        <v>0</v>
      </c>
    </row>
    <row r="57" spans="1:18" s="271" customFormat="1" ht="30" customHeight="1">
      <c r="A57" s="270" t="s">
        <v>201</v>
      </c>
      <c r="B57" s="270"/>
      <c r="C57" s="270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</row>
    <row r="58" spans="15:18" ht="13.5">
      <c r="O58" s="273"/>
      <c r="P58" s="273"/>
      <c r="Q58" s="273"/>
      <c r="R58" s="273"/>
    </row>
    <row r="59" spans="15:18" ht="13.5">
      <c r="O59" s="274"/>
      <c r="P59" s="274"/>
      <c r="Q59" s="274"/>
      <c r="R59" s="274"/>
    </row>
    <row r="60" spans="15:18" ht="14.25" thickBot="1">
      <c r="O60" s="275" t="s">
        <v>122</v>
      </c>
      <c r="P60" s="275"/>
      <c r="Q60" s="275"/>
      <c r="R60" s="275"/>
    </row>
    <row r="61" spans="1:18" ht="13.5">
      <c r="A61" s="276"/>
      <c r="B61" s="277"/>
      <c r="C61" s="278" t="s">
        <v>175</v>
      </c>
      <c r="D61" s="279" t="s">
        <v>176</v>
      </c>
      <c r="E61" s="280"/>
      <c r="F61" s="280"/>
      <c r="G61" s="280"/>
      <c r="H61" s="281"/>
      <c r="I61" s="279" t="s">
        <v>177</v>
      </c>
      <c r="J61" s="280"/>
      <c r="K61" s="280"/>
      <c r="L61" s="281"/>
      <c r="M61" s="279" t="s">
        <v>178</v>
      </c>
      <c r="N61" s="280"/>
      <c r="O61" s="280"/>
      <c r="P61" s="280"/>
      <c r="Q61" s="281"/>
      <c r="R61" s="282" t="s">
        <v>179</v>
      </c>
    </row>
    <row r="62" spans="1:18" ht="14.25" thickBot="1">
      <c r="A62" s="283"/>
      <c r="B62" s="284"/>
      <c r="C62" s="285"/>
      <c r="D62" s="286"/>
      <c r="E62" s="287"/>
      <c r="F62" s="287"/>
      <c r="G62" s="287"/>
      <c r="H62" s="288"/>
      <c r="I62" s="289"/>
      <c r="J62" s="290"/>
      <c r="K62" s="290"/>
      <c r="L62" s="291"/>
      <c r="M62" s="289"/>
      <c r="N62" s="290"/>
      <c r="O62" s="290"/>
      <c r="P62" s="290"/>
      <c r="Q62" s="291"/>
      <c r="R62" s="292"/>
    </row>
    <row r="63" spans="1:18" ht="14.25" thickBot="1">
      <c r="A63" s="293" t="s">
        <v>180</v>
      </c>
      <c r="B63" s="294"/>
      <c r="C63" s="295"/>
      <c r="D63" s="296" t="s">
        <v>13</v>
      </c>
      <c r="E63" s="296" t="s">
        <v>14</v>
      </c>
      <c r="F63" s="296" t="s">
        <v>15</v>
      </c>
      <c r="G63" s="297" t="s">
        <v>16</v>
      </c>
      <c r="H63" s="298" t="s">
        <v>12</v>
      </c>
      <c r="I63" s="296" t="s">
        <v>13</v>
      </c>
      <c r="J63" s="296" t="s">
        <v>14</v>
      </c>
      <c r="K63" s="297" t="s">
        <v>16</v>
      </c>
      <c r="L63" s="298" t="s">
        <v>12</v>
      </c>
      <c r="M63" s="296" t="s">
        <v>13</v>
      </c>
      <c r="N63" s="296" t="s">
        <v>14</v>
      </c>
      <c r="O63" s="296" t="s">
        <v>15</v>
      </c>
      <c r="P63" s="297" t="s">
        <v>16</v>
      </c>
      <c r="Q63" s="298" t="s">
        <v>12</v>
      </c>
      <c r="R63" s="299"/>
    </row>
    <row r="64" spans="1:18" s="309" customFormat="1" ht="19.5" customHeight="1">
      <c r="A64" s="300" t="s">
        <v>181</v>
      </c>
      <c r="B64" s="301" t="s">
        <v>182</v>
      </c>
      <c r="C64" s="302"/>
      <c r="D64" s="303">
        <v>9</v>
      </c>
      <c r="E64" s="303">
        <v>10</v>
      </c>
      <c r="F64" s="303">
        <f>SUM('[1]元Data(5表）'!F64,'[1]元Data(5表）'!Y64,'[1]元Data(5表）'!AR64,'[1]元Data(5表）'!BK64,'[1]元Data(5表）'!CD64,'[1]元Data(5表）'!CW64,'[1]元Data(5表）'!DP64,'[1]元Data(5表）'!EI64,'[1]元Data(5表）'!FB64,'[1]元Data(5表）'!FU64,'[1]元Data(5表）'!GN64)</f>
        <v>0</v>
      </c>
      <c r="G64" s="305">
        <f>SUM('[1]元Data(5表）'!G64,'[1]元Data(5表）'!Z64,'[1]元Data(5表）'!AS64,'[1]元Data(5表）'!BL64,'[1]元Data(5表）'!CE64,'[1]元Data(5表）'!CX64,'[1]元Data(5表）'!DQ64,'[1]元Data(5表）'!EJ64,'[1]元Data(5表）'!FC64,'[1]元Data(5表）'!FV64,'[1]元Data(5表）'!GO64)</f>
        <v>0</v>
      </c>
      <c r="H64" s="304">
        <f>SUM(D64:G64)</f>
        <v>19</v>
      </c>
      <c r="I64" s="303">
        <v>8</v>
      </c>
      <c r="J64" s="303">
        <v>2</v>
      </c>
      <c r="K64" s="305">
        <v>5</v>
      </c>
      <c r="L64" s="304">
        <f>SUM(I64:K64)</f>
        <v>15</v>
      </c>
      <c r="M64" s="306">
        <f aca="true" t="shared" si="21" ref="M64:N66">SUM(D64,I64)</f>
        <v>17</v>
      </c>
      <c r="N64" s="306">
        <f t="shared" si="21"/>
        <v>12</v>
      </c>
      <c r="O64" s="306">
        <f>F64</f>
        <v>0</v>
      </c>
      <c r="P64" s="307">
        <f>SUM(G64,K64)</f>
        <v>5</v>
      </c>
      <c r="Q64" s="304">
        <f>SUM(M64:P64)</f>
        <v>34</v>
      </c>
      <c r="R64" s="308">
        <f>SUM('[1]元Data(5表）'!R64,'[1]元Data(5表）'!AK64,'[1]元Data(5表）'!BD64,'[1]元Data(5表）'!BW64,'[1]元Data(5表）'!CP64,'[1]元Data(5表）'!DI64,'[1]元Data(5表）'!EB64,'[1]元Data(5表）'!EU64,'[1]元Data(5表）'!FN64,'[1]元Data(5表）'!GG64,'[1]元Data(5表）'!GZ64)</f>
        <v>0</v>
      </c>
    </row>
    <row r="65" spans="1:18" s="309" customFormat="1" ht="19.5" customHeight="1">
      <c r="A65" s="310"/>
      <c r="B65" s="311" t="s">
        <v>183</v>
      </c>
      <c r="C65" s="312" t="s">
        <v>184</v>
      </c>
      <c r="D65" s="303">
        <v>2</v>
      </c>
      <c r="E65" s="303">
        <v>1</v>
      </c>
      <c r="F65" s="303">
        <f>SUM('[1]元Data(5表）'!F65,'[1]元Data(5表）'!Y65,'[1]元Data(5表）'!AR65,'[1]元Data(5表）'!BK65,'[1]元Data(5表）'!CD65,'[1]元Data(5表）'!CW65,'[1]元Data(5表）'!DP65,'[1]元Data(5表）'!EI65,'[1]元Data(5表）'!FB65,'[1]元Data(5表）'!FU65,'[1]元Data(5表）'!GN65)</f>
        <v>0</v>
      </c>
      <c r="G65" s="305">
        <f>SUM('[1]元Data(5表）'!G65,'[1]元Data(5表）'!Z65,'[1]元Data(5表）'!AS65,'[1]元Data(5表）'!BL65,'[1]元Data(5表）'!CE65,'[1]元Data(5表）'!CX65,'[1]元Data(5表）'!DQ65,'[1]元Data(5表）'!EJ65,'[1]元Data(5表）'!FC65,'[1]元Data(5表）'!FV65,'[1]元Data(5表）'!GO65)</f>
        <v>0</v>
      </c>
      <c r="H65" s="304">
        <f>SUM(D65:G65)</f>
        <v>3</v>
      </c>
      <c r="I65" s="303">
        <v>29</v>
      </c>
      <c r="J65" s="303">
        <v>18</v>
      </c>
      <c r="K65" s="305">
        <f>SUM('[1]元Data(5表）'!K65,'[1]元Data(5表）'!AD65,'[1]元Data(5表）'!AW65,'[1]元Data(5表）'!BP65,'[1]元Data(5表）'!CI65,'[1]元Data(5表）'!DB65,'[1]元Data(5表）'!DU65,'[1]元Data(5表）'!EN65,'[1]元Data(5表）'!FG65,'[1]元Data(5表）'!FZ65,'[1]元Data(5表）'!GS65)</f>
        <v>0</v>
      </c>
      <c r="L65" s="304">
        <f>SUM(I65:K65)</f>
        <v>47</v>
      </c>
      <c r="M65" s="306">
        <f t="shared" si="21"/>
        <v>31</v>
      </c>
      <c r="N65" s="306">
        <f t="shared" si="21"/>
        <v>19</v>
      </c>
      <c r="O65" s="306">
        <f>F65</f>
        <v>0</v>
      </c>
      <c r="P65" s="307">
        <f>SUM(G65,K65)</f>
        <v>0</v>
      </c>
      <c r="Q65" s="304">
        <f aca="true" t="shared" si="22" ref="Q65:Q80">SUM(M65:P65)</f>
        <v>50</v>
      </c>
      <c r="R65" s="308">
        <f>SUM('[1]元Data(5表）'!R65,'[1]元Data(5表）'!AK65,'[1]元Data(5表）'!BD65,'[1]元Data(5表）'!BW65,'[1]元Data(5表）'!CP65,'[1]元Data(5表）'!DI65,'[1]元Data(5表）'!EB65,'[1]元Data(5表）'!EU65,'[1]元Data(5表）'!FN65,'[1]元Data(5表）'!GG65,'[1]元Data(5表）'!GZ65)</f>
        <v>0</v>
      </c>
    </row>
    <row r="66" spans="1:18" s="309" customFormat="1" ht="19.5" customHeight="1" thickBot="1">
      <c r="A66" s="310"/>
      <c r="B66" s="313"/>
      <c r="C66" s="314" t="s">
        <v>16</v>
      </c>
      <c r="D66" s="315">
        <f>SUM('[1]元Data(5表）'!D66,'[1]元Data(5表）'!W66,'[1]元Data(5表）'!AP66,'[1]元Data(5表）'!BI66,'[1]元Data(5表）'!CB66,'[1]元Data(5表）'!CU66,'[1]元Data(5表）'!DN66,'[1]元Data(5表）'!EG66,'[1]元Data(5表）'!EZ66,'[1]元Data(5表）'!FS66,'[1]元Data(5表）'!GL66)</f>
        <v>0</v>
      </c>
      <c r="E66" s="315">
        <f>SUM('[1]元Data(5表）'!E66,'[1]元Data(5表）'!X66,'[1]元Data(5表）'!AQ66,'[1]元Data(5表）'!BJ66,'[1]元Data(5表）'!CC66,'[1]元Data(5表）'!CV66,'[1]元Data(5表）'!DO66,'[1]元Data(5表）'!EH66,'[1]元Data(5表）'!FA66,'[1]元Data(5表）'!FT66,'[1]元Data(5表）'!GM66)</f>
        <v>0</v>
      </c>
      <c r="F66" s="315">
        <f>SUM('[1]元Data(5表）'!F66,'[1]元Data(5表）'!Y66,'[1]元Data(5表）'!AR66,'[1]元Data(5表）'!BK66,'[1]元Data(5表）'!CD66,'[1]元Data(5表）'!CW66,'[1]元Data(5表）'!DP66,'[1]元Data(5表）'!EI66,'[1]元Data(5表）'!FB66,'[1]元Data(5表）'!FU66,'[1]元Data(5表）'!GN66)</f>
        <v>0</v>
      </c>
      <c r="G66" s="316">
        <f>SUM('[1]元Data(5表）'!G66,'[1]元Data(5表）'!Z66,'[1]元Data(5表）'!AS66,'[1]元Data(5表）'!BL66,'[1]元Data(5表）'!CE66,'[1]元Data(5表）'!CX66,'[1]元Data(5表）'!DQ66,'[1]元Data(5表）'!EJ66,'[1]元Data(5表）'!FC66,'[1]元Data(5表）'!FV66,'[1]元Data(5表）'!GO66)</f>
        <v>0</v>
      </c>
      <c r="H66" s="317">
        <f>SUM(D66:G66)</f>
        <v>0</v>
      </c>
      <c r="I66" s="315">
        <f>SUM('[1]元Data(5表）'!I66,'[1]元Data(5表）'!AB66,'[1]元Data(5表）'!AU66,'[1]元Data(5表）'!BN66,'[1]元Data(5表）'!CG66,'[1]元Data(5表）'!CZ66,'[1]元Data(5表）'!DS66,'[1]元Data(5表）'!EL66,'[1]元Data(5表）'!FE66,'[1]元Data(5表）'!FX66,'[1]元Data(5表）'!GQ66)</f>
        <v>0</v>
      </c>
      <c r="J66" s="315">
        <v>1</v>
      </c>
      <c r="K66" s="316">
        <v>1</v>
      </c>
      <c r="L66" s="317">
        <f>SUM(I66:K66)</f>
        <v>2</v>
      </c>
      <c r="M66" s="318">
        <f t="shared" si="21"/>
        <v>0</v>
      </c>
      <c r="N66" s="318">
        <f t="shared" si="21"/>
        <v>1</v>
      </c>
      <c r="O66" s="318">
        <f>F66</f>
        <v>0</v>
      </c>
      <c r="P66" s="319">
        <f>SUM(G66,K66)</f>
        <v>1</v>
      </c>
      <c r="Q66" s="317">
        <f t="shared" si="22"/>
        <v>2</v>
      </c>
      <c r="R66" s="320">
        <f>SUM('[1]元Data(5表）'!R66,'[1]元Data(5表）'!AK66,'[1]元Data(5表）'!BD66,'[1]元Data(5表）'!BW66,'[1]元Data(5表）'!CP66,'[1]元Data(5表）'!DI66,'[1]元Data(5表）'!EB66,'[1]元Data(5表）'!EU66,'[1]元Data(5表）'!FN66,'[1]元Data(5表）'!GG66,'[1]元Data(5表）'!GZ66)</f>
        <v>0</v>
      </c>
    </row>
    <row r="67" spans="1:18" s="309" customFormat="1" ht="19.5" customHeight="1" thickBot="1" thickTop="1">
      <c r="A67" s="310"/>
      <c r="B67" s="321" t="s">
        <v>23</v>
      </c>
      <c r="C67" s="322"/>
      <c r="D67" s="323">
        <f aca="true" t="shared" si="23" ref="D67:K67">SUM(D64:D66)</f>
        <v>11</v>
      </c>
      <c r="E67" s="323">
        <f t="shared" si="23"/>
        <v>11</v>
      </c>
      <c r="F67" s="323">
        <f t="shared" si="23"/>
        <v>0</v>
      </c>
      <c r="G67" s="324">
        <f t="shared" si="23"/>
        <v>0</v>
      </c>
      <c r="H67" s="325">
        <f t="shared" si="23"/>
        <v>22</v>
      </c>
      <c r="I67" s="323">
        <f t="shared" si="23"/>
        <v>37</v>
      </c>
      <c r="J67" s="323">
        <f t="shared" si="23"/>
        <v>21</v>
      </c>
      <c r="K67" s="324">
        <f t="shared" si="23"/>
        <v>6</v>
      </c>
      <c r="L67" s="325">
        <f>SUM(I67:K67)</f>
        <v>64</v>
      </c>
      <c r="M67" s="323">
        <f>SUM(M64:M66)</f>
        <v>48</v>
      </c>
      <c r="N67" s="323">
        <f>SUM(N64:N66)</f>
        <v>32</v>
      </c>
      <c r="O67" s="323">
        <f>SUM(O64:O66)</f>
        <v>0</v>
      </c>
      <c r="P67" s="324">
        <f>SUM(P64:P66)</f>
        <v>6</v>
      </c>
      <c r="Q67" s="325">
        <f t="shared" si="22"/>
        <v>86</v>
      </c>
      <c r="R67" s="326">
        <f>SUM(R64:R66)</f>
        <v>0</v>
      </c>
    </row>
    <row r="68" spans="1:18" s="309" customFormat="1" ht="19.5" customHeight="1">
      <c r="A68" s="310"/>
      <c r="B68" s="301" t="s">
        <v>202</v>
      </c>
      <c r="C68" s="302"/>
      <c r="D68" s="303">
        <v>1</v>
      </c>
      <c r="E68" s="303">
        <v>1</v>
      </c>
      <c r="F68" s="303">
        <f>SUM('[1]元Data(5表）'!F68,'[1]元Data(5表）'!Y68,'[1]元Data(5表）'!AR68,'[1]元Data(5表）'!BK68,'[1]元Data(5表）'!CD68,'[1]元Data(5表）'!CW68,'[1]元Data(5表）'!DP68,'[1]元Data(5表）'!EI68,'[1]元Data(5表）'!FB68,'[1]元Data(5表）'!FU68,'[1]元Data(5表）'!GN68)</f>
        <v>0</v>
      </c>
      <c r="G68" s="305">
        <f>SUM('[1]元Data(5表）'!G68,'[1]元Data(5表）'!Z68,'[1]元Data(5表）'!AS68,'[1]元Data(5表）'!BL68,'[1]元Data(5表）'!CE68,'[1]元Data(5表）'!CX68,'[1]元Data(5表）'!DQ68,'[1]元Data(5表）'!EJ68,'[1]元Data(5表）'!FC68,'[1]元Data(5表）'!FV68,'[1]元Data(5表）'!GO68)</f>
        <v>0</v>
      </c>
      <c r="H68" s="304">
        <f aca="true" t="shared" si="24" ref="H68:H74">SUM(D68:G68)</f>
        <v>2</v>
      </c>
      <c r="I68" s="303">
        <v>28</v>
      </c>
      <c r="J68" s="303">
        <v>18</v>
      </c>
      <c r="K68" s="305">
        <f>SUM('[1]元Data(5表）'!K68,'[1]元Data(5表）'!AD68,'[1]元Data(5表）'!AW68,'[1]元Data(5表）'!BP68,'[1]元Data(5表）'!CI68,'[1]元Data(5表）'!DB68,'[1]元Data(5表）'!DU68,'[1]元Data(5表）'!EN68,'[1]元Data(5表）'!FG68,'[1]元Data(5表）'!FZ68,'[1]元Data(5表）'!GS68)</f>
        <v>0</v>
      </c>
      <c r="L68" s="304">
        <f aca="true" t="shared" si="25" ref="L68:L80">SUM(I68:K68)</f>
        <v>46</v>
      </c>
      <c r="M68" s="306">
        <f aca="true" t="shared" si="26" ref="M68:N74">SUM(D68,I68)</f>
        <v>29</v>
      </c>
      <c r="N68" s="306">
        <f t="shared" si="26"/>
        <v>19</v>
      </c>
      <c r="O68" s="306">
        <f aca="true" t="shared" si="27" ref="O68:O74">F68</f>
        <v>0</v>
      </c>
      <c r="P68" s="307">
        <f aca="true" t="shared" si="28" ref="P68:P74">SUM(G68,K68)</f>
        <v>0</v>
      </c>
      <c r="Q68" s="304">
        <f t="shared" si="22"/>
        <v>48</v>
      </c>
      <c r="R68" s="308">
        <f>SUM('[1]元Data(5表）'!R68,'[1]元Data(5表）'!AK68,'[1]元Data(5表）'!BD68,'[1]元Data(5表）'!BW68,'[1]元Data(5表）'!CP68,'[1]元Data(5表）'!DI68,'[1]元Data(5表）'!EB68,'[1]元Data(5表）'!EU68,'[1]元Data(5表）'!FN68,'[1]元Data(5表）'!GG68,'[1]元Data(5表）'!GZ68)</f>
        <v>0</v>
      </c>
    </row>
    <row r="69" spans="1:18" s="309" customFormat="1" ht="19.5" customHeight="1">
      <c r="A69" s="310"/>
      <c r="B69" s="327" t="s">
        <v>186</v>
      </c>
      <c r="C69" s="328"/>
      <c r="D69" s="303">
        <v>2</v>
      </c>
      <c r="E69" s="303">
        <v>6</v>
      </c>
      <c r="F69" s="303">
        <f>SUM('[1]元Data(5表）'!F69,'[1]元Data(5表）'!Y69,'[1]元Data(5表）'!AR69,'[1]元Data(5表）'!BK69,'[1]元Data(5表）'!CD69,'[1]元Data(5表）'!CW69,'[1]元Data(5表）'!DP69,'[1]元Data(5表）'!EI69,'[1]元Data(5表）'!FB69,'[1]元Data(5表）'!FU69,'[1]元Data(5表）'!GN69)</f>
        <v>0</v>
      </c>
      <c r="G69" s="305">
        <f>SUM('[1]元Data(5表）'!G69,'[1]元Data(5表）'!Z69,'[1]元Data(5表）'!AS69,'[1]元Data(5表）'!BL69,'[1]元Data(5表）'!CE69,'[1]元Data(5表）'!CX69,'[1]元Data(5表）'!DQ69,'[1]元Data(5表）'!EJ69,'[1]元Data(5表）'!FC69,'[1]元Data(5表）'!FV69,'[1]元Data(5表）'!GO69)</f>
        <v>0</v>
      </c>
      <c r="H69" s="304">
        <f t="shared" si="24"/>
        <v>8</v>
      </c>
      <c r="I69" s="303">
        <v>2</v>
      </c>
      <c r="J69" s="303">
        <f>SUM('[1]元Data(5表）'!J69,'[1]元Data(5表）'!AC69,'[1]元Data(5表）'!AV69,'[1]元Data(5表）'!BO69,'[1]元Data(5表）'!CH69,'[1]元Data(5表）'!DA69,'[1]元Data(5表）'!DT69,'[1]元Data(5表）'!EM69,'[1]元Data(5表）'!FF69,'[1]元Data(5表）'!FY69,'[1]元Data(5表）'!GR69)</f>
        <v>0</v>
      </c>
      <c r="K69" s="305">
        <v>1</v>
      </c>
      <c r="L69" s="304">
        <f t="shared" si="25"/>
        <v>3</v>
      </c>
      <c r="M69" s="306">
        <f t="shared" si="26"/>
        <v>4</v>
      </c>
      <c r="N69" s="306">
        <f t="shared" si="26"/>
        <v>6</v>
      </c>
      <c r="O69" s="306">
        <f t="shared" si="27"/>
        <v>0</v>
      </c>
      <c r="P69" s="307">
        <f t="shared" si="28"/>
        <v>1</v>
      </c>
      <c r="Q69" s="304">
        <f t="shared" si="22"/>
        <v>11</v>
      </c>
      <c r="R69" s="308">
        <f>SUM('[1]元Data(5表）'!R69,'[1]元Data(5表）'!AK69,'[1]元Data(5表）'!BD69,'[1]元Data(5表）'!BW69,'[1]元Data(5表）'!CP69,'[1]元Data(5表）'!DI69,'[1]元Data(5表）'!EB69,'[1]元Data(5表）'!EU69,'[1]元Data(5表）'!FN69,'[1]元Data(5表）'!GG69,'[1]元Data(5表）'!GZ69)</f>
        <v>0</v>
      </c>
    </row>
    <row r="70" spans="1:18" s="309" customFormat="1" ht="19.5" customHeight="1">
      <c r="A70" s="310"/>
      <c r="B70" s="327" t="s">
        <v>187</v>
      </c>
      <c r="C70" s="328"/>
      <c r="D70" s="303">
        <v>1</v>
      </c>
      <c r="E70" s="303">
        <v>1</v>
      </c>
      <c r="F70" s="303">
        <f>SUM('[1]元Data(5表）'!F70,'[1]元Data(5表）'!Y70,'[1]元Data(5表）'!AR70,'[1]元Data(5表）'!BK70,'[1]元Data(5表）'!CD70,'[1]元Data(5表）'!CW70,'[1]元Data(5表）'!DP70,'[1]元Data(5表）'!EI70,'[1]元Data(5表）'!FB70,'[1]元Data(5表）'!FU70,'[1]元Data(5表）'!GN70)</f>
        <v>0</v>
      </c>
      <c r="G70" s="305">
        <f>SUM('[1]元Data(5表）'!G70,'[1]元Data(5表）'!Z70,'[1]元Data(5表）'!AS70,'[1]元Data(5表）'!BL70,'[1]元Data(5表）'!CE70,'[1]元Data(5表）'!CX70,'[1]元Data(5表）'!DQ70,'[1]元Data(5表）'!EJ70,'[1]元Data(5表）'!FC70,'[1]元Data(5表）'!FV70,'[1]元Data(5表）'!GO70)</f>
        <v>0</v>
      </c>
      <c r="H70" s="304">
        <f t="shared" si="24"/>
        <v>2</v>
      </c>
      <c r="I70" s="303">
        <v>4</v>
      </c>
      <c r="J70" s="303">
        <v>1</v>
      </c>
      <c r="K70" s="305">
        <f>SUM('[1]元Data(5表）'!K70,'[1]元Data(5表）'!AD70,'[1]元Data(5表）'!AW70,'[1]元Data(5表）'!BP70,'[1]元Data(5表）'!CI70,'[1]元Data(5表）'!DB70,'[1]元Data(5表）'!DU70,'[1]元Data(5表）'!EN70,'[1]元Data(5表）'!FG70,'[1]元Data(5表）'!FZ70,'[1]元Data(5表）'!GS70)</f>
        <v>0</v>
      </c>
      <c r="L70" s="304">
        <f t="shared" si="25"/>
        <v>5</v>
      </c>
      <c r="M70" s="306">
        <f t="shared" si="26"/>
        <v>5</v>
      </c>
      <c r="N70" s="306">
        <f t="shared" si="26"/>
        <v>2</v>
      </c>
      <c r="O70" s="306">
        <f t="shared" si="27"/>
        <v>0</v>
      </c>
      <c r="P70" s="307">
        <f t="shared" si="28"/>
        <v>0</v>
      </c>
      <c r="Q70" s="304">
        <f t="shared" si="22"/>
        <v>7</v>
      </c>
      <c r="R70" s="308">
        <f>SUM('[1]元Data(5表）'!R70,'[1]元Data(5表）'!AK70,'[1]元Data(5表）'!BD70,'[1]元Data(5表）'!BW70,'[1]元Data(5表）'!CP70,'[1]元Data(5表）'!DI70,'[1]元Data(5表）'!EB70,'[1]元Data(5表）'!EU70,'[1]元Data(5表）'!FN70,'[1]元Data(5表）'!GG70,'[1]元Data(5表）'!GZ70)</f>
        <v>0</v>
      </c>
    </row>
    <row r="71" spans="1:18" s="309" customFormat="1" ht="19.5" customHeight="1">
      <c r="A71" s="310"/>
      <c r="B71" s="327" t="s">
        <v>188</v>
      </c>
      <c r="C71" s="328"/>
      <c r="D71" s="303">
        <f>SUM('[1]元Data(5表）'!D71,'[1]元Data(5表）'!W71,'[1]元Data(5表）'!AP71,'[1]元Data(5表）'!BI71,'[1]元Data(5表）'!CB71,'[1]元Data(5表）'!CU71,'[1]元Data(5表）'!DN71,'[1]元Data(5表）'!EG71,'[1]元Data(5表）'!EZ71,'[1]元Data(5表）'!FS71,'[1]元Data(5表）'!GL71)</f>
        <v>0</v>
      </c>
      <c r="E71" s="303">
        <f>SUM('[1]元Data(5表）'!E71,'[1]元Data(5表）'!X71,'[1]元Data(5表）'!AQ71,'[1]元Data(5表）'!BJ71,'[1]元Data(5表）'!CC71,'[1]元Data(5表）'!CV71,'[1]元Data(5表）'!DO71,'[1]元Data(5表）'!EH71,'[1]元Data(5表）'!FA71,'[1]元Data(5表）'!FT71,'[1]元Data(5表）'!GM71)</f>
        <v>0</v>
      </c>
      <c r="F71" s="303">
        <f>SUM('[1]元Data(5表）'!F71,'[1]元Data(5表）'!Y71,'[1]元Data(5表）'!AR71,'[1]元Data(5表）'!BK71,'[1]元Data(5表）'!CD71,'[1]元Data(5表）'!CW71,'[1]元Data(5表）'!DP71,'[1]元Data(5表）'!EI71,'[1]元Data(5表）'!FB71,'[1]元Data(5表）'!FU71,'[1]元Data(5表）'!GN71)</f>
        <v>0</v>
      </c>
      <c r="G71" s="305">
        <f>SUM('[1]元Data(5表）'!G71,'[1]元Data(5表）'!Z71,'[1]元Data(5表）'!AS71,'[1]元Data(5表）'!BL71,'[1]元Data(5表）'!CE71,'[1]元Data(5表）'!CX71,'[1]元Data(5表）'!DQ71,'[1]元Data(5表）'!EJ71,'[1]元Data(5表）'!FC71,'[1]元Data(5表）'!FV71,'[1]元Data(5表）'!GO71)</f>
        <v>0</v>
      </c>
      <c r="H71" s="304">
        <f t="shared" si="24"/>
        <v>0</v>
      </c>
      <c r="I71" s="303">
        <f>SUM('[1]元Data(5表）'!I71,'[1]元Data(5表）'!AB71,'[1]元Data(5表）'!AU71,'[1]元Data(5表）'!BN71,'[1]元Data(5表）'!CG71,'[1]元Data(5表）'!CZ71,'[1]元Data(5表）'!DS71,'[1]元Data(5表）'!EL71,'[1]元Data(5表）'!FE71,'[1]元Data(5表）'!FX71,'[1]元Data(5表）'!GQ71)</f>
        <v>0</v>
      </c>
      <c r="J71" s="303">
        <f>SUM('[1]元Data(5表）'!J71,'[1]元Data(5表）'!AC71,'[1]元Data(5表）'!AV71,'[1]元Data(5表）'!BO71,'[1]元Data(5表）'!CH71,'[1]元Data(5表）'!DA71,'[1]元Data(5表）'!DT71,'[1]元Data(5表）'!EM71,'[1]元Data(5表）'!FF71,'[1]元Data(5表）'!FY71,'[1]元Data(5表）'!GR71)</f>
        <v>0</v>
      </c>
      <c r="K71" s="305">
        <f>SUM('[1]元Data(5表）'!K71,'[1]元Data(5表）'!AD71,'[1]元Data(5表）'!AW71,'[1]元Data(5表）'!BP71,'[1]元Data(5表）'!CI71,'[1]元Data(5表）'!DB71,'[1]元Data(5表）'!DU71,'[1]元Data(5表）'!EN71,'[1]元Data(5表）'!FG71,'[1]元Data(5表）'!FZ71,'[1]元Data(5表）'!GS71)</f>
        <v>0</v>
      </c>
      <c r="L71" s="304">
        <f t="shared" si="25"/>
        <v>0</v>
      </c>
      <c r="M71" s="306">
        <f t="shared" si="26"/>
        <v>0</v>
      </c>
      <c r="N71" s="306">
        <f t="shared" si="26"/>
        <v>0</v>
      </c>
      <c r="O71" s="306">
        <f t="shared" si="27"/>
        <v>0</v>
      </c>
      <c r="P71" s="307">
        <f t="shared" si="28"/>
        <v>0</v>
      </c>
      <c r="Q71" s="304">
        <f t="shared" si="22"/>
        <v>0</v>
      </c>
      <c r="R71" s="308">
        <f>SUM('[1]元Data(5表）'!R71,'[1]元Data(5表）'!AK71,'[1]元Data(5表）'!BD71,'[1]元Data(5表）'!BW71,'[1]元Data(5表）'!CP71,'[1]元Data(5表）'!DI71,'[1]元Data(5表）'!EB71,'[1]元Data(5表）'!EU71,'[1]元Data(5表）'!FN71,'[1]元Data(5表）'!GG71,'[1]元Data(5表）'!GZ71)</f>
        <v>0</v>
      </c>
    </row>
    <row r="72" spans="1:18" s="309" customFormat="1" ht="19.5" customHeight="1">
      <c r="A72" s="310"/>
      <c r="B72" s="327" t="s">
        <v>189</v>
      </c>
      <c r="C72" s="328"/>
      <c r="D72" s="303">
        <v>4</v>
      </c>
      <c r="E72" s="303">
        <f>SUM('[1]元Data(5表）'!E72,'[1]元Data(5表）'!X72,'[1]元Data(5表）'!AQ72,'[1]元Data(5表）'!BJ72,'[1]元Data(5表）'!CC72,'[1]元Data(5表）'!CV72,'[1]元Data(5表）'!DO72,'[1]元Data(5表）'!EH72,'[1]元Data(5表）'!FA72,'[1]元Data(5表）'!FT72,'[1]元Data(5表）'!GM72)</f>
        <v>0</v>
      </c>
      <c r="F72" s="303">
        <f>SUM('[1]元Data(5表）'!F72,'[1]元Data(5表）'!Y72,'[1]元Data(5表）'!AR72,'[1]元Data(5表）'!BK72,'[1]元Data(5表）'!CD72,'[1]元Data(5表）'!CW72,'[1]元Data(5表）'!DP72,'[1]元Data(5表）'!EI72,'[1]元Data(5表）'!FB72,'[1]元Data(5表）'!FU72,'[1]元Data(5表）'!GN72)</f>
        <v>0</v>
      </c>
      <c r="G72" s="305">
        <f>SUM('[1]元Data(5表）'!G72,'[1]元Data(5表）'!Z72,'[1]元Data(5表）'!AS72,'[1]元Data(5表）'!BL72,'[1]元Data(5表）'!CE72,'[1]元Data(5表）'!CX72,'[1]元Data(5表）'!DQ72,'[1]元Data(5表）'!EJ72,'[1]元Data(5表）'!FC72,'[1]元Data(5表）'!FV72,'[1]元Data(5表）'!GO72)</f>
        <v>0</v>
      </c>
      <c r="H72" s="304">
        <f t="shared" si="24"/>
        <v>4</v>
      </c>
      <c r="I72" s="303">
        <v>3</v>
      </c>
      <c r="J72" s="303">
        <v>2</v>
      </c>
      <c r="K72" s="305">
        <v>3</v>
      </c>
      <c r="L72" s="304">
        <f t="shared" si="25"/>
        <v>8</v>
      </c>
      <c r="M72" s="306">
        <f t="shared" si="26"/>
        <v>7</v>
      </c>
      <c r="N72" s="306">
        <f t="shared" si="26"/>
        <v>2</v>
      </c>
      <c r="O72" s="306">
        <f t="shared" si="27"/>
        <v>0</v>
      </c>
      <c r="P72" s="307">
        <f t="shared" si="28"/>
        <v>3</v>
      </c>
      <c r="Q72" s="304">
        <f t="shared" si="22"/>
        <v>12</v>
      </c>
      <c r="R72" s="308">
        <f>SUM('[1]元Data(5表）'!R72,'[1]元Data(5表）'!AK72,'[1]元Data(5表）'!BD72,'[1]元Data(5表）'!BW72,'[1]元Data(5表）'!CP72,'[1]元Data(5表）'!DI72,'[1]元Data(5表）'!EB72,'[1]元Data(5表）'!EU72,'[1]元Data(5表）'!FN72,'[1]元Data(5表）'!GG72,'[1]元Data(5表）'!GZ72)</f>
        <v>0</v>
      </c>
    </row>
    <row r="73" spans="1:18" s="309" customFormat="1" ht="19.5" customHeight="1">
      <c r="A73" s="310"/>
      <c r="B73" s="327" t="s">
        <v>190</v>
      </c>
      <c r="C73" s="328"/>
      <c r="D73" s="303">
        <f>SUM('[1]元Data(5表）'!D73,'[1]元Data(5表）'!W73,'[1]元Data(5表）'!AP73,'[1]元Data(5表）'!BI73,'[1]元Data(5表）'!CB73,'[1]元Data(5表）'!CU73,'[1]元Data(5表）'!DN73,'[1]元Data(5表）'!EG73,'[1]元Data(5表）'!EZ73,'[1]元Data(5表）'!FS73,'[1]元Data(5表）'!GL73)</f>
        <v>0</v>
      </c>
      <c r="E73" s="303">
        <f>SUM('[1]元Data(5表）'!E73,'[1]元Data(5表）'!X73,'[1]元Data(5表）'!AQ73,'[1]元Data(5表）'!BJ73,'[1]元Data(5表）'!CC73,'[1]元Data(5表）'!CV73,'[1]元Data(5表）'!DO73,'[1]元Data(5表）'!EH73,'[1]元Data(5表）'!FA73,'[1]元Data(5表）'!FT73,'[1]元Data(5表）'!GM73)</f>
        <v>0</v>
      </c>
      <c r="F73" s="303">
        <f>SUM('[1]元Data(5表）'!F73,'[1]元Data(5表）'!Y73,'[1]元Data(5表）'!AR73,'[1]元Data(5表）'!BK73,'[1]元Data(5表）'!CD73,'[1]元Data(5表）'!CW73,'[1]元Data(5表）'!DP73,'[1]元Data(5表）'!EI73,'[1]元Data(5表）'!FB73,'[1]元Data(5表）'!FU73,'[1]元Data(5表）'!GN73)</f>
        <v>0</v>
      </c>
      <c r="G73" s="305">
        <f>SUM('[1]元Data(5表）'!G73,'[1]元Data(5表）'!Z73,'[1]元Data(5表）'!AS73,'[1]元Data(5表）'!BL73,'[1]元Data(5表）'!CE73,'[1]元Data(5表）'!CX73,'[1]元Data(5表）'!DQ73,'[1]元Data(5表）'!EJ73,'[1]元Data(5表）'!FC73,'[1]元Data(5表）'!FV73,'[1]元Data(5表）'!GO73)</f>
        <v>0</v>
      </c>
      <c r="H73" s="304">
        <f t="shared" si="24"/>
        <v>0</v>
      </c>
      <c r="I73" s="303">
        <f>SUM('[1]元Data(5表）'!I73,'[1]元Data(5表）'!AB73,'[1]元Data(5表）'!AU73,'[1]元Data(5表）'!BN73,'[1]元Data(5表）'!CG73,'[1]元Data(5表）'!CZ73,'[1]元Data(5表）'!DS73,'[1]元Data(5表）'!EL73,'[1]元Data(5表）'!FE73,'[1]元Data(5表）'!FX73,'[1]元Data(5表）'!GQ73)</f>
        <v>0</v>
      </c>
      <c r="J73" s="303">
        <f>SUM('[1]元Data(5表）'!J73,'[1]元Data(5表）'!AC73,'[1]元Data(5表）'!AV73,'[1]元Data(5表）'!BO73,'[1]元Data(5表）'!CH73,'[1]元Data(5表）'!DA73,'[1]元Data(5表）'!DT73,'[1]元Data(5表）'!EM73,'[1]元Data(5表）'!FF73,'[1]元Data(5表）'!FY73,'[1]元Data(5表）'!GR73)</f>
        <v>0</v>
      </c>
      <c r="K73" s="305">
        <f>SUM('[1]元Data(5表）'!K73,'[1]元Data(5表）'!AD73,'[1]元Data(5表）'!AW73,'[1]元Data(5表）'!BP73,'[1]元Data(5表）'!CI73,'[1]元Data(5表）'!DB73,'[1]元Data(5表）'!DU73,'[1]元Data(5表）'!EN73,'[1]元Data(5表）'!FG73,'[1]元Data(5表）'!FZ73,'[1]元Data(5表）'!GS73)</f>
        <v>0</v>
      </c>
      <c r="L73" s="304">
        <f t="shared" si="25"/>
        <v>0</v>
      </c>
      <c r="M73" s="306">
        <f t="shared" si="26"/>
        <v>0</v>
      </c>
      <c r="N73" s="306">
        <f t="shared" si="26"/>
        <v>0</v>
      </c>
      <c r="O73" s="306">
        <f t="shared" si="27"/>
        <v>0</v>
      </c>
      <c r="P73" s="307">
        <f t="shared" si="28"/>
        <v>0</v>
      </c>
      <c r="Q73" s="304">
        <f t="shared" si="22"/>
        <v>0</v>
      </c>
      <c r="R73" s="308">
        <f>SUM('[1]元Data(5表）'!R73,'[1]元Data(5表）'!AK73,'[1]元Data(5表）'!BD73,'[1]元Data(5表）'!BW73,'[1]元Data(5表）'!CP73,'[1]元Data(5表）'!DI73,'[1]元Data(5表）'!EB73,'[1]元Data(5表）'!EU73,'[1]元Data(5表）'!FN73,'[1]元Data(5表）'!GG73,'[1]元Data(5表）'!GZ73)</f>
        <v>0</v>
      </c>
    </row>
    <row r="74" spans="1:18" s="309" customFormat="1" ht="19.5" customHeight="1" thickBot="1">
      <c r="A74" s="310"/>
      <c r="B74" s="329" t="s">
        <v>191</v>
      </c>
      <c r="C74" s="330"/>
      <c r="D74" s="315">
        <v>3</v>
      </c>
      <c r="E74" s="315">
        <v>3</v>
      </c>
      <c r="F74" s="315">
        <f>SUM('[1]元Data(5表）'!F74,'[1]元Data(5表）'!Y74,'[1]元Data(5表）'!AR74,'[1]元Data(5表）'!BK74,'[1]元Data(5表）'!CD74,'[1]元Data(5表）'!CW74,'[1]元Data(5表）'!DP74,'[1]元Data(5表）'!EI74,'[1]元Data(5表）'!FB74,'[1]元Data(5表）'!FU74,'[1]元Data(5表）'!GN74)</f>
        <v>0</v>
      </c>
      <c r="G74" s="316">
        <f>SUM('[1]元Data(5表）'!G74,'[1]元Data(5表）'!Z74,'[1]元Data(5表）'!AS74,'[1]元Data(5表）'!BL74,'[1]元Data(5表）'!CE74,'[1]元Data(5表）'!CX74,'[1]元Data(5表）'!DQ74,'[1]元Data(5表）'!EJ74,'[1]元Data(5表）'!FC74,'[1]元Data(5表）'!FV74,'[1]元Data(5表）'!GO74)</f>
        <v>0</v>
      </c>
      <c r="H74" s="317">
        <f t="shared" si="24"/>
        <v>6</v>
      </c>
      <c r="I74" s="315">
        <f>SUM('[1]元Data(5表）'!I74,'[1]元Data(5表）'!AB74,'[1]元Data(5表）'!AU74,'[1]元Data(5表）'!BN74,'[1]元Data(5表）'!CG74,'[1]元Data(5表）'!CZ74,'[1]元Data(5表）'!DS74,'[1]元Data(5表）'!EL74,'[1]元Data(5表）'!FE74,'[1]元Data(5表）'!FX74,'[1]元Data(5表）'!GQ74)</f>
        <v>0</v>
      </c>
      <c r="J74" s="315">
        <f>SUM('[1]元Data(5表）'!J74,'[1]元Data(5表）'!AC74,'[1]元Data(5表）'!AV74,'[1]元Data(5表）'!BO74,'[1]元Data(5表）'!CH74,'[1]元Data(5表）'!DA74,'[1]元Data(5表）'!DT74,'[1]元Data(5表）'!EM74,'[1]元Data(5表）'!FF74,'[1]元Data(5表）'!FY74,'[1]元Data(5表）'!GR74)</f>
        <v>0</v>
      </c>
      <c r="K74" s="316">
        <v>2</v>
      </c>
      <c r="L74" s="317">
        <f t="shared" si="25"/>
        <v>2</v>
      </c>
      <c r="M74" s="318">
        <f t="shared" si="26"/>
        <v>3</v>
      </c>
      <c r="N74" s="318">
        <f t="shared" si="26"/>
        <v>3</v>
      </c>
      <c r="O74" s="318">
        <f t="shared" si="27"/>
        <v>0</v>
      </c>
      <c r="P74" s="319">
        <f t="shared" si="28"/>
        <v>2</v>
      </c>
      <c r="Q74" s="317">
        <f t="shared" si="22"/>
        <v>8</v>
      </c>
      <c r="R74" s="320">
        <f>SUM('[1]元Data(5表）'!R74,'[1]元Data(5表）'!AK74,'[1]元Data(5表）'!BD74,'[1]元Data(5表）'!BW74,'[1]元Data(5表）'!CP74,'[1]元Data(5表）'!DI74,'[1]元Data(5表）'!EB74,'[1]元Data(5表）'!EU74,'[1]元Data(5表）'!FN74,'[1]元Data(5表）'!GG74,'[1]元Data(5表）'!GZ74)</f>
        <v>0</v>
      </c>
    </row>
    <row r="75" spans="1:18" s="309" customFormat="1" ht="19.5" customHeight="1" thickBot="1" thickTop="1">
      <c r="A75" s="331"/>
      <c r="B75" s="332" t="s">
        <v>23</v>
      </c>
      <c r="C75" s="333"/>
      <c r="D75" s="323">
        <f>SUM(D68:D74)</f>
        <v>11</v>
      </c>
      <c r="E75" s="323">
        <f aca="true" t="shared" si="29" ref="E75:K75">SUM(E68:E74)</f>
        <v>11</v>
      </c>
      <c r="F75" s="323">
        <f t="shared" si="29"/>
        <v>0</v>
      </c>
      <c r="G75" s="324">
        <f t="shared" si="29"/>
        <v>0</v>
      </c>
      <c r="H75" s="325">
        <f t="shared" si="29"/>
        <v>22</v>
      </c>
      <c r="I75" s="323">
        <f t="shared" si="29"/>
        <v>37</v>
      </c>
      <c r="J75" s="323">
        <f t="shared" si="29"/>
        <v>21</v>
      </c>
      <c r="K75" s="324">
        <f t="shared" si="29"/>
        <v>6</v>
      </c>
      <c r="L75" s="325">
        <f t="shared" si="25"/>
        <v>64</v>
      </c>
      <c r="M75" s="323">
        <f>SUM(M68:M74)</f>
        <v>48</v>
      </c>
      <c r="N75" s="323">
        <f>SUM(N68:N74)</f>
        <v>32</v>
      </c>
      <c r="O75" s="323">
        <f>SUM(O68:O74)</f>
        <v>0</v>
      </c>
      <c r="P75" s="324">
        <f>SUM(P68:P74)</f>
        <v>6</v>
      </c>
      <c r="Q75" s="325">
        <f t="shared" si="22"/>
        <v>86</v>
      </c>
      <c r="R75" s="326">
        <f>SUM(R68:R74)</f>
        <v>0</v>
      </c>
    </row>
    <row r="76" spans="1:18" s="309" customFormat="1" ht="19.5" customHeight="1" thickBot="1">
      <c r="A76" s="334" t="s">
        <v>192</v>
      </c>
      <c r="B76" s="335"/>
      <c r="C76" s="336"/>
      <c r="D76" s="337">
        <f>SUM('[1]元Data(5表）'!D76,'[1]元Data(5表）'!W76,'[1]元Data(5表）'!AP76,'[1]元Data(5表）'!BI76,'[1]元Data(5表）'!CB76,'[1]元Data(5表）'!CU76,'[1]元Data(5表）'!DN76,'[1]元Data(5表）'!EG76,'[1]元Data(5表）'!EZ76,'[1]元Data(5表）'!FS76,'[1]元Data(5表）'!GL76)</f>
        <v>0</v>
      </c>
      <c r="E76" s="337">
        <f>SUM('[1]元Data(5表）'!E76,'[1]元Data(5表）'!X76,'[1]元Data(5表）'!AQ76,'[1]元Data(5表）'!BJ76,'[1]元Data(5表）'!CC76,'[1]元Data(5表）'!CV76,'[1]元Data(5表）'!DO76,'[1]元Data(5表）'!EH76,'[1]元Data(5表）'!FA76,'[1]元Data(5表）'!FT76,'[1]元Data(5表）'!GM76)</f>
        <v>0</v>
      </c>
      <c r="F76" s="337">
        <f>SUM('[1]元Data(5表）'!F76,'[1]元Data(5表）'!Y76,'[1]元Data(5表）'!AR76,'[1]元Data(5表）'!BK76,'[1]元Data(5表）'!CD76,'[1]元Data(5表）'!CW76,'[1]元Data(5表）'!DP76,'[1]元Data(5表）'!EI76,'[1]元Data(5表）'!FB76,'[1]元Data(5表）'!FU76,'[1]元Data(5表）'!GN76)</f>
        <v>0</v>
      </c>
      <c r="G76" s="338">
        <f>SUM('[1]元Data(5表）'!G76,'[1]元Data(5表）'!Z76,'[1]元Data(5表）'!AS76,'[1]元Data(5表）'!BL76,'[1]元Data(5表）'!CE76,'[1]元Data(5表）'!CX76,'[1]元Data(5表）'!DQ76,'[1]元Data(5表）'!EJ76,'[1]元Data(5表）'!FC76,'[1]元Data(5表）'!FV76,'[1]元Data(5表）'!GO76)</f>
        <v>0</v>
      </c>
      <c r="H76" s="339">
        <f aca="true" t="shared" si="30" ref="H76:H81">SUM(D76:G76)</f>
        <v>0</v>
      </c>
      <c r="I76" s="337">
        <f>SUM('[1]元Data(5表）'!I76,'[1]元Data(5表）'!AB76,'[1]元Data(5表）'!AU76,'[1]元Data(5表）'!BN76,'[1]元Data(5表）'!CG76,'[1]元Data(5表）'!CZ76,'[1]元Data(5表）'!DS76,'[1]元Data(5表）'!EL76,'[1]元Data(5表）'!FE76,'[1]元Data(5表）'!FX76,'[1]元Data(5表）'!GQ76)</f>
        <v>0</v>
      </c>
      <c r="J76" s="337">
        <f>SUM('[1]元Data(5表）'!J76,'[1]元Data(5表）'!AC76,'[1]元Data(5表）'!AV76,'[1]元Data(5表）'!BO76,'[1]元Data(5表）'!CH76,'[1]元Data(5表）'!DA76,'[1]元Data(5表）'!DT76,'[1]元Data(5表）'!EM76,'[1]元Data(5表）'!FF76,'[1]元Data(5表）'!FY76,'[1]元Data(5表）'!GR76)</f>
        <v>0</v>
      </c>
      <c r="K76" s="338">
        <f>SUM('[1]元Data(5表）'!K76,'[1]元Data(5表）'!AD76,'[1]元Data(5表）'!AW76,'[1]元Data(5表）'!BP76,'[1]元Data(5表）'!CI76,'[1]元Data(5表）'!DB76,'[1]元Data(5表）'!DU76,'[1]元Data(5表）'!EN76,'[1]元Data(5表）'!FG76,'[1]元Data(5表）'!FZ76,'[1]元Data(5表）'!GS76)</f>
        <v>0</v>
      </c>
      <c r="L76" s="339">
        <f t="shared" si="25"/>
        <v>0</v>
      </c>
      <c r="M76" s="340">
        <f>D76+I76</f>
        <v>0</v>
      </c>
      <c r="N76" s="340">
        <f>E76+J76</f>
        <v>0</v>
      </c>
      <c r="O76" s="340">
        <f>F76</f>
        <v>0</v>
      </c>
      <c r="P76" s="341">
        <f>G76+K76</f>
        <v>0</v>
      </c>
      <c r="Q76" s="339">
        <f t="shared" si="22"/>
        <v>0</v>
      </c>
      <c r="R76" s="342">
        <f>SUM('[1]元Data(5表）'!R76,'[1]元Data(5表）'!AK76,'[1]元Data(5表）'!BD76,'[1]元Data(5表）'!BW76,'[1]元Data(5表）'!CP76,'[1]元Data(5表）'!DI76,'[1]元Data(5表）'!EB76,'[1]元Data(5表）'!EU76,'[1]元Data(5表）'!FN76,'[1]元Data(5表）'!GG76,'[1]元Data(5表）'!GZ76)</f>
        <v>0</v>
      </c>
    </row>
    <row r="77" spans="1:18" s="309" customFormat="1" ht="19.5" customHeight="1">
      <c r="A77" s="300" t="s">
        <v>193</v>
      </c>
      <c r="B77" s="343" t="s">
        <v>194</v>
      </c>
      <c r="C77" s="344"/>
      <c r="D77" s="303">
        <f>SUM('[1]元Data(5表）'!D77,'[1]元Data(5表）'!W77,'[1]元Data(5表）'!AP77,'[1]元Data(5表）'!BI77,'[1]元Data(5表）'!CB77,'[1]元Data(5表）'!CU77,'[1]元Data(5表）'!DN77,'[1]元Data(5表）'!EG77,'[1]元Data(5表）'!EZ77,'[1]元Data(5表）'!FS77,'[1]元Data(5表）'!GL77)</f>
        <v>0</v>
      </c>
      <c r="E77" s="303">
        <f>SUM('[1]元Data(5表）'!E77,'[1]元Data(5表）'!X77,'[1]元Data(5表）'!AQ77,'[1]元Data(5表）'!BJ77,'[1]元Data(5表）'!CC77,'[1]元Data(5表）'!CV77,'[1]元Data(5表）'!DO77,'[1]元Data(5表）'!EH77,'[1]元Data(5表）'!FA77,'[1]元Data(5表）'!FT77,'[1]元Data(5表）'!GM77)</f>
        <v>0</v>
      </c>
      <c r="F77" s="303">
        <f>SUM('[1]元Data(5表）'!F77,'[1]元Data(5表）'!Y77,'[1]元Data(5表）'!AR77,'[1]元Data(5表）'!BK77,'[1]元Data(5表）'!CD77,'[1]元Data(5表）'!CW77,'[1]元Data(5表）'!DP77,'[1]元Data(5表）'!EI77,'[1]元Data(5表）'!FB77,'[1]元Data(5表）'!FU77,'[1]元Data(5表）'!GN77)</f>
        <v>0</v>
      </c>
      <c r="G77" s="345">
        <f>SUM('[1]元Data(5表）'!G77,'[1]元Data(5表）'!Z77,'[1]元Data(5表）'!AS77,'[1]元Data(5表）'!BL77,'[1]元Data(5表）'!CE77,'[1]元Data(5表）'!CX77,'[1]元Data(5表）'!DQ77,'[1]元Data(5表）'!EJ77,'[1]元Data(5表）'!FC77,'[1]元Data(5表）'!FV77,'[1]元Data(5表）'!GO77)</f>
        <v>0</v>
      </c>
      <c r="H77" s="304">
        <f t="shared" si="30"/>
        <v>0</v>
      </c>
      <c r="I77" s="303">
        <v>1</v>
      </c>
      <c r="J77" s="303">
        <f>SUM('[1]元Data(5表）'!J77,'[1]元Data(5表）'!AC77,'[1]元Data(5表）'!AV77,'[1]元Data(5表）'!BO77,'[1]元Data(5表）'!CH77,'[1]元Data(5表）'!DA77,'[1]元Data(5表）'!DT77,'[1]元Data(5表）'!EM77,'[1]元Data(5表）'!FF77,'[1]元Data(5表）'!FY77,'[1]元Data(5表）'!GR77)</f>
        <v>0</v>
      </c>
      <c r="K77" s="345">
        <f>SUM('[1]元Data(5表）'!K77,'[1]元Data(5表）'!AD77,'[1]元Data(5表）'!AW77,'[1]元Data(5表）'!BP77,'[1]元Data(5表）'!CI77,'[1]元Data(5表）'!DB77,'[1]元Data(5表）'!DU77,'[1]元Data(5表）'!EN77,'[1]元Data(5表）'!FG77,'[1]元Data(5表）'!FZ77,'[1]元Data(5表）'!GS77)</f>
        <v>0</v>
      </c>
      <c r="L77" s="304">
        <f t="shared" si="25"/>
        <v>1</v>
      </c>
      <c r="M77" s="306">
        <f aca="true" t="shared" si="31" ref="M77:N80">SUM(D77,I77)</f>
        <v>1</v>
      </c>
      <c r="N77" s="306">
        <f t="shared" si="31"/>
        <v>0</v>
      </c>
      <c r="O77" s="306">
        <f>F77</f>
        <v>0</v>
      </c>
      <c r="P77" s="346">
        <f>SUM(G77,K77)</f>
        <v>0</v>
      </c>
      <c r="Q77" s="304">
        <f t="shared" si="22"/>
        <v>1</v>
      </c>
      <c r="R77" s="308">
        <f>SUM('[1]元Data(5表）'!R77,'[1]元Data(5表）'!AK77,'[1]元Data(5表）'!BD77,'[1]元Data(5表）'!BW77,'[1]元Data(5表）'!CP77,'[1]元Data(5表）'!DI77,'[1]元Data(5表）'!EB77,'[1]元Data(5表）'!EU77,'[1]元Data(5表）'!FN77,'[1]元Data(5表）'!GG77,'[1]元Data(5表）'!GZ77)</f>
        <v>0</v>
      </c>
    </row>
    <row r="78" spans="1:18" s="309" customFormat="1" ht="19.5" customHeight="1">
      <c r="A78" s="347"/>
      <c r="B78" s="327" t="s">
        <v>195</v>
      </c>
      <c r="C78" s="328"/>
      <c r="D78" s="303">
        <v>9</v>
      </c>
      <c r="E78" s="303">
        <v>10</v>
      </c>
      <c r="F78" s="303">
        <f>SUM('[1]元Data(5表）'!F78,'[1]元Data(5表）'!Y78,'[1]元Data(5表）'!AR78,'[1]元Data(5表）'!BK78,'[1]元Data(5表）'!CD78,'[1]元Data(5表）'!CW78,'[1]元Data(5表）'!DP78,'[1]元Data(5表）'!EI78,'[1]元Data(5表）'!FB78,'[1]元Data(5表）'!FU78,'[1]元Data(5表）'!GN78)</f>
        <v>0</v>
      </c>
      <c r="G78" s="345">
        <f>SUM('[1]元Data(5表）'!G78,'[1]元Data(5表）'!Z78,'[1]元Data(5表）'!AS78,'[1]元Data(5表）'!BL78,'[1]元Data(5表）'!CE78,'[1]元Data(5表）'!CX78,'[1]元Data(5表）'!DQ78,'[1]元Data(5表）'!EJ78,'[1]元Data(5表）'!FC78,'[1]元Data(5表）'!FV78,'[1]元Data(5表）'!GO78)</f>
        <v>0</v>
      </c>
      <c r="H78" s="304">
        <f t="shared" si="30"/>
        <v>19</v>
      </c>
      <c r="I78" s="303">
        <v>7</v>
      </c>
      <c r="J78" s="303">
        <v>2</v>
      </c>
      <c r="K78" s="345">
        <v>5</v>
      </c>
      <c r="L78" s="304">
        <f t="shared" si="25"/>
        <v>14</v>
      </c>
      <c r="M78" s="306">
        <f t="shared" si="31"/>
        <v>16</v>
      </c>
      <c r="N78" s="306">
        <f t="shared" si="31"/>
        <v>12</v>
      </c>
      <c r="O78" s="306">
        <f>F78</f>
        <v>0</v>
      </c>
      <c r="P78" s="346">
        <f>SUM(G78,K78)</f>
        <v>5</v>
      </c>
      <c r="Q78" s="304">
        <f t="shared" si="22"/>
        <v>33</v>
      </c>
      <c r="R78" s="308">
        <f>SUM('[1]元Data(5表）'!R78,'[1]元Data(5表）'!AK78,'[1]元Data(5表）'!BD78,'[1]元Data(5表）'!BW78,'[1]元Data(5表）'!CP78,'[1]元Data(5表）'!DI78,'[1]元Data(5表）'!EB78,'[1]元Data(5表）'!EU78,'[1]元Data(5表）'!FN78,'[1]元Data(5表）'!GG78,'[1]元Data(5表）'!GZ78)</f>
        <v>0</v>
      </c>
    </row>
    <row r="79" spans="1:18" s="309" customFormat="1" ht="19.5" customHeight="1">
      <c r="A79" s="347"/>
      <c r="B79" s="327" t="s">
        <v>196</v>
      </c>
      <c r="C79" s="328"/>
      <c r="D79" s="303">
        <f>SUM('[1]元Data(5表）'!D79,'[1]元Data(5表）'!W79,'[1]元Data(5表）'!AP79,'[1]元Data(5表）'!BI79,'[1]元Data(5表）'!CB79,'[1]元Data(5表）'!CU79,'[1]元Data(5表）'!DN79,'[1]元Data(5表）'!EG79,'[1]元Data(5表）'!EZ79,'[1]元Data(5表）'!FS79,'[1]元Data(5表）'!GL79)</f>
        <v>0</v>
      </c>
      <c r="E79" s="303">
        <f>SUM('[1]元Data(5表）'!E79,'[1]元Data(5表）'!X79,'[1]元Data(5表）'!AQ79,'[1]元Data(5表）'!BJ79,'[1]元Data(5表）'!CC79,'[1]元Data(5表）'!CV79,'[1]元Data(5表）'!DO79,'[1]元Data(5表）'!EH79,'[1]元Data(5表）'!FA79,'[1]元Data(5表）'!FT79,'[1]元Data(5表）'!GM79)</f>
        <v>0</v>
      </c>
      <c r="F79" s="303">
        <f>SUM('[1]元Data(5表）'!F79,'[1]元Data(5表）'!Y79,'[1]元Data(5表）'!AR79,'[1]元Data(5表）'!BK79,'[1]元Data(5表）'!CD79,'[1]元Data(5表）'!CW79,'[1]元Data(5表）'!DP79,'[1]元Data(5表）'!EI79,'[1]元Data(5表）'!FB79,'[1]元Data(5表）'!FU79,'[1]元Data(5表）'!GN79)</f>
        <v>0</v>
      </c>
      <c r="G79" s="305">
        <f>SUM('[1]元Data(5表）'!G79,'[1]元Data(5表）'!Z79,'[1]元Data(5表）'!AS79,'[1]元Data(5表）'!BL79,'[1]元Data(5表）'!CE79,'[1]元Data(5表）'!CX79,'[1]元Data(5表）'!DQ79,'[1]元Data(5表）'!EJ79,'[1]元Data(5表）'!FC79,'[1]元Data(5表）'!FV79,'[1]元Data(5表）'!GO79)</f>
        <v>0</v>
      </c>
      <c r="H79" s="348">
        <f t="shared" si="30"/>
        <v>0</v>
      </c>
      <c r="I79" s="303">
        <f>SUM('[1]元Data(5表）'!I79,'[1]元Data(5表）'!AB79,'[1]元Data(5表）'!AU79,'[1]元Data(5表）'!BN79,'[1]元Data(5表）'!CG79,'[1]元Data(5表）'!CZ79,'[1]元Data(5表）'!DS79,'[1]元Data(5表）'!EL79,'[1]元Data(5表）'!FE79,'[1]元Data(5表）'!FX79,'[1]元Data(5表）'!GQ79)</f>
        <v>0</v>
      </c>
      <c r="J79" s="303">
        <f>SUM('[1]元Data(5表）'!J79,'[1]元Data(5表）'!AC79,'[1]元Data(5表）'!AV79,'[1]元Data(5表）'!BO79,'[1]元Data(5表）'!CH79,'[1]元Data(5表）'!DA79,'[1]元Data(5表）'!DT79,'[1]元Data(5表）'!EM79,'[1]元Data(5表）'!FF79,'[1]元Data(5表）'!FY79,'[1]元Data(5表）'!GR79)</f>
        <v>0</v>
      </c>
      <c r="K79" s="345">
        <f>SUM('[1]元Data(5表）'!K79,'[1]元Data(5表）'!AD79,'[1]元Data(5表）'!AW79,'[1]元Data(5表）'!BP79,'[1]元Data(5表）'!CI79,'[1]元Data(5表）'!DB79,'[1]元Data(5表）'!DU79,'[1]元Data(5表）'!EN79,'[1]元Data(5表）'!FG79,'[1]元Data(5表）'!FZ79,'[1]元Data(5表）'!GS79)</f>
        <v>0</v>
      </c>
      <c r="L79" s="304">
        <f t="shared" si="25"/>
        <v>0</v>
      </c>
      <c r="M79" s="306">
        <f t="shared" si="31"/>
        <v>0</v>
      </c>
      <c r="N79" s="306">
        <f t="shared" si="31"/>
        <v>0</v>
      </c>
      <c r="O79" s="306">
        <f>F79</f>
        <v>0</v>
      </c>
      <c r="P79" s="346">
        <f>SUM(G79,K79)</f>
        <v>0</v>
      </c>
      <c r="Q79" s="304">
        <f t="shared" si="22"/>
        <v>0</v>
      </c>
      <c r="R79" s="308">
        <f>SUM('[1]元Data(5表）'!R79,'[1]元Data(5表）'!AK79,'[1]元Data(5表）'!BD79,'[1]元Data(5表）'!BW79,'[1]元Data(5表）'!CP79,'[1]元Data(5表）'!DI79,'[1]元Data(5表）'!EB79,'[1]元Data(5表）'!EU79,'[1]元Data(5表）'!FN79,'[1]元Data(5表）'!GG79,'[1]元Data(5表）'!GZ79)</f>
        <v>0</v>
      </c>
    </row>
    <row r="80" spans="1:18" s="309" customFormat="1" ht="19.5" customHeight="1" thickBot="1">
      <c r="A80" s="347"/>
      <c r="B80" s="329" t="s">
        <v>197</v>
      </c>
      <c r="C80" s="330"/>
      <c r="D80" s="315">
        <f>SUM('[1]元Data(5表）'!D80,'[1]元Data(5表）'!W80,'[1]元Data(5表）'!AP80,'[1]元Data(5表）'!BI80,'[1]元Data(5表）'!CB80,'[1]元Data(5表）'!CU80,'[1]元Data(5表）'!DN80,'[1]元Data(5表）'!EG80,'[1]元Data(5表）'!EZ80,'[1]元Data(5表）'!FS80,'[1]元Data(5表）'!GL80)</f>
        <v>0</v>
      </c>
      <c r="E80" s="315">
        <f>SUM('[1]元Data(5表）'!E80,'[1]元Data(5表）'!X80,'[1]元Data(5表）'!AQ80,'[1]元Data(5表）'!BJ80,'[1]元Data(5表）'!CC80,'[1]元Data(5表）'!CV80,'[1]元Data(5表）'!DO80,'[1]元Data(5表）'!EH80,'[1]元Data(5表）'!FA80,'[1]元Data(5表）'!FT80,'[1]元Data(5表）'!GM80)</f>
        <v>0</v>
      </c>
      <c r="F80" s="315">
        <f>SUM('[1]元Data(5表）'!F80,'[1]元Data(5表）'!Y80,'[1]元Data(5表）'!AR80,'[1]元Data(5表）'!BK80,'[1]元Data(5表）'!CD80,'[1]元Data(5表）'!CW80,'[1]元Data(5表）'!DP80,'[1]元Data(5表）'!EI80,'[1]元Data(5表）'!FB80,'[1]元Data(5表）'!FU80,'[1]元Data(5表）'!GN80)</f>
        <v>0</v>
      </c>
      <c r="G80" s="316">
        <f>SUM('[1]元Data(5表）'!G80,'[1]元Data(5表）'!Z80,'[1]元Data(5表）'!AS80,'[1]元Data(5表）'!BL80,'[1]元Data(5表）'!CE80,'[1]元Data(5表）'!CX80,'[1]元Data(5表）'!DQ80,'[1]元Data(5表）'!EJ80,'[1]元Data(5表）'!FC80,'[1]元Data(5表）'!FV80,'[1]元Data(5表）'!GO80)</f>
        <v>0</v>
      </c>
      <c r="H80" s="317">
        <f t="shared" si="30"/>
        <v>0</v>
      </c>
      <c r="I80" s="315">
        <f>SUM('[1]元Data(5表）'!I80,'[1]元Data(5表）'!AB80,'[1]元Data(5表）'!AU80,'[1]元Data(5表）'!BN80,'[1]元Data(5表）'!CG80,'[1]元Data(5表）'!CZ80,'[1]元Data(5表）'!DS80,'[1]元Data(5表）'!EL80,'[1]元Data(5表）'!FE80,'[1]元Data(5表）'!FX80,'[1]元Data(5表）'!GQ80)</f>
        <v>0</v>
      </c>
      <c r="J80" s="315">
        <f>SUM('[1]元Data(5表）'!J80,'[1]元Data(5表）'!AC80,'[1]元Data(5表）'!AV80,'[1]元Data(5表）'!BO80,'[1]元Data(5表）'!CH80,'[1]元Data(5表）'!DA80,'[1]元Data(5表）'!DT80,'[1]元Data(5表）'!EM80,'[1]元Data(5表）'!FF80,'[1]元Data(5表）'!FY80,'[1]元Data(5表）'!GR80)</f>
        <v>0</v>
      </c>
      <c r="K80" s="349">
        <f>SUM('[1]元Data(5表）'!K80,'[1]元Data(5表）'!AD80,'[1]元Data(5表）'!AW80,'[1]元Data(5表）'!BP80,'[1]元Data(5表）'!CI80,'[1]元Data(5表）'!DB80,'[1]元Data(5表）'!DU80,'[1]元Data(5表）'!EN80,'[1]元Data(5表）'!FG80,'[1]元Data(5表）'!FZ80,'[1]元Data(5表）'!GS80)</f>
        <v>0</v>
      </c>
      <c r="L80" s="317">
        <f t="shared" si="25"/>
        <v>0</v>
      </c>
      <c r="M80" s="318">
        <f t="shared" si="31"/>
        <v>0</v>
      </c>
      <c r="N80" s="318">
        <f t="shared" si="31"/>
        <v>0</v>
      </c>
      <c r="O80" s="318">
        <f>F80</f>
        <v>0</v>
      </c>
      <c r="P80" s="319">
        <f>SUM(G80,K80)</f>
        <v>0</v>
      </c>
      <c r="Q80" s="317">
        <f t="shared" si="22"/>
        <v>0</v>
      </c>
      <c r="R80" s="320">
        <f>SUM('[1]元Data(5表）'!R80,'[1]元Data(5表）'!AK80,'[1]元Data(5表）'!BD80,'[1]元Data(5表）'!BW80,'[1]元Data(5表）'!CP80,'[1]元Data(5表）'!DI80,'[1]元Data(5表）'!EB80,'[1]元Data(5表）'!EU80,'[1]元Data(5表）'!FN80,'[1]元Data(5表）'!GG80,'[1]元Data(5表）'!GZ80)</f>
        <v>0</v>
      </c>
    </row>
    <row r="81" spans="1:18" s="309" customFormat="1" ht="19.5" customHeight="1" thickBot="1" thickTop="1">
      <c r="A81" s="350"/>
      <c r="B81" s="321" t="s">
        <v>23</v>
      </c>
      <c r="C81" s="322"/>
      <c r="D81" s="323">
        <f>SUM(D77:D80)</f>
        <v>9</v>
      </c>
      <c r="E81" s="323">
        <f>SUM(E77:E80)</f>
        <v>10</v>
      </c>
      <c r="F81" s="323">
        <f>SUM(F77:F80)</f>
        <v>0</v>
      </c>
      <c r="G81" s="324">
        <f>SUM(G77:G80)</f>
        <v>0</v>
      </c>
      <c r="H81" s="325">
        <f t="shared" si="30"/>
        <v>19</v>
      </c>
      <c r="I81" s="323">
        <f>SUM(I77:I80)</f>
        <v>8</v>
      </c>
      <c r="J81" s="323">
        <f>SUM(J77:J80)</f>
        <v>2</v>
      </c>
      <c r="K81" s="324">
        <f>SUM(K77:K80)</f>
        <v>5</v>
      </c>
      <c r="L81" s="325">
        <f>SUM(I81:K81)</f>
        <v>15</v>
      </c>
      <c r="M81" s="323">
        <f>SUM(M77:M80)</f>
        <v>17</v>
      </c>
      <c r="N81" s="323">
        <f>SUM(N77:N80)</f>
        <v>12</v>
      </c>
      <c r="O81" s="323">
        <f>SUM(O77:O80)</f>
        <v>0</v>
      </c>
      <c r="P81" s="324">
        <f>SUM(P77:P80)</f>
        <v>5</v>
      </c>
      <c r="Q81" s="325">
        <f>SUM(M81:P81)</f>
        <v>34</v>
      </c>
      <c r="R81" s="326">
        <f>SUM(R77:R80)</f>
        <v>0</v>
      </c>
    </row>
    <row r="85" spans="1:18" s="271" customFormat="1" ht="30" customHeight="1">
      <c r="A85" s="270" t="s">
        <v>203</v>
      </c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</row>
    <row r="86" spans="15:18" ht="13.5">
      <c r="O86" s="273"/>
      <c r="P86" s="273"/>
      <c r="Q86" s="273"/>
      <c r="R86" s="273"/>
    </row>
    <row r="87" spans="15:18" ht="13.5">
      <c r="O87" s="274"/>
      <c r="P87" s="274"/>
      <c r="Q87" s="274"/>
      <c r="R87" s="274"/>
    </row>
    <row r="88" spans="15:18" ht="14.25" thickBot="1">
      <c r="O88" s="275" t="s">
        <v>124</v>
      </c>
      <c r="P88" s="275"/>
      <c r="Q88" s="275"/>
      <c r="R88" s="275"/>
    </row>
    <row r="89" spans="1:18" ht="13.5">
      <c r="A89" s="276"/>
      <c r="B89" s="277"/>
      <c r="C89" s="278" t="s">
        <v>175</v>
      </c>
      <c r="D89" s="279" t="s">
        <v>204</v>
      </c>
      <c r="E89" s="280"/>
      <c r="F89" s="280"/>
      <c r="G89" s="280"/>
      <c r="H89" s="281"/>
      <c r="I89" s="279" t="s">
        <v>205</v>
      </c>
      <c r="J89" s="280"/>
      <c r="K89" s="280"/>
      <c r="L89" s="281"/>
      <c r="M89" s="279" t="s">
        <v>178</v>
      </c>
      <c r="N89" s="280"/>
      <c r="O89" s="280"/>
      <c r="P89" s="280"/>
      <c r="Q89" s="281"/>
      <c r="R89" s="282" t="s">
        <v>179</v>
      </c>
    </row>
    <row r="90" spans="1:18" ht="14.25" thickBot="1">
      <c r="A90" s="283"/>
      <c r="B90" s="284"/>
      <c r="C90" s="285"/>
      <c r="D90" s="286"/>
      <c r="E90" s="287"/>
      <c r="F90" s="287"/>
      <c r="G90" s="287"/>
      <c r="H90" s="288"/>
      <c r="I90" s="289"/>
      <c r="J90" s="290"/>
      <c r="K90" s="290"/>
      <c r="L90" s="291"/>
      <c r="M90" s="289"/>
      <c r="N90" s="290"/>
      <c r="O90" s="290"/>
      <c r="P90" s="290"/>
      <c r="Q90" s="291"/>
      <c r="R90" s="292"/>
    </row>
    <row r="91" spans="1:18" ht="14.25" thickBot="1">
      <c r="A91" s="293" t="s">
        <v>180</v>
      </c>
      <c r="B91" s="294"/>
      <c r="C91" s="295"/>
      <c r="D91" s="296" t="s">
        <v>13</v>
      </c>
      <c r="E91" s="296" t="s">
        <v>14</v>
      </c>
      <c r="F91" s="296" t="s">
        <v>15</v>
      </c>
      <c r="G91" s="297" t="s">
        <v>16</v>
      </c>
      <c r="H91" s="298" t="s">
        <v>12</v>
      </c>
      <c r="I91" s="296" t="s">
        <v>13</v>
      </c>
      <c r="J91" s="296" t="s">
        <v>14</v>
      </c>
      <c r="K91" s="297" t="s">
        <v>16</v>
      </c>
      <c r="L91" s="298" t="s">
        <v>12</v>
      </c>
      <c r="M91" s="296" t="s">
        <v>13</v>
      </c>
      <c r="N91" s="296" t="s">
        <v>14</v>
      </c>
      <c r="O91" s="296" t="s">
        <v>15</v>
      </c>
      <c r="P91" s="297" t="s">
        <v>16</v>
      </c>
      <c r="Q91" s="298" t="s">
        <v>12</v>
      </c>
      <c r="R91" s="299"/>
    </row>
    <row r="92" spans="1:18" s="309" customFormat="1" ht="19.5" customHeight="1">
      <c r="A92" s="300" t="s">
        <v>181</v>
      </c>
      <c r="B92" s="301" t="s">
        <v>182</v>
      </c>
      <c r="C92" s="302"/>
      <c r="D92" s="303">
        <v>10</v>
      </c>
      <c r="E92" s="303">
        <v>10</v>
      </c>
      <c r="F92" s="303">
        <f>SUM('[1]元Data(5表）'!F92,'[1]元Data(5表）'!Y92,'[1]元Data(5表）'!AR92,'[1]元Data(5表）'!BK92,'[1]元Data(5表）'!CD92,'[1]元Data(5表）'!CW92,'[1]元Data(5表）'!DP92,'[1]元Data(5表）'!EI92,'[1]元Data(5表）'!FB92,'[1]元Data(5表）'!FU92,'[1]元Data(5表）'!GN92)</f>
        <v>0</v>
      </c>
      <c r="G92" s="305">
        <v>1</v>
      </c>
      <c r="H92" s="304">
        <f>SUM(D92:G92)</f>
        <v>21</v>
      </c>
      <c r="I92" s="303">
        <v>20</v>
      </c>
      <c r="J92" s="303">
        <v>6</v>
      </c>
      <c r="K92" s="305">
        <v>5</v>
      </c>
      <c r="L92" s="304">
        <f>SUM(I92:K92)</f>
        <v>31</v>
      </c>
      <c r="M92" s="306">
        <f aca="true" t="shared" si="32" ref="M92:N94">SUM(D92,I92)</f>
        <v>30</v>
      </c>
      <c r="N92" s="306">
        <f t="shared" si="32"/>
        <v>16</v>
      </c>
      <c r="O92" s="306">
        <f>F92</f>
        <v>0</v>
      </c>
      <c r="P92" s="307">
        <f>SUM(G92,K92)</f>
        <v>6</v>
      </c>
      <c r="Q92" s="304">
        <f>SUM(M92:P92)</f>
        <v>52</v>
      </c>
      <c r="R92" s="308">
        <f>SUM('[1]元Data(5表）'!R92,'[1]元Data(5表）'!AK92,'[1]元Data(5表）'!BD92,'[1]元Data(5表）'!BW92,'[1]元Data(5表）'!CP92,'[1]元Data(5表）'!DI92,'[1]元Data(5表）'!EB92,'[1]元Data(5表）'!EU92,'[1]元Data(5表）'!FN92,'[1]元Data(5表）'!GG92,'[1]元Data(5表）'!GZ92)</f>
        <v>0</v>
      </c>
    </row>
    <row r="93" spans="1:18" s="309" customFormat="1" ht="19.5" customHeight="1">
      <c r="A93" s="310"/>
      <c r="B93" s="311" t="s">
        <v>183</v>
      </c>
      <c r="C93" s="312" t="s">
        <v>184</v>
      </c>
      <c r="D93" s="303">
        <v>11</v>
      </c>
      <c r="E93" s="303">
        <v>2</v>
      </c>
      <c r="F93" s="303">
        <f>SUM('[1]元Data(5表）'!F93,'[1]元Data(5表）'!Y93,'[1]元Data(5表）'!AR93,'[1]元Data(5表）'!BK93,'[1]元Data(5表）'!CD93,'[1]元Data(5表）'!CW93,'[1]元Data(5表）'!DP93,'[1]元Data(5表）'!EI93,'[1]元Data(5表）'!FB93,'[1]元Data(5表）'!FU93,'[1]元Data(5表）'!GN93)</f>
        <v>0</v>
      </c>
      <c r="G93" s="305">
        <f>SUM('[1]元Data(5表）'!G93,'[1]元Data(5表）'!Z93,'[1]元Data(5表）'!AS93,'[1]元Data(5表）'!BL93,'[1]元Data(5表）'!CE93,'[1]元Data(5表）'!CX93,'[1]元Data(5表）'!DQ93,'[1]元Data(5表）'!EJ93,'[1]元Data(5表）'!FC93,'[1]元Data(5表）'!FV93,'[1]元Data(5表）'!GO93)</f>
        <v>0</v>
      </c>
      <c r="H93" s="304">
        <f>SUM(D93:G93)</f>
        <v>13</v>
      </c>
      <c r="I93" s="303">
        <v>28</v>
      </c>
      <c r="J93" s="303">
        <v>8</v>
      </c>
      <c r="K93" s="305">
        <v>1</v>
      </c>
      <c r="L93" s="304">
        <f>SUM(I93:K93)</f>
        <v>37</v>
      </c>
      <c r="M93" s="306">
        <f t="shared" si="32"/>
        <v>39</v>
      </c>
      <c r="N93" s="306">
        <f t="shared" si="32"/>
        <v>10</v>
      </c>
      <c r="O93" s="306">
        <f>F93</f>
        <v>0</v>
      </c>
      <c r="P93" s="307">
        <f>SUM(G93,K93)</f>
        <v>1</v>
      </c>
      <c r="Q93" s="304">
        <f aca="true" t="shared" si="33" ref="Q93:Q108">SUM(M93:P93)</f>
        <v>50</v>
      </c>
      <c r="R93" s="308">
        <f>SUM('[1]元Data(5表）'!R93,'[1]元Data(5表）'!AK93,'[1]元Data(5表）'!BD93,'[1]元Data(5表）'!BW93,'[1]元Data(5表）'!CP93,'[1]元Data(5表）'!DI93,'[1]元Data(5表）'!EB93,'[1]元Data(5表）'!EU93,'[1]元Data(5表）'!FN93,'[1]元Data(5表）'!GG93,'[1]元Data(5表）'!GZ93)</f>
        <v>0</v>
      </c>
    </row>
    <row r="94" spans="1:18" s="309" customFormat="1" ht="19.5" customHeight="1" thickBot="1">
      <c r="A94" s="310"/>
      <c r="B94" s="313"/>
      <c r="C94" s="314" t="s">
        <v>16</v>
      </c>
      <c r="D94" s="315">
        <f>SUM('[1]元Data(5表）'!D94,'[1]元Data(5表）'!W94,'[1]元Data(5表）'!AP94,'[1]元Data(5表）'!BI94,'[1]元Data(5表）'!CB94,'[1]元Data(5表）'!CU94,'[1]元Data(5表）'!DN94,'[1]元Data(5表）'!EG94,'[1]元Data(5表）'!EZ94,'[1]元Data(5表）'!FS94,'[1]元Data(5表）'!GL94)</f>
        <v>0</v>
      </c>
      <c r="E94" s="315">
        <v>1</v>
      </c>
      <c r="F94" s="315">
        <f>SUM('[1]元Data(5表）'!F94,'[1]元Data(5表）'!Y94,'[1]元Data(5表）'!AR94,'[1]元Data(5表）'!BK94,'[1]元Data(5表）'!CD94,'[1]元Data(5表）'!CW94,'[1]元Data(5表）'!DP94,'[1]元Data(5表）'!EI94,'[1]元Data(5表）'!FB94,'[1]元Data(5表）'!FU94,'[1]元Data(5表）'!GN94)</f>
        <v>0</v>
      </c>
      <c r="G94" s="316">
        <f>SUM('[1]元Data(5表）'!G94,'[1]元Data(5表）'!Z94,'[1]元Data(5表）'!AS94,'[1]元Data(5表）'!BL94,'[1]元Data(5表）'!CE94,'[1]元Data(5表）'!CX94,'[1]元Data(5表）'!DQ94,'[1]元Data(5表）'!EJ94,'[1]元Data(5表）'!FC94,'[1]元Data(5表）'!FV94,'[1]元Data(5表）'!GO94)</f>
        <v>0</v>
      </c>
      <c r="H94" s="317">
        <f>SUM(D94:G94)</f>
        <v>1</v>
      </c>
      <c r="I94" s="315">
        <v>3</v>
      </c>
      <c r="J94" s="315">
        <f>SUM('[1]元Data(5表）'!J94,'[1]元Data(5表）'!AC94,'[1]元Data(5表）'!AV94,'[1]元Data(5表）'!BO94,'[1]元Data(5表）'!CH94,'[1]元Data(5表）'!DA94,'[1]元Data(5表）'!DT94,'[1]元Data(5表）'!EM94,'[1]元Data(5表）'!FF94,'[1]元Data(5表）'!FY94,'[1]元Data(5表）'!GR94)</f>
        <v>0</v>
      </c>
      <c r="K94" s="316">
        <v>1</v>
      </c>
      <c r="L94" s="317">
        <f>SUM(I94:K94)</f>
        <v>4</v>
      </c>
      <c r="M94" s="318">
        <f t="shared" si="32"/>
        <v>3</v>
      </c>
      <c r="N94" s="318">
        <f t="shared" si="32"/>
        <v>1</v>
      </c>
      <c r="O94" s="318">
        <f>F94</f>
        <v>0</v>
      </c>
      <c r="P94" s="319">
        <f>SUM(G94,K94)</f>
        <v>1</v>
      </c>
      <c r="Q94" s="317">
        <f t="shared" si="33"/>
        <v>5</v>
      </c>
      <c r="R94" s="320">
        <f>SUM('[1]元Data(5表）'!R94,'[1]元Data(5表）'!AK94,'[1]元Data(5表）'!BD94,'[1]元Data(5表）'!BW94,'[1]元Data(5表）'!CP94,'[1]元Data(5表）'!DI94,'[1]元Data(5表）'!EB94,'[1]元Data(5表）'!EU94,'[1]元Data(5表）'!FN94,'[1]元Data(5表）'!GG94,'[1]元Data(5表）'!GZ94)</f>
        <v>0</v>
      </c>
    </row>
    <row r="95" spans="1:18" s="309" customFormat="1" ht="19.5" customHeight="1" thickBot="1" thickTop="1">
      <c r="A95" s="310"/>
      <c r="B95" s="321" t="s">
        <v>23</v>
      </c>
      <c r="C95" s="322"/>
      <c r="D95" s="323">
        <f aca="true" t="shared" si="34" ref="D95:K95">SUM(D92:D94)</f>
        <v>21</v>
      </c>
      <c r="E95" s="323">
        <f t="shared" si="34"/>
        <v>13</v>
      </c>
      <c r="F95" s="323">
        <f t="shared" si="34"/>
        <v>0</v>
      </c>
      <c r="G95" s="324">
        <f t="shared" si="34"/>
        <v>1</v>
      </c>
      <c r="H95" s="325">
        <f t="shared" si="34"/>
        <v>35</v>
      </c>
      <c r="I95" s="323">
        <f t="shared" si="34"/>
        <v>51</v>
      </c>
      <c r="J95" s="323">
        <f t="shared" si="34"/>
        <v>14</v>
      </c>
      <c r="K95" s="324">
        <f t="shared" si="34"/>
        <v>7</v>
      </c>
      <c r="L95" s="325">
        <f>SUM(I95:K95)</f>
        <v>72</v>
      </c>
      <c r="M95" s="323">
        <f>SUM(M92:M94)</f>
        <v>72</v>
      </c>
      <c r="N95" s="323">
        <f>SUM(N92:N94)</f>
        <v>27</v>
      </c>
      <c r="O95" s="323">
        <f>SUM(O92:O94)</f>
        <v>0</v>
      </c>
      <c r="P95" s="324">
        <f>SUM(P92:P94)</f>
        <v>8</v>
      </c>
      <c r="Q95" s="325">
        <f t="shared" si="33"/>
        <v>107</v>
      </c>
      <c r="R95" s="326">
        <f>SUM(R92:R94)</f>
        <v>0</v>
      </c>
    </row>
    <row r="96" spans="1:18" s="309" customFormat="1" ht="19.5" customHeight="1">
      <c r="A96" s="310"/>
      <c r="B96" s="301" t="s">
        <v>206</v>
      </c>
      <c r="C96" s="302"/>
      <c r="D96" s="303">
        <v>10</v>
      </c>
      <c r="E96" s="303">
        <v>3</v>
      </c>
      <c r="F96" s="303">
        <f>SUM('[1]元Data(5表）'!F96,'[1]元Data(5表）'!Y96,'[1]元Data(5表）'!AR96,'[1]元Data(5表）'!BK96,'[1]元Data(5表）'!CD96,'[1]元Data(5表）'!CW96,'[1]元Data(5表）'!DP96,'[1]元Data(5表）'!EI96,'[1]元Data(5表）'!FB96,'[1]元Data(5表）'!FU96,'[1]元Data(5表）'!GN96)</f>
        <v>0</v>
      </c>
      <c r="G96" s="305">
        <f>SUM('[1]元Data(5表）'!G96,'[1]元Data(5表）'!Z96,'[1]元Data(5表）'!AS96,'[1]元Data(5表）'!BL96,'[1]元Data(5表）'!CE96,'[1]元Data(5表）'!CX96,'[1]元Data(5表）'!DQ96,'[1]元Data(5表）'!EJ96,'[1]元Data(5表）'!FC96,'[1]元Data(5表）'!FV96,'[1]元Data(5表）'!GO96)</f>
        <v>0</v>
      </c>
      <c r="H96" s="304">
        <f aca="true" t="shared" si="35" ref="H96:H102">SUM(D96:G96)</f>
        <v>13</v>
      </c>
      <c r="I96" s="303">
        <v>28</v>
      </c>
      <c r="J96" s="303">
        <v>8</v>
      </c>
      <c r="K96" s="305">
        <v>1</v>
      </c>
      <c r="L96" s="304">
        <f aca="true" t="shared" si="36" ref="L96:L108">SUM(I96:K96)</f>
        <v>37</v>
      </c>
      <c r="M96" s="306">
        <f aca="true" t="shared" si="37" ref="M96:N102">SUM(D96,I96)</f>
        <v>38</v>
      </c>
      <c r="N96" s="306">
        <f t="shared" si="37"/>
        <v>11</v>
      </c>
      <c r="O96" s="306">
        <f aca="true" t="shared" si="38" ref="O96:O102">F96</f>
        <v>0</v>
      </c>
      <c r="P96" s="307">
        <f aca="true" t="shared" si="39" ref="P96:P102">SUM(G96,K96)</f>
        <v>1</v>
      </c>
      <c r="Q96" s="304">
        <f t="shared" si="33"/>
        <v>50</v>
      </c>
      <c r="R96" s="308">
        <f>SUM('[1]元Data(5表）'!R96,'[1]元Data(5表）'!AK96,'[1]元Data(5表）'!BD96,'[1]元Data(5表）'!BW96,'[1]元Data(5表）'!CP96,'[1]元Data(5表）'!DI96,'[1]元Data(5表）'!EB96,'[1]元Data(5表）'!EU96,'[1]元Data(5表）'!FN96,'[1]元Data(5表）'!GG96,'[1]元Data(5表）'!GZ96)</f>
        <v>0</v>
      </c>
    </row>
    <row r="97" spans="1:18" s="309" customFormat="1" ht="19.5" customHeight="1">
      <c r="A97" s="310"/>
      <c r="B97" s="327" t="s">
        <v>186</v>
      </c>
      <c r="C97" s="328"/>
      <c r="D97" s="303">
        <v>1</v>
      </c>
      <c r="E97" s="303">
        <v>4</v>
      </c>
      <c r="F97" s="303">
        <f>SUM('[1]元Data(5表）'!F97,'[1]元Data(5表）'!Y97,'[1]元Data(5表）'!AR97,'[1]元Data(5表）'!BK97,'[1]元Data(5表）'!CD97,'[1]元Data(5表）'!CW97,'[1]元Data(5表）'!DP97,'[1]元Data(5表）'!EI97,'[1]元Data(5表）'!FB97,'[1]元Data(5表）'!FU97,'[1]元Data(5表）'!GN97)</f>
        <v>0</v>
      </c>
      <c r="G97" s="305">
        <f>SUM('[1]元Data(5表）'!G97,'[1]元Data(5表）'!Z97,'[1]元Data(5表）'!AS97,'[1]元Data(5表）'!BL97,'[1]元Data(5表）'!CE97,'[1]元Data(5表）'!CX97,'[1]元Data(5表）'!DQ97,'[1]元Data(5表）'!EJ97,'[1]元Data(5表）'!FC97,'[1]元Data(5表）'!FV97,'[1]元Data(5表）'!GO97)</f>
        <v>0</v>
      </c>
      <c r="H97" s="304">
        <f t="shared" si="35"/>
        <v>5</v>
      </c>
      <c r="I97" s="303">
        <v>16</v>
      </c>
      <c r="J97" s="303">
        <v>3</v>
      </c>
      <c r="K97" s="305">
        <v>5</v>
      </c>
      <c r="L97" s="304">
        <f t="shared" si="36"/>
        <v>24</v>
      </c>
      <c r="M97" s="306">
        <f t="shared" si="37"/>
        <v>17</v>
      </c>
      <c r="N97" s="306">
        <f t="shared" si="37"/>
        <v>7</v>
      </c>
      <c r="O97" s="306">
        <f t="shared" si="38"/>
        <v>0</v>
      </c>
      <c r="P97" s="307">
        <f t="shared" si="39"/>
        <v>5</v>
      </c>
      <c r="Q97" s="304">
        <f t="shared" si="33"/>
        <v>29</v>
      </c>
      <c r="R97" s="308">
        <f>SUM('[1]元Data(5表）'!R97,'[1]元Data(5表）'!AK97,'[1]元Data(5表）'!BD97,'[1]元Data(5表）'!BW97,'[1]元Data(5表）'!CP97,'[1]元Data(5表）'!DI97,'[1]元Data(5表）'!EB97,'[1]元Data(5表）'!EU97,'[1]元Data(5表）'!FN97,'[1]元Data(5表）'!GG97,'[1]元Data(5表）'!GZ97)</f>
        <v>0</v>
      </c>
    </row>
    <row r="98" spans="1:18" s="309" customFormat="1" ht="19.5" customHeight="1">
      <c r="A98" s="310"/>
      <c r="B98" s="327" t="s">
        <v>187</v>
      </c>
      <c r="C98" s="328"/>
      <c r="D98" s="303">
        <v>3</v>
      </c>
      <c r="E98" s="303">
        <v>1</v>
      </c>
      <c r="F98" s="303">
        <f>SUM('[1]元Data(5表）'!F98,'[1]元Data(5表）'!Y98,'[1]元Data(5表）'!AR98,'[1]元Data(5表）'!BK98,'[1]元Data(5表）'!CD98,'[1]元Data(5表）'!CW98,'[1]元Data(5表）'!DP98,'[1]元Data(5表）'!EI98,'[1]元Data(5表）'!FB98,'[1]元Data(5表）'!FU98,'[1]元Data(5表）'!GN98)</f>
        <v>0</v>
      </c>
      <c r="G98" s="305">
        <v>1</v>
      </c>
      <c r="H98" s="304">
        <f t="shared" si="35"/>
        <v>5</v>
      </c>
      <c r="I98" s="303">
        <v>1</v>
      </c>
      <c r="J98" s="303">
        <v>1</v>
      </c>
      <c r="K98" s="305">
        <f>SUM('[1]元Data(5表）'!K98,'[1]元Data(5表）'!AD98,'[1]元Data(5表）'!AW98,'[1]元Data(5表）'!BP98,'[1]元Data(5表）'!CI98,'[1]元Data(5表）'!DB98,'[1]元Data(5表）'!DU98,'[1]元Data(5表）'!EN98,'[1]元Data(5表）'!FG98,'[1]元Data(5表）'!FZ98,'[1]元Data(5表）'!GS98)</f>
        <v>0</v>
      </c>
      <c r="L98" s="304">
        <f t="shared" si="36"/>
        <v>2</v>
      </c>
      <c r="M98" s="306">
        <f t="shared" si="37"/>
        <v>4</v>
      </c>
      <c r="N98" s="306">
        <f t="shared" si="37"/>
        <v>2</v>
      </c>
      <c r="O98" s="306">
        <f t="shared" si="38"/>
        <v>0</v>
      </c>
      <c r="P98" s="307">
        <f t="shared" si="39"/>
        <v>1</v>
      </c>
      <c r="Q98" s="304">
        <f t="shared" si="33"/>
        <v>7</v>
      </c>
      <c r="R98" s="308">
        <f>SUM('[1]元Data(5表）'!R98,'[1]元Data(5表）'!AK98,'[1]元Data(5表）'!BD98,'[1]元Data(5表）'!BW98,'[1]元Data(5表）'!CP98,'[1]元Data(5表）'!DI98,'[1]元Data(5表）'!EB98,'[1]元Data(5表）'!EU98,'[1]元Data(5表）'!FN98,'[1]元Data(5表）'!GG98,'[1]元Data(5表）'!GZ98)</f>
        <v>0</v>
      </c>
    </row>
    <row r="99" spans="1:18" s="309" customFormat="1" ht="19.5" customHeight="1">
      <c r="A99" s="310"/>
      <c r="B99" s="327" t="s">
        <v>188</v>
      </c>
      <c r="C99" s="328"/>
      <c r="D99" s="303">
        <f>SUM('[1]元Data(5表）'!D99,'[1]元Data(5表）'!W99,'[1]元Data(5表）'!AP99,'[1]元Data(5表）'!BI99,'[1]元Data(5表）'!CB99,'[1]元Data(5表）'!CU99,'[1]元Data(5表）'!DN99,'[1]元Data(5表）'!EG99,'[1]元Data(5表）'!EZ99,'[1]元Data(5表）'!FS99,'[1]元Data(5表）'!GL99)</f>
        <v>0</v>
      </c>
      <c r="E99" s="303">
        <f>SUM('[1]元Data(5表）'!E99,'[1]元Data(5表）'!X99,'[1]元Data(5表）'!AQ99,'[1]元Data(5表）'!BJ99,'[1]元Data(5表）'!CC99,'[1]元Data(5表）'!CV99,'[1]元Data(5表）'!DO99,'[1]元Data(5表）'!EH99,'[1]元Data(5表）'!FA99,'[1]元Data(5表）'!FT99,'[1]元Data(5表）'!GM99)</f>
        <v>0</v>
      </c>
      <c r="F99" s="303">
        <f>SUM('[1]元Data(5表）'!F99,'[1]元Data(5表）'!Y99,'[1]元Data(5表）'!AR99,'[1]元Data(5表）'!BK99,'[1]元Data(5表）'!CD99,'[1]元Data(5表）'!CW99,'[1]元Data(5表）'!DP99,'[1]元Data(5表）'!EI99,'[1]元Data(5表）'!FB99,'[1]元Data(5表）'!FU99,'[1]元Data(5表）'!GN99)</f>
        <v>0</v>
      </c>
      <c r="G99" s="305">
        <f>SUM('[1]元Data(5表）'!G99,'[1]元Data(5表）'!Z99,'[1]元Data(5表）'!AS99,'[1]元Data(5表）'!BL99,'[1]元Data(5表）'!CE99,'[1]元Data(5表）'!CX99,'[1]元Data(5表）'!DQ99,'[1]元Data(5表）'!EJ99,'[1]元Data(5表）'!FC99,'[1]元Data(5表）'!FV99,'[1]元Data(5表）'!GO99)</f>
        <v>0</v>
      </c>
      <c r="H99" s="304">
        <f t="shared" si="35"/>
        <v>0</v>
      </c>
      <c r="I99" s="303">
        <f>SUM('[1]元Data(5表）'!I99,'[1]元Data(5表）'!AB99,'[1]元Data(5表）'!AU99,'[1]元Data(5表）'!BN99,'[1]元Data(5表）'!CG99,'[1]元Data(5表）'!CZ99,'[1]元Data(5表）'!DS99,'[1]元Data(5表）'!EL99,'[1]元Data(5表）'!FE99,'[1]元Data(5表）'!FX99,'[1]元Data(5表）'!GQ99)</f>
        <v>0</v>
      </c>
      <c r="J99" s="303">
        <f>SUM('[1]元Data(5表）'!J99,'[1]元Data(5表）'!AC99,'[1]元Data(5表）'!AV99,'[1]元Data(5表）'!BO99,'[1]元Data(5表）'!CH99,'[1]元Data(5表）'!DA99,'[1]元Data(5表）'!DT99,'[1]元Data(5表）'!EM99,'[1]元Data(5表）'!FF99,'[1]元Data(5表）'!FY99,'[1]元Data(5表）'!GR99)</f>
        <v>0</v>
      </c>
      <c r="K99" s="305">
        <f>SUM('[1]元Data(5表）'!K99,'[1]元Data(5表）'!AD99,'[1]元Data(5表）'!AW99,'[1]元Data(5表）'!BP99,'[1]元Data(5表）'!CI99,'[1]元Data(5表）'!DB99,'[1]元Data(5表）'!DU99,'[1]元Data(5表）'!EN99,'[1]元Data(5表）'!FG99,'[1]元Data(5表）'!FZ99,'[1]元Data(5表）'!GS99)</f>
        <v>0</v>
      </c>
      <c r="L99" s="304">
        <f t="shared" si="36"/>
        <v>0</v>
      </c>
      <c r="M99" s="306">
        <f t="shared" si="37"/>
        <v>0</v>
      </c>
      <c r="N99" s="306">
        <f t="shared" si="37"/>
        <v>0</v>
      </c>
      <c r="O99" s="306">
        <f t="shared" si="38"/>
        <v>0</v>
      </c>
      <c r="P99" s="307">
        <f t="shared" si="39"/>
        <v>0</v>
      </c>
      <c r="Q99" s="304">
        <f t="shared" si="33"/>
        <v>0</v>
      </c>
      <c r="R99" s="308">
        <f>SUM('[1]元Data(5表）'!R99,'[1]元Data(5表）'!AK99,'[1]元Data(5表）'!BD99,'[1]元Data(5表）'!BW99,'[1]元Data(5表）'!CP99,'[1]元Data(5表）'!DI99,'[1]元Data(5表）'!EB99,'[1]元Data(5表）'!EU99,'[1]元Data(5表）'!FN99,'[1]元Data(5表）'!GG99,'[1]元Data(5表）'!GZ99)</f>
        <v>0</v>
      </c>
    </row>
    <row r="100" spans="1:18" s="309" customFormat="1" ht="19.5" customHeight="1">
      <c r="A100" s="310"/>
      <c r="B100" s="327" t="s">
        <v>189</v>
      </c>
      <c r="C100" s="328"/>
      <c r="D100" s="303">
        <v>3</v>
      </c>
      <c r="E100" s="303">
        <v>3</v>
      </c>
      <c r="F100" s="303">
        <f>SUM('[1]元Data(5表）'!F100,'[1]元Data(5表）'!Y100,'[1]元Data(5表）'!AR100,'[1]元Data(5表）'!BK100,'[1]元Data(5表）'!CD100,'[1]元Data(5表）'!CW100,'[1]元Data(5表）'!DP100,'[1]元Data(5表）'!EI100,'[1]元Data(5表）'!FB100,'[1]元Data(5表）'!FU100,'[1]元Data(5表）'!GN100)</f>
        <v>0</v>
      </c>
      <c r="G100" s="305">
        <f>SUM('[1]元Data(5表）'!G100,'[1]元Data(5表）'!Z100,'[1]元Data(5表）'!AS100,'[1]元Data(5表）'!BL100,'[1]元Data(5表）'!CE100,'[1]元Data(5表）'!CX100,'[1]元Data(5表）'!DQ100,'[1]元Data(5表）'!EJ100,'[1]元Data(5表）'!FC100,'[1]元Data(5表）'!FV100,'[1]元Data(5表）'!GO100)</f>
        <v>0</v>
      </c>
      <c r="H100" s="304">
        <f t="shared" si="35"/>
        <v>6</v>
      </c>
      <c r="I100" s="303">
        <v>1</v>
      </c>
      <c r="J100" s="303">
        <f>SUM('[1]元Data(5表）'!J100,'[1]元Data(5表）'!AC100,'[1]元Data(5表）'!AV100,'[1]元Data(5表）'!BO100,'[1]元Data(5表）'!CH100,'[1]元Data(5表）'!DA100,'[1]元Data(5表）'!DT100,'[1]元Data(5表）'!EM100,'[1]元Data(5表）'!FF100,'[1]元Data(5表）'!FY100,'[1]元Data(5表）'!GR100)</f>
        <v>0</v>
      </c>
      <c r="K100" s="305">
        <v>1</v>
      </c>
      <c r="L100" s="304">
        <f t="shared" si="36"/>
        <v>2</v>
      </c>
      <c r="M100" s="306">
        <f t="shared" si="37"/>
        <v>4</v>
      </c>
      <c r="N100" s="306">
        <f t="shared" si="37"/>
        <v>3</v>
      </c>
      <c r="O100" s="306">
        <f t="shared" si="38"/>
        <v>0</v>
      </c>
      <c r="P100" s="307">
        <f t="shared" si="39"/>
        <v>1</v>
      </c>
      <c r="Q100" s="304">
        <f t="shared" si="33"/>
        <v>8</v>
      </c>
      <c r="R100" s="308">
        <f>SUM('[1]元Data(5表）'!R100,'[1]元Data(5表）'!AK100,'[1]元Data(5表）'!BD100,'[1]元Data(5表）'!BW100,'[1]元Data(5表）'!CP100,'[1]元Data(5表）'!DI100,'[1]元Data(5表）'!EB100,'[1]元Data(5表）'!EU100,'[1]元Data(5表）'!FN100,'[1]元Data(5表）'!GG100,'[1]元Data(5表）'!GZ100)</f>
        <v>0</v>
      </c>
    </row>
    <row r="101" spans="1:18" s="309" customFormat="1" ht="19.5" customHeight="1">
      <c r="A101" s="310"/>
      <c r="B101" s="327" t="s">
        <v>190</v>
      </c>
      <c r="C101" s="328"/>
      <c r="D101" s="303">
        <v>4</v>
      </c>
      <c r="E101" s="303">
        <v>1</v>
      </c>
      <c r="F101" s="303">
        <f>SUM('[1]元Data(5表）'!F101,'[1]元Data(5表）'!Y101,'[1]元Data(5表）'!AR101,'[1]元Data(5表）'!BK101,'[1]元Data(5表）'!CD101,'[1]元Data(5表）'!CW101,'[1]元Data(5表）'!DP101,'[1]元Data(5表）'!EI101,'[1]元Data(5表）'!FB101,'[1]元Data(5表）'!FU101,'[1]元Data(5表）'!GN101)</f>
        <v>0</v>
      </c>
      <c r="G101" s="305">
        <f>SUM('[1]元Data(5表）'!G101,'[1]元Data(5表）'!Z101,'[1]元Data(5表）'!AS101,'[1]元Data(5表）'!BL101,'[1]元Data(5表）'!CE101,'[1]元Data(5表）'!CX101,'[1]元Data(5表）'!DQ101,'[1]元Data(5表）'!EJ101,'[1]元Data(5表）'!FC101,'[1]元Data(5表）'!FV101,'[1]元Data(5表）'!GO101)</f>
        <v>0</v>
      </c>
      <c r="H101" s="304">
        <f t="shared" si="35"/>
        <v>5</v>
      </c>
      <c r="I101" s="303">
        <v>1</v>
      </c>
      <c r="J101" s="303">
        <f>SUM('[1]元Data(5表）'!J101,'[1]元Data(5表）'!AC101,'[1]元Data(5表）'!AV101,'[1]元Data(5表）'!BO101,'[1]元Data(5表）'!CH101,'[1]元Data(5表）'!DA101,'[1]元Data(5表）'!DT101,'[1]元Data(5表）'!EM101,'[1]元Data(5表）'!FF101,'[1]元Data(5表）'!FY101,'[1]元Data(5表）'!GR101)</f>
        <v>0</v>
      </c>
      <c r="K101" s="305">
        <f>SUM('[1]元Data(5表）'!K101,'[1]元Data(5表）'!AD101,'[1]元Data(5表）'!AW101,'[1]元Data(5表）'!BP101,'[1]元Data(5表）'!CI101,'[1]元Data(5表）'!DB101,'[1]元Data(5表）'!DU101,'[1]元Data(5表）'!EN101,'[1]元Data(5表）'!FG101,'[1]元Data(5表）'!FZ101,'[1]元Data(5表）'!GS101)</f>
        <v>0</v>
      </c>
      <c r="L101" s="304">
        <f t="shared" si="36"/>
        <v>1</v>
      </c>
      <c r="M101" s="306">
        <f t="shared" si="37"/>
        <v>5</v>
      </c>
      <c r="N101" s="306">
        <f t="shared" si="37"/>
        <v>1</v>
      </c>
      <c r="O101" s="306">
        <f t="shared" si="38"/>
        <v>0</v>
      </c>
      <c r="P101" s="307">
        <f t="shared" si="39"/>
        <v>0</v>
      </c>
      <c r="Q101" s="304">
        <f t="shared" si="33"/>
        <v>6</v>
      </c>
      <c r="R101" s="308">
        <f>SUM('[1]元Data(5表）'!R101,'[1]元Data(5表）'!AK101,'[1]元Data(5表）'!BD101,'[1]元Data(5表）'!BW101,'[1]元Data(5表）'!CP101,'[1]元Data(5表）'!DI101,'[1]元Data(5表）'!EB101,'[1]元Data(5表）'!EU101,'[1]元Data(5表）'!FN101,'[1]元Data(5表）'!GG101,'[1]元Data(5表）'!GZ101)</f>
        <v>0</v>
      </c>
    </row>
    <row r="102" spans="1:18" s="309" customFormat="1" ht="19.5" customHeight="1" thickBot="1">
      <c r="A102" s="310"/>
      <c r="B102" s="329" t="s">
        <v>191</v>
      </c>
      <c r="C102" s="330"/>
      <c r="D102" s="315">
        <f>SUM('[1]元Data(5表）'!D102,'[1]元Data(5表）'!W102,'[1]元Data(5表）'!AP102,'[1]元Data(5表）'!BI102,'[1]元Data(5表）'!CB102,'[1]元Data(5表）'!CU102,'[1]元Data(5表）'!DN102,'[1]元Data(5表）'!EG102,'[1]元Data(5表）'!EZ102,'[1]元Data(5表）'!FS102,'[1]元Data(5表）'!GL102)</f>
        <v>0</v>
      </c>
      <c r="E102" s="315">
        <v>1</v>
      </c>
      <c r="F102" s="315">
        <f>SUM('[1]元Data(5表）'!F102,'[1]元Data(5表）'!Y102,'[1]元Data(5表）'!AR102,'[1]元Data(5表）'!BK102,'[1]元Data(5表）'!CD102,'[1]元Data(5表）'!CW102,'[1]元Data(5表）'!DP102,'[1]元Data(5表）'!EI102,'[1]元Data(5表）'!FB102,'[1]元Data(5表）'!FU102,'[1]元Data(5表）'!GN102)</f>
        <v>0</v>
      </c>
      <c r="G102" s="316">
        <f>SUM('[1]元Data(5表）'!G102,'[1]元Data(5表）'!Z102,'[1]元Data(5表）'!AS102,'[1]元Data(5表）'!BL102,'[1]元Data(5表）'!CE102,'[1]元Data(5表）'!CX102,'[1]元Data(5表）'!DQ102,'[1]元Data(5表）'!EJ102,'[1]元Data(5表）'!FC102,'[1]元Data(5表）'!FV102,'[1]元Data(5表）'!GO102)</f>
        <v>0</v>
      </c>
      <c r="H102" s="317">
        <f t="shared" si="35"/>
        <v>1</v>
      </c>
      <c r="I102" s="315">
        <v>4</v>
      </c>
      <c r="J102" s="315">
        <v>2</v>
      </c>
      <c r="K102" s="316">
        <f>SUM('[1]元Data(5表）'!K102,'[1]元Data(5表）'!AD102,'[1]元Data(5表）'!AW102,'[1]元Data(5表）'!BP102,'[1]元Data(5表）'!CI102,'[1]元Data(5表）'!DB102,'[1]元Data(5表）'!DU102,'[1]元Data(5表）'!EN102,'[1]元Data(5表）'!FG102,'[1]元Data(5表）'!FZ102,'[1]元Data(5表）'!GS102)</f>
        <v>0</v>
      </c>
      <c r="L102" s="317">
        <f t="shared" si="36"/>
        <v>6</v>
      </c>
      <c r="M102" s="318">
        <f t="shared" si="37"/>
        <v>4</v>
      </c>
      <c r="N102" s="318">
        <f t="shared" si="37"/>
        <v>3</v>
      </c>
      <c r="O102" s="318">
        <f t="shared" si="38"/>
        <v>0</v>
      </c>
      <c r="P102" s="319">
        <f t="shared" si="39"/>
        <v>0</v>
      </c>
      <c r="Q102" s="317">
        <f t="shared" si="33"/>
        <v>7</v>
      </c>
      <c r="R102" s="320">
        <f>SUM('[1]元Data(5表）'!R102,'[1]元Data(5表）'!AK102,'[1]元Data(5表）'!BD102,'[1]元Data(5表）'!BW102,'[1]元Data(5表）'!CP102,'[1]元Data(5表）'!DI102,'[1]元Data(5表）'!EB102,'[1]元Data(5表）'!EU102,'[1]元Data(5表）'!FN102,'[1]元Data(5表）'!GG102,'[1]元Data(5表）'!GZ102)</f>
        <v>0</v>
      </c>
    </row>
    <row r="103" spans="1:18" s="309" customFormat="1" ht="19.5" customHeight="1" thickBot="1" thickTop="1">
      <c r="A103" s="331"/>
      <c r="B103" s="332" t="s">
        <v>23</v>
      </c>
      <c r="C103" s="333"/>
      <c r="D103" s="323">
        <f>SUM(D96:D102)</f>
        <v>21</v>
      </c>
      <c r="E103" s="323">
        <f aca="true" t="shared" si="40" ref="E103:K103">SUM(E96:E102)</f>
        <v>13</v>
      </c>
      <c r="F103" s="323">
        <f t="shared" si="40"/>
        <v>0</v>
      </c>
      <c r="G103" s="324">
        <f t="shared" si="40"/>
        <v>1</v>
      </c>
      <c r="H103" s="325">
        <f t="shared" si="40"/>
        <v>35</v>
      </c>
      <c r="I103" s="323">
        <f t="shared" si="40"/>
        <v>51</v>
      </c>
      <c r="J103" s="323">
        <f t="shared" si="40"/>
        <v>14</v>
      </c>
      <c r="K103" s="324">
        <f t="shared" si="40"/>
        <v>7</v>
      </c>
      <c r="L103" s="325">
        <f t="shared" si="36"/>
        <v>72</v>
      </c>
      <c r="M103" s="323">
        <f>SUM(M96:M102)</f>
        <v>72</v>
      </c>
      <c r="N103" s="323">
        <f>SUM(N96:N102)</f>
        <v>27</v>
      </c>
      <c r="O103" s="323">
        <f>SUM(O96:O102)</f>
        <v>0</v>
      </c>
      <c r="P103" s="324">
        <f>SUM(P96:P102)</f>
        <v>8</v>
      </c>
      <c r="Q103" s="325">
        <f t="shared" si="33"/>
        <v>107</v>
      </c>
      <c r="R103" s="326">
        <f>SUM(R96:R102)</f>
        <v>0</v>
      </c>
    </row>
    <row r="104" spans="1:18" s="309" customFormat="1" ht="19.5" customHeight="1" thickBot="1">
      <c r="A104" s="334" t="s">
        <v>192</v>
      </c>
      <c r="B104" s="335"/>
      <c r="C104" s="336"/>
      <c r="D104" s="337">
        <v>1</v>
      </c>
      <c r="E104" s="337">
        <v>1</v>
      </c>
      <c r="F104" s="337">
        <f>SUM('[1]元Data(5表）'!F104,'[1]元Data(5表）'!Y104,'[1]元Data(5表）'!AR104,'[1]元Data(5表）'!BK104,'[1]元Data(5表）'!CD104,'[1]元Data(5表）'!CW104,'[1]元Data(5表）'!DP104,'[1]元Data(5表）'!EI104,'[1]元Data(5表）'!FB104,'[1]元Data(5表）'!FU104,'[1]元Data(5表）'!GN104)</f>
        <v>0</v>
      </c>
      <c r="G104" s="338">
        <f>SUM('[1]元Data(5表）'!G104,'[1]元Data(5表）'!Z104,'[1]元Data(5表）'!AS104,'[1]元Data(5表）'!BL104,'[1]元Data(5表）'!CE104,'[1]元Data(5表）'!CX104,'[1]元Data(5表）'!DQ104,'[1]元Data(5表）'!EJ104,'[1]元Data(5表）'!FC104,'[1]元Data(5表）'!FV104,'[1]元Data(5表）'!GO104)</f>
        <v>0</v>
      </c>
      <c r="H104" s="339">
        <f aca="true" t="shared" si="41" ref="H104:H109">SUM(D104:G104)</f>
        <v>2</v>
      </c>
      <c r="I104" s="337">
        <f>SUM('[1]元Data(5表）'!I104,'[1]元Data(5表）'!AB104,'[1]元Data(5表）'!AU104,'[1]元Data(5表）'!BN104,'[1]元Data(5表）'!CG104,'[1]元Data(5表）'!CZ104,'[1]元Data(5表）'!DS104,'[1]元Data(5表）'!EL104,'[1]元Data(5表）'!FE104,'[1]元Data(5表）'!FX104,'[1]元Data(5表）'!GQ104)</f>
        <v>0</v>
      </c>
      <c r="J104" s="337">
        <f>SUM('[1]元Data(5表）'!J104,'[1]元Data(5表）'!AC104,'[1]元Data(5表）'!AV104,'[1]元Data(5表）'!BO104,'[1]元Data(5表）'!CH104,'[1]元Data(5表）'!DA104,'[1]元Data(5表）'!DT104,'[1]元Data(5表）'!EM104,'[1]元Data(5表）'!FF104,'[1]元Data(5表）'!FY104,'[1]元Data(5表）'!GR104)</f>
        <v>0</v>
      </c>
      <c r="K104" s="338">
        <f>SUM('[1]元Data(5表）'!K104,'[1]元Data(5表）'!AD104,'[1]元Data(5表）'!AW104,'[1]元Data(5表）'!BP104,'[1]元Data(5表）'!CI104,'[1]元Data(5表）'!DB104,'[1]元Data(5表）'!DU104,'[1]元Data(5表）'!EN104,'[1]元Data(5表）'!FG104,'[1]元Data(5表）'!FZ104,'[1]元Data(5表）'!GS104)</f>
        <v>0</v>
      </c>
      <c r="L104" s="339">
        <f t="shared" si="36"/>
        <v>0</v>
      </c>
      <c r="M104" s="340">
        <f>D104+I104</f>
        <v>1</v>
      </c>
      <c r="N104" s="340">
        <f>E104+J104</f>
        <v>1</v>
      </c>
      <c r="O104" s="340">
        <f>F104</f>
        <v>0</v>
      </c>
      <c r="P104" s="341">
        <f>G104+K104</f>
        <v>0</v>
      </c>
      <c r="Q104" s="339">
        <f t="shared" si="33"/>
        <v>2</v>
      </c>
      <c r="R104" s="342">
        <f>SUM('[1]元Data(5表）'!R104,'[1]元Data(5表）'!AK104,'[1]元Data(5表）'!BD104,'[1]元Data(5表）'!BW104,'[1]元Data(5表）'!CP104,'[1]元Data(5表）'!DI104,'[1]元Data(5表）'!EB104,'[1]元Data(5表）'!EU104,'[1]元Data(5表）'!FN104,'[1]元Data(5表）'!GG104,'[1]元Data(5表）'!GZ104)</f>
        <v>0</v>
      </c>
    </row>
    <row r="105" spans="1:18" s="309" customFormat="1" ht="19.5" customHeight="1">
      <c r="A105" s="300" t="s">
        <v>193</v>
      </c>
      <c r="B105" s="343" t="s">
        <v>194</v>
      </c>
      <c r="C105" s="344"/>
      <c r="D105" s="303">
        <f>SUM('[1]元Data(5表）'!D105,'[1]元Data(5表）'!W105,'[1]元Data(5表）'!AP105,'[1]元Data(5表）'!BI105,'[1]元Data(5表）'!CB105,'[1]元Data(5表）'!CU105,'[1]元Data(5表）'!DN105,'[1]元Data(5表）'!EG105,'[1]元Data(5表）'!EZ105,'[1]元Data(5表）'!FS105,'[1]元Data(5表）'!GL105)</f>
        <v>0</v>
      </c>
      <c r="E105" s="303">
        <v>1</v>
      </c>
      <c r="F105" s="303">
        <f>SUM('[1]元Data(5表）'!F105,'[1]元Data(5表）'!Y105,'[1]元Data(5表）'!AR105,'[1]元Data(5表）'!BK105,'[1]元Data(5表）'!CD105,'[1]元Data(5表）'!CW105,'[1]元Data(5表）'!DP105,'[1]元Data(5表）'!EI105,'[1]元Data(5表）'!FB105,'[1]元Data(5表）'!FU105,'[1]元Data(5表）'!GN105)</f>
        <v>0</v>
      </c>
      <c r="G105" s="345">
        <f>SUM('[1]元Data(5表）'!G105,'[1]元Data(5表）'!Z105,'[1]元Data(5表）'!AS105,'[1]元Data(5表）'!BL105,'[1]元Data(5表）'!CE105,'[1]元Data(5表）'!CX105,'[1]元Data(5表）'!DQ105,'[1]元Data(5表）'!EJ105,'[1]元Data(5表）'!FC105,'[1]元Data(5表）'!FV105,'[1]元Data(5表）'!GO105)</f>
        <v>0</v>
      </c>
      <c r="H105" s="304">
        <f t="shared" si="41"/>
        <v>1</v>
      </c>
      <c r="I105" s="303">
        <f>SUM('[1]元Data(5表）'!I105,'[1]元Data(5表）'!AB105,'[1]元Data(5表）'!AU105,'[1]元Data(5表）'!BN105,'[1]元Data(5表）'!CG105,'[1]元Data(5表）'!CZ105,'[1]元Data(5表）'!DS105,'[1]元Data(5表）'!EL105,'[1]元Data(5表）'!FE105,'[1]元Data(5表）'!FX105,'[1]元Data(5表）'!GQ105)</f>
        <v>0</v>
      </c>
      <c r="J105" s="303">
        <f>SUM('[1]元Data(5表）'!J105,'[1]元Data(5表）'!AC105,'[1]元Data(5表）'!AV105,'[1]元Data(5表）'!BO105,'[1]元Data(5表）'!CH105,'[1]元Data(5表）'!DA105,'[1]元Data(5表）'!DT105,'[1]元Data(5表）'!EM105,'[1]元Data(5表）'!FF105,'[1]元Data(5表）'!FY105,'[1]元Data(5表）'!GR105)</f>
        <v>0</v>
      </c>
      <c r="K105" s="345">
        <v>1</v>
      </c>
      <c r="L105" s="304">
        <f t="shared" si="36"/>
        <v>1</v>
      </c>
      <c r="M105" s="306">
        <f aca="true" t="shared" si="42" ref="M105:N108">SUM(D105,I105)</f>
        <v>0</v>
      </c>
      <c r="N105" s="306">
        <f t="shared" si="42"/>
        <v>1</v>
      </c>
      <c r="O105" s="306">
        <f>F105</f>
        <v>0</v>
      </c>
      <c r="P105" s="346">
        <f>SUM(G105,K105)</f>
        <v>1</v>
      </c>
      <c r="Q105" s="304">
        <f t="shared" si="33"/>
        <v>2</v>
      </c>
      <c r="R105" s="308">
        <f>SUM('[1]元Data(5表）'!R105,'[1]元Data(5表）'!AK105,'[1]元Data(5表）'!BD105,'[1]元Data(5表）'!BW105,'[1]元Data(5表）'!CP105,'[1]元Data(5表）'!DI105,'[1]元Data(5表）'!EB105,'[1]元Data(5表）'!EU105,'[1]元Data(5表）'!FN105,'[1]元Data(5表）'!GG105,'[1]元Data(5表）'!GZ105)</f>
        <v>0</v>
      </c>
    </row>
    <row r="106" spans="1:18" s="309" customFormat="1" ht="19.5" customHeight="1">
      <c r="A106" s="347"/>
      <c r="B106" s="327" t="s">
        <v>195</v>
      </c>
      <c r="C106" s="328"/>
      <c r="D106" s="303">
        <v>7</v>
      </c>
      <c r="E106" s="303">
        <v>8</v>
      </c>
      <c r="F106" s="303">
        <f>SUM('[1]元Data(5表）'!F106,'[1]元Data(5表）'!Y106,'[1]元Data(5表）'!AR106,'[1]元Data(5表）'!BK106,'[1]元Data(5表）'!CD106,'[1]元Data(5表）'!CW106,'[1]元Data(5表）'!DP106,'[1]元Data(5表）'!EI106,'[1]元Data(5表）'!FB106,'[1]元Data(5表）'!FU106,'[1]元Data(5表）'!GN106)</f>
        <v>0</v>
      </c>
      <c r="G106" s="345">
        <v>1</v>
      </c>
      <c r="H106" s="304">
        <f t="shared" si="41"/>
        <v>16</v>
      </c>
      <c r="I106" s="303">
        <v>19</v>
      </c>
      <c r="J106" s="303">
        <v>4</v>
      </c>
      <c r="K106" s="345">
        <v>3</v>
      </c>
      <c r="L106" s="304">
        <f t="shared" si="36"/>
        <v>26</v>
      </c>
      <c r="M106" s="306">
        <f t="shared" si="42"/>
        <v>26</v>
      </c>
      <c r="N106" s="306">
        <f t="shared" si="42"/>
        <v>12</v>
      </c>
      <c r="O106" s="306">
        <f>F106</f>
        <v>0</v>
      </c>
      <c r="P106" s="346">
        <f>SUM(G106,K106)</f>
        <v>4</v>
      </c>
      <c r="Q106" s="304">
        <f t="shared" si="33"/>
        <v>42</v>
      </c>
      <c r="R106" s="308">
        <f>SUM('[1]元Data(5表）'!R106,'[1]元Data(5表）'!AK106,'[1]元Data(5表）'!BD106,'[1]元Data(5表）'!BW106,'[1]元Data(5表）'!CP106,'[1]元Data(5表）'!DI106,'[1]元Data(5表）'!EB106,'[1]元Data(5表）'!EU106,'[1]元Data(5表）'!FN106,'[1]元Data(5表）'!GG106,'[1]元Data(5表）'!GZ106)</f>
        <v>0</v>
      </c>
    </row>
    <row r="107" spans="1:18" s="309" customFormat="1" ht="19.5" customHeight="1">
      <c r="A107" s="347"/>
      <c r="B107" s="327" t="s">
        <v>196</v>
      </c>
      <c r="C107" s="328"/>
      <c r="D107" s="303">
        <v>3</v>
      </c>
      <c r="E107" s="303">
        <v>1</v>
      </c>
      <c r="F107" s="303">
        <f>SUM('[1]元Data(5表）'!F107,'[1]元Data(5表）'!Y107,'[1]元Data(5表）'!AR107,'[1]元Data(5表）'!BK107,'[1]元Data(5表）'!CD107,'[1]元Data(5表）'!CW107,'[1]元Data(5表）'!DP107,'[1]元Data(5表）'!EI107,'[1]元Data(5表）'!FB107,'[1]元Data(5表）'!FU107,'[1]元Data(5表）'!GN107)</f>
        <v>0</v>
      </c>
      <c r="G107" s="305">
        <f>SUM('[1]元Data(5表）'!G107,'[1]元Data(5表）'!Z107,'[1]元Data(5表）'!AS107,'[1]元Data(5表）'!BL107,'[1]元Data(5表）'!CE107,'[1]元Data(5表）'!CX107,'[1]元Data(5表）'!DQ107,'[1]元Data(5表）'!EJ107,'[1]元Data(5表）'!FC107,'[1]元Data(5表）'!FV107,'[1]元Data(5表）'!GO107)</f>
        <v>0</v>
      </c>
      <c r="H107" s="348">
        <f t="shared" si="41"/>
        <v>4</v>
      </c>
      <c r="I107" s="303">
        <f>SUM('[1]元Data(5表）'!I107,'[1]元Data(5表）'!AB107,'[1]元Data(5表）'!AU107,'[1]元Data(5表）'!BN107,'[1]元Data(5表）'!CG107,'[1]元Data(5表）'!CZ107,'[1]元Data(5表）'!DS107,'[1]元Data(5表）'!EL107,'[1]元Data(5表）'!FE107,'[1]元Data(5表）'!FX107,'[1]元Data(5表）'!GQ107)</f>
        <v>0</v>
      </c>
      <c r="J107" s="303">
        <v>2</v>
      </c>
      <c r="K107" s="345">
        <f>SUM('[1]元Data(5表）'!K107,'[1]元Data(5表）'!AD107,'[1]元Data(5表）'!AW107,'[1]元Data(5表）'!BP107,'[1]元Data(5表）'!CI107,'[1]元Data(5表）'!DB107,'[1]元Data(5表）'!DU107,'[1]元Data(5表）'!EN107,'[1]元Data(5表）'!FG107,'[1]元Data(5表）'!FZ107,'[1]元Data(5表）'!GS107)</f>
        <v>0</v>
      </c>
      <c r="L107" s="304">
        <f t="shared" si="36"/>
        <v>2</v>
      </c>
      <c r="M107" s="306">
        <f t="shared" si="42"/>
        <v>3</v>
      </c>
      <c r="N107" s="306">
        <f t="shared" si="42"/>
        <v>3</v>
      </c>
      <c r="O107" s="306">
        <f>F107</f>
        <v>0</v>
      </c>
      <c r="P107" s="346">
        <f>SUM(G107,K107)</f>
        <v>0</v>
      </c>
      <c r="Q107" s="304">
        <f t="shared" si="33"/>
        <v>6</v>
      </c>
      <c r="R107" s="308">
        <f>SUM('[1]元Data(5表）'!R107,'[1]元Data(5表）'!AK107,'[1]元Data(5表）'!BD107,'[1]元Data(5表）'!BW107,'[1]元Data(5表）'!CP107,'[1]元Data(5表）'!DI107,'[1]元Data(5表）'!EB107,'[1]元Data(5表）'!EU107,'[1]元Data(5表）'!FN107,'[1]元Data(5表）'!GG107,'[1]元Data(5表）'!GZ107)</f>
        <v>0</v>
      </c>
    </row>
    <row r="108" spans="1:18" s="309" customFormat="1" ht="19.5" customHeight="1" thickBot="1">
      <c r="A108" s="347"/>
      <c r="B108" s="329" t="s">
        <v>197</v>
      </c>
      <c r="C108" s="330"/>
      <c r="D108" s="315">
        <f>SUM('[1]元Data(5表）'!D108,'[1]元Data(5表）'!W108,'[1]元Data(5表）'!AP108,'[1]元Data(5表）'!BI108,'[1]元Data(5表）'!CB108,'[1]元Data(5表）'!CU108,'[1]元Data(5表）'!DN108,'[1]元Data(5表）'!EG108,'[1]元Data(5表）'!EZ108,'[1]元Data(5表）'!FS108,'[1]元Data(5表）'!GL108)</f>
        <v>0</v>
      </c>
      <c r="E108" s="315">
        <f>SUM('[1]元Data(5表）'!E108,'[1]元Data(5表）'!X108,'[1]元Data(5表）'!AQ108,'[1]元Data(5表）'!BJ108,'[1]元Data(5表）'!CC108,'[1]元Data(5表）'!CV108,'[1]元Data(5表）'!DO108,'[1]元Data(5表）'!EH108,'[1]元Data(5表）'!FA108,'[1]元Data(5表）'!FT108,'[1]元Data(5表）'!GM108)</f>
        <v>0</v>
      </c>
      <c r="F108" s="315">
        <f>SUM('[1]元Data(5表）'!F108,'[1]元Data(5表）'!Y108,'[1]元Data(5表）'!AR108,'[1]元Data(5表）'!BK108,'[1]元Data(5表）'!CD108,'[1]元Data(5表）'!CW108,'[1]元Data(5表）'!DP108,'[1]元Data(5表）'!EI108,'[1]元Data(5表）'!FB108,'[1]元Data(5表）'!FU108,'[1]元Data(5表）'!GN108)</f>
        <v>0</v>
      </c>
      <c r="G108" s="316">
        <f>SUM('[1]元Data(5表）'!G108,'[1]元Data(5表）'!Z108,'[1]元Data(5表）'!AS108,'[1]元Data(5表）'!BL108,'[1]元Data(5表）'!CE108,'[1]元Data(5表）'!CX108,'[1]元Data(5表）'!DQ108,'[1]元Data(5表）'!EJ108,'[1]元Data(5表）'!FC108,'[1]元Data(5表）'!FV108,'[1]元Data(5表）'!GO108)</f>
        <v>0</v>
      </c>
      <c r="H108" s="317">
        <f t="shared" si="41"/>
        <v>0</v>
      </c>
      <c r="I108" s="315">
        <v>1</v>
      </c>
      <c r="J108" s="315">
        <f>SUM('[1]元Data(5表）'!J108,'[1]元Data(5表）'!AC108,'[1]元Data(5表）'!AV108,'[1]元Data(5表）'!BO108,'[1]元Data(5表）'!CH108,'[1]元Data(5表）'!DA108,'[1]元Data(5表）'!DT108,'[1]元Data(5表）'!EM108,'[1]元Data(5表）'!FF108,'[1]元Data(5表）'!FY108,'[1]元Data(5表）'!GR108)</f>
        <v>0</v>
      </c>
      <c r="K108" s="349">
        <v>1</v>
      </c>
      <c r="L108" s="317">
        <f t="shared" si="36"/>
        <v>2</v>
      </c>
      <c r="M108" s="318">
        <f t="shared" si="42"/>
        <v>1</v>
      </c>
      <c r="N108" s="318">
        <f t="shared" si="42"/>
        <v>0</v>
      </c>
      <c r="O108" s="318">
        <f>F108</f>
        <v>0</v>
      </c>
      <c r="P108" s="319">
        <f>SUM(G108,K108)</f>
        <v>1</v>
      </c>
      <c r="Q108" s="317">
        <f t="shared" si="33"/>
        <v>2</v>
      </c>
      <c r="R108" s="320">
        <f>SUM('[1]元Data(5表）'!R108,'[1]元Data(5表）'!AK108,'[1]元Data(5表）'!BD108,'[1]元Data(5表）'!BW108,'[1]元Data(5表）'!CP108,'[1]元Data(5表）'!DI108,'[1]元Data(5表）'!EB108,'[1]元Data(5表）'!EU108,'[1]元Data(5表）'!FN108,'[1]元Data(5表）'!GG108,'[1]元Data(5表）'!GZ108)</f>
        <v>0</v>
      </c>
    </row>
    <row r="109" spans="1:18" s="309" customFormat="1" ht="19.5" customHeight="1" thickBot="1" thickTop="1">
      <c r="A109" s="350"/>
      <c r="B109" s="321" t="s">
        <v>23</v>
      </c>
      <c r="C109" s="322"/>
      <c r="D109" s="323">
        <f>SUM(D105:D108)</f>
        <v>10</v>
      </c>
      <c r="E109" s="323">
        <f>SUM(E105:E108)</f>
        <v>10</v>
      </c>
      <c r="F109" s="323">
        <f>SUM(F105:F108)</f>
        <v>0</v>
      </c>
      <c r="G109" s="324">
        <f>SUM(G105:G108)</f>
        <v>1</v>
      </c>
      <c r="H109" s="325">
        <f t="shared" si="41"/>
        <v>21</v>
      </c>
      <c r="I109" s="323">
        <f>SUM(I105:I108)</f>
        <v>20</v>
      </c>
      <c r="J109" s="323">
        <f>SUM(J105:J108)</f>
        <v>6</v>
      </c>
      <c r="K109" s="324">
        <f>SUM(K105:K108)</f>
        <v>5</v>
      </c>
      <c r="L109" s="325">
        <f>SUM(I109:K109)</f>
        <v>31</v>
      </c>
      <c r="M109" s="323">
        <f>SUM(M105:M108)</f>
        <v>30</v>
      </c>
      <c r="N109" s="323">
        <f>SUM(N105:N108)</f>
        <v>16</v>
      </c>
      <c r="O109" s="323">
        <f>SUM(O105:O108)</f>
        <v>0</v>
      </c>
      <c r="P109" s="324">
        <f>SUM(P105:P108)</f>
        <v>6</v>
      </c>
      <c r="Q109" s="325">
        <f>SUM(M109:P109)</f>
        <v>52</v>
      </c>
      <c r="R109" s="326">
        <f>SUM(R105:R108)</f>
        <v>0</v>
      </c>
    </row>
    <row r="113" spans="1:18" s="271" customFormat="1" ht="30" customHeight="1">
      <c r="A113" s="270" t="s">
        <v>207</v>
      </c>
      <c r="B113" s="270"/>
      <c r="C113" s="270"/>
      <c r="D113" s="270"/>
      <c r="E113" s="270"/>
      <c r="F113" s="270"/>
      <c r="G113" s="270"/>
      <c r="H113" s="270"/>
      <c r="I113" s="270"/>
      <c r="J113" s="270"/>
      <c r="K113" s="270"/>
      <c r="L113" s="270"/>
      <c r="M113" s="270"/>
      <c r="N113" s="270"/>
      <c r="O113" s="270"/>
      <c r="P113" s="270"/>
      <c r="Q113" s="270"/>
      <c r="R113" s="270"/>
    </row>
    <row r="114" spans="15:18" ht="13.5">
      <c r="O114" s="273"/>
      <c r="P114" s="273"/>
      <c r="Q114" s="273"/>
      <c r="R114" s="273"/>
    </row>
    <row r="115" spans="15:18" ht="13.5">
      <c r="O115" s="274"/>
      <c r="P115" s="274"/>
      <c r="Q115" s="274"/>
      <c r="R115" s="274"/>
    </row>
    <row r="116" spans="15:18" ht="14.25" thickBot="1">
      <c r="O116" s="275" t="s">
        <v>126</v>
      </c>
      <c r="P116" s="275"/>
      <c r="Q116" s="275"/>
      <c r="R116" s="275"/>
    </row>
    <row r="117" spans="1:18" ht="13.5">
      <c r="A117" s="276"/>
      <c r="B117" s="277"/>
      <c r="C117" s="278" t="s">
        <v>175</v>
      </c>
      <c r="D117" s="279" t="s">
        <v>176</v>
      </c>
      <c r="E117" s="280"/>
      <c r="F117" s="280"/>
      <c r="G117" s="280"/>
      <c r="H117" s="281"/>
      <c r="I117" s="279" t="s">
        <v>177</v>
      </c>
      <c r="J117" s="280"/>
      <c r="K117" s="280"/>
      <c r="L117" s="281"/>
      <c r="M117" s="279" t="s">
        <v>178</v>
      </c>
      <c r="N117" s="280"/>
      <c r="O117" s="280"/>
      <c r="P117" s="280"/>
      <c r="Q117" s="281"/>
      <c r="R117" s="282" t="s">
        <v>179</v>
      </c>
    </row>
    <row r="118" spans="1:18" ht="14.25" thickBot="1">
      <c r="A118" s="283"/>
      <c r="B118" s="284"/>
      <c r="C118" s="285"/>
      <c r="D118" s="286"/>
      <c r="E118" s="287"/>
      <c r="F118" s="287"/>
      <c r="G118" s="287"/>
      <c r="H118" s="288"/>
      <c r="I118" s="289"/>
      <c r="J118" s="290"/>
      <c r="K118" s="290"/>
      <c r="L118" s="291"/>
      <c r="M118" s="289"/>
      <c r="N118" s="290"/>
      <c r="O118" s="290"/>
      <c r="P118" s="290"/>
      <c r="Q118" s="291"/>
      <c r="R118" s="292"/>
    </row>
    <row r="119" spans="1:18" ht="14.25" thickBot="1">
      <c r="A119" s="293" t="s">
        <v>180</v>
      </c>
      <c r="B119" s="294"/>
      <c r="C119" s="295"/>
      <c r="D119" s="296" t="s">
        <v>13</v>
      </c>
      <c r="E119" s="296" t="s">
        <v>14</v>
      </c>
      <c r="F119" s="296" t="s">
        <v>15</v>
      </c>
      <c r="G119" s="297" t="s">
        <v>16</v>
      </c>
      <c r="H119" s="298" t="s">
        <v>12</v>
      </c>
      <c r="I119" s="296" t="s">
        <v>13</v>
      </c>
      <c r="J119" s="296" t="s">
        <v>14</v>
      </c>
      <c r="K119" s="297" t="s">
        <v>16</v>
      </c>
      <c r="L119" s="298" t="s">
        <v>12</v>
      </c>
      <c r="M119" s="296" t="s">
        <v>13</v>
      </c>
      <c r="N119" s="296" t="s">
        <v>14</v>
      </c>
      <c r="O119" s="296" t="s">
        <v>15</v>
      </c>
      <c r="P119" s="297" t="s">
        <v>16</v>
      </c>
      <c r="Q119" s="298" t="s">
        <v>12</v>
      </c>
      <c r="R119" s="299"/>
    </row>
    <row r="120" spans="1:18" s="309" customFormat="1" ht="19.5" customHeight="1">
      <c r="A120" s="300" t="s">
        <v>181</v>
      </c>
      <c r="B120" s="301" t="s">
        <v>182</v>
      </c>
      <c r="C120" s="302"/>
      <c r="D120" s="303">
        <v>76</v>
      </c>
      <c r="E120" s="303">
        <v>62</v>
      </c>
      <c r="F120" s="303">
        <v>1</v>
      </c>
      <c r="G120" s="305">
        <v>4</v>
      </c>
      <c r="H120" s="304">
        <f>SUM(D120:G120)</f>
        <v>143</v>
      </c>
      <c r="I120" s="303">
        <v>47</v>
      </c>
      <c r="J120" s="303">
        <v>10</v>
      </c>
      <c r="K120" s="305">
        <v>31</v>
      </c>
      <c r="L120" s="304">
        <f>SUM(I120:K120)</f>
        <v>88</v>
      </c>
      <c r="M120" s="306">
        <f aca="true" t="shared" si="43" ref="M120:N122">SUM(D120,I120)</f>
        <v>123</v>
      </c>
      <c r="N120" s="306">
        <f t="shared" si="43"/>
        <v>72</v>
      </c>
      <c r="O120" s="306">
        <f>F120</f>
        <v>1</v>
      </c>
      <c r="P120" s="307">
        <f>SUM(G120,K120)</f>
        <v>35</v>
      </c>
      <c r="Q120" s="304">
        <f>SUM(M120:P120)</f>
        <v>231</v>
      </c>
      <c r="R120" s="308">
        <f>SUM('[1]元Data(5表）'!R120,'[1]元Data(5表）'!AK120,'[1]元Data(5表）'!BD120,'[1]元Data(5表）'!BW120,'[1]元Data(5表）'!CP120,'[1]元Data(5表）'!DI120,'[1]元Data(5表）'!EB120,'[1]元Data(5表）'!EU120,'[1]元Data(5表）'!FN120,'[1]元Data(5表）'!GG120,'[1]元Data(5表）'!GZ120)</f>
        <v>0</v>
      </c>
    </row>
    <row r="121" spans="1:18" s="309" customFormat="1" ht="19.5" customHeight="1">
      <c r="A121" s="310"/>
      <c r="B121" s="311" t="s">
        <v>183</v>
      </c>
      <c r="C121" s="312" t="s">
        <v>184</v>
      </c>
      <c r="D121" s="303">
        <v>6</v>
      </c>
      <c r="E121" s="303">
        <v>2</v>
      </c>
      <c r="F121" s="303">
        <f>SUM('[1]元Data(5表）'!F121,'[1]元Data(5表）'!Y121,'[1]元Data(5表）'!AR121,'[1]元Data(5表）'!BK121,'[1]元Data(5表）'!CD121,'[1]元Data(5表）'!CW121,'[1]元Data(5表）'!DP121,'[1]元Data(5表）'!EI121,'[1]元Data(5表）'!FB121,'[1]元Data(5表）'!FU121,'[1]元Data(5表）'!GN121)</f>
        <v>0</v>
      </c>
      <c r="G121" s="305">
        <f>SUM('[1]元Data(5表）'!G121,'[1]元Data(5表）'!Z121,'[1]元Data(5表）'!AS121,'[1]元Data(5表）'!BL121,'[1]元Data(5表）'!CE121,'[1]元Data(5表）'!CX121,'[1]元Data(5表）'!DQ121,'[1]元Data(5表）'!EJ121,'[1]元Data(5表）'!FC121,'[1]元Data(5表）'!FV121,'[1]元Data(5表）'!GO121)</f>
        <v>0</v>
      </c>
      <c r="H121" s="304">
        <f>SUM(D121:G121)</f>
        <v>8</v>
      </c>
      <c r="I121" s="303">
        <v>50</v>
      </c>
      <c r="J121" s="303">
        <v>27</v>
      </c>
      <c r="K121" s="305">
        <f>SUM('[1]元Data(5表）'!K121,'[1]元Data(5表）'!AD121,'[1]元Data(5表）'!AW121,'[1]元Data(5表）'!BP121,'[1]元Data(5表）'!CI121,'[1]元Data(5表）'!DB121,'[1]元Data(5表）'!DU121,'[1]元Data(5表）'!EN121,'[1]元Data(5表）'!FG121,'[1]元Data(5表）'!FZ121,'[1]元Data(5表）'!GS121)</f>
        <v>0</v>
      </c>
      <c r="L121" s="304">
        <f>SUM(I121:K121)</f>
        <v>77</v>
      </c>
      <c r="M121" s="306">
        <f t="shared" si="43"/>
        <v>56</v>
      </c>
      <c r="N121" s="306">
        <f t="shared" si="43"/>
        <v>29</v>
      </c>
      <c r="O121" s="306">
        <f>F121</f>
        <v>0</v>
      </c>
      <c r="P121" s="307">
        <f>SUM(G121,K121)</f>
        <v>0</v>
      </c>
      <c r="Q121" s="304">
        <f aca="true" t="shared" si="44" ref="Q121:Q136">SUM(M121:P121)</f>
        <v>85</v>
      </c>
      <c r="R121" s="308">
        <f>SUM('[1]元Data(5表）'!R121,'[1]元Data(5表）'!AK121,'[1]元Data(5表）'!BD121,'[1]元Data(5表）'!BW121,'[1]元Data(5表）'!CP121,'[1]元Data(5表）'!DI121,'[1]元Data(5表）'!EB121,'[1]元Data(5表）'!EU121,'[1]元Data(5表）'!FN121,'[1]元Data(5表）'!GG121,'[1]元Data(5表）'!GZ121)</f>
        <v>0</v>
      </c>
    </row>
    <row r="122" spans="1:18" s="309" customFormat="1" ht="19.5" customHeight="1" thickBot="1">
      <c r="A122" s="310"/>
      <c r="B122" s="313"/>
      <c r="C122" s="314" t="s">
        <v>16</v>
      </c>
      <c r="D122" s="315">
        <f>SUM('[1]元Data(5表）'!D122,'[1]元Data(5表）'!W122,'[1]元Data(5表）'!AP122,'[1]元Data(5表）'!BI122,'[1]元Data(5表）'!CB122,'[1]元Data(5表）'!CU122,'[1]元Data(5表）'!DN122,'[1]元Data(5表）'!EG122,'[1]元Data(5表）'!EZ122,'[1]元Data(5表）'!FS122,'[1]元Data(5表）'!GL122)</f>
        <v>0</v>
      </c>
      <c r="E122" s="315">
        <f>SUM('[1]元Data(5表）'!E122,'[1]元Data(5表）'!X122,'[1]元Data(5表）'!AQ122,'[1]元Data(5表）'!BJ122,'[1]元Data(5表）'!CC122,'[1]元Data(5表）'!CV122,'[1]元Data(5表）'!DO122,'[1]元Data(5表）'!EH122,'[1]元Data(5表）'!FA122,'[1]元Data(5表）'!FT122,'[1]元Data(5表）'!GM122)</f>
        <v>0</v>
      </c>
      <c r="F122" s="315">
        <f>SUM('[1]元Data(5表）'!F122,'[1]元Data(5表）'!Y122,'[1]元Data(5表）'!AR122,'[1]元Data(5表）'!BK122,'[1]元Data(5表）'!CD122,'[1]元Data(5表）'!CW122,'[1]元Data(5表）'!DP122,'[1]元Data(5表）'!EI122,'[1]元Data(5表）'!FB122,'[1]元Data(5表）'!FU122,'[1]元Data(5表）'!GN122)</f>
        <v>0</v>
      </c>
      <c r="G122" s="316">
        <v>1</v>
      </c>
      <c r="H122" s="317">
        <f>SUM(D122:G122)</f>
        <v>1</v>
      </c>
      <c r="I122" s="315">
        <v>6</v>
      </c>
      <c r="J122" s="315">
        <v>5</v>
      </c>
      <c r="K122" s="316">
        <v>12</v>
      </c>
      <c r="L122" s="317">
        <f>SUM(I122:K122)</f>
        <v>23</v>
      </c>
      <c r="M122" s="318">
        <f t="shared" si="43"/>
        <v>6</v>
      </c>
      <c r="N122" s="318">
        <f t="shared" si="43"/>
        <v>5</v>
      </c>
      <c r="O122" s="318">
        <f>F122</f>
        <v>0</v>
      </c>
      <c r="P122" s="319">
        <f>SUM(G122,K122)</f>
        <v>13</v>
      </c>
      <c r="Q122" s="317">
        <f t="shared" si="44"/>
        <v>24</v>
      </c>
      <c r="R122" s="320">
        <f>SUM('[1]元Data(5表）'!R122,'[1]元Data(5表）'!AK122,'[1]元Data(5表）'!BD122,'[1]元Data(5表）'!BW122,'[1]元Data(5表）'!CP122,'[1]元Data(5表）'!DI122,'[1]元Data(5表）'!EB122,'[1]元Data(5表）'!EU122,'[1]元Data(5表）'!FN122,'[1]元Data(5表）'!GG122,'[1]元Data(5表）'!GZ122)</f>
        <v>0</v>
      </c>
    </row>
    <row r="123" spans="1:18" s="309" customFormat="1" ht="19.5" customHeight="1" thickBot="1" thickTop="1">
      <c r="A123" s="310"/>
      <c r="B123" s="321" t="s">
        <v>23</v>
      </c>
      <c r="C123" s="322"/>
      <c r="D123" s="323">
        <f aca="true" t="shared" si="45" ref="D123:K123">SUM(D120:D122)</f>
        <v>82</v>
      </c>
      <c r="E123" s="323">
        <f t="shared" si="45"/>
        <v>64</v>
      </c>
      <c r="F123" s="323">
        <f t="shared" si="45"/>
        <v>1</v>
      </c>
      <c r="G123" s="324">
        <f t="shared" si="45"/>
        <v>5</v>
      </c>
      <c r="H123" s="325">
        <f t="shared" si="45"/>
        <v>152</v>
      </c>
      <c r="I123" s="323">
        <f t="shared" si="45"/>
        <v>103</v>
      </c>
      <c r="J123" s="323">
        <f t="shared" si="45"/>
        <v>42</v>
      </c>
      <c r="K123" s="324">
        <f t="shared" si="45"/>
        <v>43</v>
      </c>
      <c r="L123" s="325">
        <f>SUM(I123:K123)</f>
        <v>188</v>
      </c>
      <c r="M123" s="323">
        <f>SUM(M120:M122)</f>
        <v>185</v>
      </c>
      <c r="N123" s="323">
        <f>SUM(N120:N122)</f>
        <v>106</v>
      </c>
      <c r="O123" s="323">
        <f>SUM(O120:O122)</f>
        <v>1</v>
      </c>
      <c r="P123" s="324">
        <f>SUM(P120:P122)</f>
        <v>48</v>
      </c>
      <c r="Q123" s="325">
        <f t="shared" si="44"/>
        <v>340</v>
      </c>
      <c r="R123" s="326">
        <f>SUM(R120:R122)</f>
        <v>0</v>
      </c>
    </row>
    <row r="124" spans="1:18" s="309" customFormat="1" ht="19.5" customHeight="1">
      <c r="A124" s="310"/>
      <c r="B124" s="301" t="s">
        <v>202</v>
      </c>
      <c r="C124" s="302"/>
      <c r="D124" s="303">
        <v>6</v>
      </c>
      <c r="E124" s="303">
        <v>2</v>
      </c>
      <c r="F124" s="303">
        <f>SUM('[1]元Data(5表）'!F124,'[1]元Data(5表）'!Y124,'[1]元Data(5表）'!AR124,'[1]元Data(5表）'!BK124,'[1]元Data(5表）'!CD124,'[1]元Data(5表）'!CW124,'[1]元Data(5表）'!DP124,'[1]元Data(5表）'!EI124,'[1]元Data(5表）'!FB124,'[1]元Data(5表）'!FU124,'[1]元Data(5表）'!GN124)</f>
        <v>0</v>
      </c>
      <c r="G124" s="305">
        <f>SUM('[1]元Data(5表）'!G124,'[1]元Data(5表）'!Z124,'[1]元Data(5表）'!AS124,'[1]元Data(5表）'!BL124,'[1]元Data(5表）'!CE124,'[1]元Data(5表）'!CX124,'[1]元Data(5表）'!DQ124,'[1]元Data(5表）'!EJ124,'[1]元Data(5表）'!FC124,'[1]元Data(5表）'!FV124,'[1]元Data(5表）'!GO124)</f>
        <v>0</v>
      </c>
      <c r="H124" s="304">
        <f aca="true" t="shared" si="46" ref="H124:H130">SUM(D124:G124)</f>
        <v>8</v>
      </c>
      <c r="I124" s="303">
        <v>47</v>
      </c>
      <c r="J124" s="303">
        <v>28</v>
      </c>
      <c r="K124" s="305">
        <f>SUM('[1]元Data(5表）'!K124,'[1]元Data(5表）'!AD124,'[1]元Data(5表）'!AW124,'[1]元Data(5表）'!BP124,'[1]元Data(5表）'!CI124,'[1]元Data(5表）'!DB124,'[1]元Data(5表）'!DU124,'[1]元Data(5表）'!EN124,'[1]元Data(5表）'!FG124,'[1]元Data(5表）'!FZ124,'[1]元Data(5表）'!GS124)</f>
        <v>0</v>
      </c>
      <c r="L124" s="304">
        <f aca="true" t="shared" si="47" ref="L124:L136">SUM(I124:K124)</f>
        <v>75</v>
      </c>
      <c r="M124" s="306">
        <f aca="true" t="shared" si="48" ref="M124:N130">SUM(D124,I124)</f>
        <v>53</v>
      </c>
      <c r="N124" s="306">
        <f t="shared" si="48"/>
        <v>30</v>
      </c>
      <c r="O124" s="306">
        <f aca="true" t="shared" si="49" ref="O124:O130">F124</f>
        <v>0</v>
      </c>
      <c r="P124" s="307">
        <f aca="true" t="shared" si="50" ref="P124:P130">SUM(G124,K124)</f>
        <v>0</v>
      </c>
      <c r="Q124" s="304">
        <f t="shared" si="44"/>
        <v>83</v>
      </c>
      <c r="R124" s="308">
        <f>SUM('[1]元Data(5表）'!R124,'[1]元Data(5表）'!AK124,'[1]元Data(5表）'!BD124,'[1]元Data(5表）'!BW124,'[1]元Data(5表）'!CP124,'[1]元Data(5表）'!DI124,'[1]元Data(5表）'!EB124,'[1]元Data(5表）'!EU124,'[1]元Data(5表）'!FN124,'[1]元Data(5表）'!GG124,'[1]元Data(5表）'!GZ124)</f>
        <v>0</v>
      </c>
    </row>
    <row r="125" spans="1:18" s="309" customFormat="1" ht="19.5" customHeight="1">
      <c r="A125" s="310"/>
      <c r="B125" s="327" t="s">
        <v>186</v>
      </c>
      <c r="C125" s="328"/>
      <c r="D125" s="303">
        <v>49</v>
      </c>
      <c r="E125" s="303">
        <v>36</v>
      </c>
      <c r="F125" s="303">
        <f>SUM('[1]元Data(5表）'!F125,'[1]元Data(5表）'!Y125,'[1]元Data(5表）'!AR125,'[1]元Data(5表）'!BK125,'[1]元Data(5表）'!CD125,'[1]元Data(5表）'!CW125,'[1]元Data(5表）'!DP125,'[1]元Data(5表）'!EI125,'[1]元Data(5表）'!FB125,'[1]元Data(5表）'!FU125,'[1]元Data(5表）'!GN125)</f>
        <v>0</v>
      </c>
      <c r="G125" s="305">
        <v>3</v>
      </c>
      <c r="H125" s="304">
        <f t="shared" si="46"/>
        <v>88</v>
      </c>
      <c r="I125" s="303">
        <v>26</v>
      </c>
      <c r="J125" s="303">
        <v>6</v>
      </c>
      <c r="K125" s="305">
        <v>29</v>
      </c>
      <c r="L125" s="304">
        <f t="shared" si="47"/>
        <v>61</v>
      </c>
      <c r="M125" s="306">
        <f t="shared" si="48"/>
        <v>75</v>
      </c>
      <c r="N125" s="306">
        <f t="shared" si="48"/>
        <v>42</v>
      </c>
      <c r="O125" s="306">
        <f t="shared" si="49"/>
        <v>0</v>
      </c>
      <c r="P125" s="307">
        <f t="shared" si="50"/>
        <v>32</v>
      </c>
      <c r="Q125" s="304">
        <f t="shared" si="44"/>
        <v>149</v>
      </c>
      <c r="R125" s="308">
        <f>SUM('[1]元Data(5表）'!R125,'[1]元Data(5表）'!AK125,'[1]元Data(5表）'!BD125,'[1]元Data(5表）'!BW125,'[1]元Data(5表）'!CP125,'[1]元Data(5表）'!DI125,'[1]元Data(5表）'!EB125,'[1]元Data(5表）'!EU125,'[1]元Data(5表）'!FN125,'[1]元Data(5表）'!GG125,'[1]元Data(5表）'!GZ125)</f>
        <v>0</v>
      </c>
    </row>
    <row r="126" spans="1:18" s="309" customFormat="1" ht="19.5" customHeight="1">
      <c r="A126" s="310"/>
      <c r="B126" s="327" t="s">
        <v>187</v>
      </c>
      <c r="C126" s="328"/>
      <c r="D126" s="303">
        <v>10</v>
      </c>
      <c r="E126" s="303">
        <v>6</v>
      </c>
      <c r="F126" s="303">
        <f>SUM('[1]元Data(5表）'!F126,'[1]元Data(5表）'!Y126,'[1]元Data(5表）'!AR126,'[1]元Data(5表）'!BK126,'[1]元Data(5表）'!CD126,'[1]元Data(5表）'!CW126,'[1]元Data(5表）'!DP126,'[1]元Data(5表）'!EI126,'[1]元Data(5表）'!FB126,'[1]元Data(5表）'!FU126,'[1]元Data(5表）'!GN126)</f>
        <v>0</v>
      </c>
      <c r="G126" s="305">
        <v>2</v>
      </c>
      <c r="H126" s="304">
        <f t="shared" si="46"/>
        <v>18</v>
      </c>
      <c r="I126" s="303">
        <v>7</v>
      </c>
      <c r="J126" s="303">
        <v>3</v>
      </c>
      <c r="K126" s="305">
        <v>3</v>
      </c>
      <c r="L126" s="304">
        <f t="shared" si="47"/>
        <v>13</v>
      </c>
      <c r="M126" s="306">
        <f t="shared" si="48"/>
        <v>17</v>
      </c>
      <c r="N126" s="306">
        <f t="shared" si="48"/>
        <v>9</v>
      </c>
      <c r="O126" s="306">
        <f t="shared" si="49"/>
        <v>0</v>
      </c>
      <c r="P126" s="307">
        <f t="shared" si="50"/>
        <v>5</v>
      </c>
      <c r="Q126" s="304">
        <f t="shared" si="44"/>
        <v>31</v>
      </c>
      <c r="R126" s="308">
        <f>SUM('[1]元Data(5表）'!R126,'[1]元Data(5表）'!AK126,'[1]元Data(5表）'!BD126,'[1]元Data(5表）'!BW126,'[1]元Data(5表）'!CP126,'[1]元Data(5表）'!DI126,'[1]元Data(5表）'!EB126,'[1]元Data(5表）'!EU126,'[1]元Data(5表）'!FN126,'[1]元Data(5表）'!GG126,'[1]元Data(5表）'!GZ126)</f>
        <v>0</v>
      </c>
    </row>
    <row r="127" spans="1:18" s="309" customFormat="1" ht="19.5" customHeight="1">
      <c r="A127" s="310"/>
      <c r="B127" s="327" t="s">
        <v>188</v>
      </c>
      <c r="C127" s="328"/>
      <c r="D127" s="303">
        <f>SUM('[1]元Data(5表）'!D127,'[1]元Data(5表）'!W127,'[1]元Data(5表）'!AP127,'[1]元Data(5表）'!BI127,'[1]元Data(5表）'!CB127,'[1]元Data(5表）'!CU127,'[1]元Data(5表）'!DN127,'[1]元Data(5表）'!EG127,'[1]元Data(5表）'!EZ127,'[1]元Data(5表）'!FS127,'[1]元Data(5表）'!GL127)</f>
        <v>0</v>
      </c>
      <c r="E127" s="303">
        <f>SUM('[1]元Data(5表）'!E127,'[1]元Data(5表）'!X127,'[1]元Data(5表）'!AQ127,'[1]元Data(5表）'!BJ127,'[1]元Data(5表）'!CC127,'[1]元Data(5表）'!CV127,'[1]元Data(5表）'!DO127,'[1]元Data(5表）'!EH127,'[1]元Data(5表）'!FA127,'[1]元Data(5表）'!FT127,'[1]元Data(5表）'!GM127)</f>
        <v>0</v>
      </c>
      <c r="F127" s="303">
        <f>SUM('[1]元Data(5表）'!F127,'[1]元Data(5表）'!Y127,'[1]元Data(5表）'!AR127,'[1]元Data(5表）'!BK127,'[1]元Data(5表）'!CD127,'[1]元Data(5表）'!CW127,'[1]元Data(5表）'!DP127,'[1]元Data(5表）'!EI127,'[1]元Data(5表）'!FB127,'[1]元Data(5表）'!FU127,'[1]元Data(5表）'!GN127)</f>
        <v>0</v>
      </c>
      <c r="G127" s="305">
        <f>SUM('[1]元Data(5表）'!G127,'[1]元Data(5表）'!Z127,'[1]元Data(5表）'!AS127,'[1]元Data(5表）'!BL127,'[1]元Data(5表）'!CE127,'[1]元Data(5表）'!CX127,'[1]元Data(5表）'!DQ127,'[1]元Data(5表）'!EJ127,'[1]元Data(5表）'!FC127,'[1]元Data(5表）'!FV127,'[1]元Data(5表）'!GO127)</f>
        <v>0</v>
      </c>
      <c r="H127" s="304">
        <f t="shared" si="46"/>
        <v>0</v>
      </c>
      <c r="I127" s="303">
        <v>1</v>
      </c>
      <c r="J127" s="303">
        <f>SUM('[1]元Data(5表）'!J127,'[1]元Data(5表）'!AC127,'[1]元Data(5表）'!AV127,'[1]元Data(5表）'!BO127,'[1]元Data(5表）'!CH127,'[1]元Data(5表）'!DA127,'[1]元Data(5表）'!DT127,'[1]元Data(5表）'!EM127,'[1]元Data(5表）'!FF127,'[1]元Data(5表）'!FY127,'[1]元Data(5表）'!GR127)</f>
        <v>0</v>
      </c>
      <c r="K127" s="305">
        <f>SUM('[1]元Data(5表）'!K127,'[1]元Data(5表）'!AD127,'[1]元Data(5表）'!AW127,'[1]元Data(5表）'!BP127,'[1]元Data(5表）'!CI127,'[1]元Data(5表）'!DB127,'[1]元Data(5表）'!DU127,'[1]元Data(5表）'!EN127,'[1]元Data(5表）'!FG127,'[1]元Data(5表）'!FZ127,'[1]元Data(5表）'!GS127)</f>
        <v>0</v>
      </c>
      <c r="L127" s="304">
        <f t="shared" si="47"/>
        <v>1</v>
      </c>
      <c r="M127" s="306">
        <f t="shared" si="48"/>
        <v>1</v>
      </c>
      <c r="N127" s="306">
        <f t="shared" si="48"/>
        <v>0</v>
      </c>
      <c r="O127" s="306">
        <f t="shared" si="49"/>
        <v>0</v>
      </c>
      <c r="P127" s="307">
        <f t="shared" si="50"/>
        <v>0</v>
      </c>
      <c r="Q127" s="304">
        <f t="shared" si="44"/>
        <v>1</v>
      </c>
      <c r="R127" s="308">
        <f>SUM('[1]元Data(5表）'!R127,'[1]元Data(5表）'!AK127,'[1]元Data(5表）'!BD127,'[1]元Data(5表）'!BW127,'[1]元Data(5表）'!CP127,'[1]元Data(5表）'!DI127,'[1]元Data(5表）'!EB127,'[1]元Data(5表）'!EU127,'[1]元Data(5表）'!FN127,'[1]元Data(5表）'!GG127,'[1]元Data(5表）'!GZ127)</f>
        <v>0</v>
      </c>
    </row>
    <row r="128" spans="1:18" s="309" customFormat="1" ht="19.5" customHeight="1">
      <c r="A128" s="310"/>
      <c r="B128" s="327" t="s">
        <v>189</v>
      </c>
      <c r="C128" s="328"/>
      <c r="D128" s="303">
        <v>9</v>
      </c>
      <c r="E128" s="303">
        <v>11</v>
      </c>
      <c r="F128" s="303">
        <f>SUM('[1]元Data(5表）'!F128,'[1]元Data(5表）'!Y128,'[1]元Data(5表）'!AR128,'[1]元Data(5表）'!BK128,'[1]元Data(5表）'!CD128,'[1]元Data(5表）'!CW128,'[1]元Data(5表）'!DP128,'[1]元Data(5表）'!EI128,'[1]元Data(5表）'!FB128,'[1]元Data(5表）'!FU128,'[1]元Data(5表）'!GN128)</f>
        <v>0</v>
      </c>
      <c r="G128" s="305">
        <f>SUM('[1]元Data(5表）'!G128,'[1]元Data(5表）'!Z128,'[1]元Data(5表）'!AS128,'[1]元Data(5表）'!BL128,'[1]元Data(5表）'!CE128,'[1]元Data(5表）'!CX128,'[1]元Data(5表）'!DQ128,'[1]元Data(5表）'!EJ128,'[1]元Data(5表）'!FC128,'[1]元Data(5表）'!FV128,'[1]元Data(5表）'!GO128)</f>
        <v>0</v>
      </c>
      <c r="H128" s="304">
        <f t="shared" si="46"/>
        <v>20</v>
      </c>
      <c r="I128" s="303">
        <v>14</v>
      </c>
      <c r="J128" s="303">
        <v>3</v>
      </c>
      <c r="K128" s="305">
        <v>4</v>
      </c>
      <c r="L128" s="304">
        <f t="shared" si="47"/>
        <v>21</v>
      </c>
      <c r="M128" s="306">
        <f t="shared" si="48"/>
        <v>23</v>
      </c>
      <c r="N128" s="306">
        <f t="shared" si="48"/>
        <v>14</v>
      </c>
      <c r="O128" s="306">
        <f t="shared" si="49"/>
        <v>0</v>
      </c>
      <c r="P128" s="307">
        <f t="shared" si="50"/>
        <v>4</v>
      </c>
      <c r="Q128" s="304">
        <f t="shared" si="44"/>
        <v>41</v>
      </c>
      <c r="R128" s="308">
        <f>SUM('[1]元Data(5表）'!R128,'[1]元Data(5表）'!AK128,'[1]元Data(5表）'!BD128,'[1]元Data(5表）'!BW128,'[1]元Data(5表）'!CP128,'[1]元Data(5表）'!DI128,'[1]元Data(5表）'!EB128,'[1]元Data(5表）'!EU128,'[1]元Data(5表）'!FN128,'[1]元Data(5表）'!GG128,'[1]元Data(5表）'!GZ128)</f>
        <v>0</v>
      </c>
    </row>
    <row r="129" spans="1:18" s="309" customFormat="1" ht="19.5" customHeight="1">
      <c r="A129" s="310"/>
      <c r="B129" s="327" t="s">
        <v>190</v>
      </c>
      <c r="C129" s="328"/>
      <c r="D129" s="303">
        <v>3</v>
      </c>
      <c r="E129" s="303">
        <v>1</v>
      </c>
      <c r="F129" s="303">
        <f>SUM('[1]元Data(5表）'!F129,'[1]元Data(5表）'!Y129,'[1]元Data(5表）'!AR129,'[1]元Data(5表）'!BK129,'[1]元Data(5表）'!CD129,'[1]元Data(5表）'!CW129,'[1]元Data(5表）'!DP129,'[1]元Data(5表）'!EI129,'[1]元Data(5表）'!FB129,'[1]元Data(5表）'!FU129,'[1]元Data(5表）'!GN129)</f>
        <v>0</v>
      </c>
      <c r="G129" s="305">
        <f>SUM('[1]元Data(5表）'!G129,'[1]元Data(5表）'!Z129,'[1]元Data(5表）'!AS129,'[1]元Data(5表）'!BL129,'[1]元Data(5表）'!CE129,'[1]元Data(5表）'!CX129,'[1]元Data(5表）'!DQ129,'[1]元Data(5表）'!EJ129,'[1]元Data(5表）'!FC129,'[1]元Data(5表）'!FV129,'[1]元Data(5表）'!GO129)</f>
        <v>0</v>
      </c>
      <c r="H129" s="304">
        <f t="shared" si="46"/>
        <v>4</v>
      </c>
      <c r="I129" s="303">
        <v>2</v>
      </c>
      <c r="J129" s="303">
        <f>SUM('[1]元Data(5表）'!J129,'[1]元Data(5表）'!AC129,'[1]元Data(5表）'!AV129,'[1]元Data(5表）'!BO129,'[1]元Data(5表）'!CH129,'[1]元Data(5表）'!DA129,'[1]元Data(5表）'!DT129,'[1]元Data(5表）'!EM129,'[1]元Data(5表）'!FF129,'[1]元Data(5表）'!FY129,'[1]元Data(5表）'!GR129)</f>
        <v>0</v>
      </c>
      <c r="K129" s="305">
        <f>SUM('[1]元Data(5表）'!K129,'[1]元Data(5表）'!AD129,'[1]元Data(5表）'!AW129,'[1]元Data(5表）'!BP129,'[1]元Data(5表）'!CI129,'[1]元Data(5表）'!DB129,'[1]元Data(5表）'!DU129,'[1]元Data(5表）'!EN129,'[1]元Data(5表）'!FG129,'[1]元Data(5表）'!FZ129,'[1]元Data(5表）'!GS129)</f>
        <v>0</v>
      </c>
      <c r="L129" s="304">
        <f t="shared" si="47"/>
        <v>2</v>
      </c>
      <c r="M129" s="306">
        <f t="shared" si="48"/>
        <v>5</v>
      </c>
      <c r="N129" s="306">
        <f t="shared" si="48"/>
        <v>1</v>
      </c>
      <c r="O129" s="306">
        <f t="shared" si="49"/>
        <v>0</v>
      </c>
      <c r="P129" s="307">
        <f t="shared" si="50"/>
        <v>0</v>
      </c>
      <c r="Q129" s="304">
        <f t="shared" si="44"/>
        <v>6</v>
      </c>
      <c r="R129" s="308">
        <f>SUM('[1]元Data(5表）'!R129,'[1]元Data(5表）'!AK129,'[1]元Data(5表）'!BD129,'[1]元Data(5表）'!BW129,'[1]元Data(5表）'!CP129,'[1]元Data(5表）'!DI129,'[1]元Data(5表）'!EB129,'[1]元Data(5表）'!EU129,'[1]元Data(5表）'!FN129,'[1]元Data(5表）'!GG129,'[1]元Data(5表）'!GZ129)</f>
        <v>0</v>
      </c>
    </row>
    <row r="130" spans="1:18" s="309" customFormat="1" ht="19.5" customHeight="1" thickBot="1">
      <c r="A130" s="310"/>
      <c r="B130" s="329" t="s">
        <v>191</v>
      </c>
      <c r="C130" s="330"/>
      <c r="D130" s="315">
        <v>5</v>
      </c>
      <c r="E130" s="315">
        <v>8</v>
      </c>
      <c r="F130" s="315">
        <v>1</v>
      </c>
      <c r="G130" s="316">
        <f>SUM('[1]元Data(5表）'!G130,'[1]元Data(5表）'!Z130,'[1]元Data(5表）'!AS130,'[1]元Data(5表）'!BL130,'[1]元Data(5表）'!CE130,'[1]元Data(5表）'!CX130,'[1]元Data(5表）'!DQ130,'[1]元Data(5表）'!EJ130,'[1]元Data(5表）'!FC130,'[1]元Data(5表）'!FV130,'[1]元Data(5表）'!GO130)</f>
        <v>0</v>
      </c>
      <c r="H130" s="317">
        <f t="shared" si="46"/>
        <v>14</v>
      </c>
      <c r="I130" s="315">
        <v>6</v>
      </c>
      <c r="J130" s="315">
        <v>2</v>
      </c>
      <c r="K130" s="316">
        <v>7</v>
      </c>
      <c r="L130" s="317">
        <f t="shared" si="47"/>
        <v>15</v>
      </c>
      <c r="M130" s="318">
        <f t="shared" si="48"/>
        <v>11</v>
      </c>
      <c r="N130" s="318">
        <f t="shared" si="48"/>
        <v>10</v>
      </c>
      <c r="O130" s="318">
        <f t="shared" si="49"/>
        <v>1</v>
      </c>
      <c r="P130" s="319">
        <f t="shared" si="50"/>
        <v>7</v>
      </c>
      <c r="Q130" s="317">
        <f t="shared" si="44"/>
        <v>29</v>
      </c>
      <c r="R130" s="320">
        <f>SUM('[1]元Data(5表）'!R130,'[1]元Data(5表）'!AK130,'[1]元Data(5表）'!BD130,'[1]元Data(5表）'!BW130,'[1]元Data(5表）'!CP130,'[1]元Data(5表）'!DI130,'[1]元Data(5表）'!EB130,'[1]元Data(5表）'!EU130,'[1]元Data(5表）'!FN130,'[1]元Data(5表）'!GG130,'[1]元Data(5表）'!GZ130)</f>
        <v>0</v>
      </c>
    </row>
    <row r="131" spans="1:18" s="309" customFormat="1" ht="19.5" customHeight="1" thickBot="1" thickTop="1">
      <c r="A131" s="331"/>
      <c r="B131" s="332" t="s">
        <v>23</v>
      </c>
      <c r="C131" s="333"/>
      <c r="D131" s="323">
        <f>SUM(D124:D130)</f>
        <v>82</v>
      </c>
      <c r="E131" s="323">
        <f aca="true" t="shared" si="51" ref="E131:K131">SUM(E124:E130)</f>
        <v>64</v>
      </c>
      <c r="F131" s="323">
        <f t="shared" si="51"/>
        <v>1</v>
      </c>
      <c r="G131" s="324">
        <f t="shared" si="51"/>
        <v>5</v>
      </c>
      <c r="H131" s="325">
        <f t="shared" si="51"/>
        <v>152</v>
      </c>
      <c r="I131" s="323">
        <f t="shared" si="51"/>
        <v>103</v>
      </c>
      <c r="J131" s="323">
        <f t="shared" si="51"/>
        <v>42</v>
      </c>
      <c r="K131" s="324">
        <f t="shared" si="51"/>
        <v>43</v>
      </c>
      <c r="L131" s="325">
        <f t="shared" si="47"/>
        <v>188</v>
      </c>
      <c r="M131" s="323">
        <f>SUM(M124:M130)</f>
        <v>185</v>
      </c>
      <c r="N131" s="323">
        <f>SUM(N124:N130)</f>
        <v>106</v>
      </c>
      <c r="O131" s="323">
        <f>SUM(O124:O130)</f>
        <v>1</v>
      </c>
      <c r="P131" s="324">
        <f>SUM(P124:P130)</f>
        <v>48</v>
      </c>
      <c r="Q131" s="325">
        <f t="shared" si="44"/>
        <v>340</v>
      </c>
      <c r="R131" s="326">
        <f>SUM(R124:R130)</f>
        <v>0</v>
      </c>
    </row>
    <row r="132" spans="1:18" s="309" customFormat="1" ht="19.5" customHeight="1" thickBot="1">
      <c r="A132" s="334" t="s">
        <v>192</v>
      </c>
      <c r="B132" s="335"/>
      <c r="C132" s="336"/>
      <c r="D132" s="337">
        <v>18</v>
      </c>
      <c r="E132" s="337">
        <v>7</v>
      </c>
      <c r="F132" s="337">
        <f>SUM('[1]元Data(5表）'!F132,'[1]元Data(5表）'!Y132,'[1]元Data(5表）'!AR132,'[1]元Data(5表）'!BK132,'[1]元Data(5表）'!CD132,'[1]元Data(5表）'!CW132,'[1]元Data(5表）'!DP132,'[1]元Data(5表）'!EI132,'[1]元Data(5表）'!FB132,'[1]元Data(5表）'!FU132,'[1]元Data(5表）'!GN132)</f>
        <v>0</v>
      </c>
      <c r="G132" s="338">
        <f>SUM('[1]元Data(5表）'!G132,'[1]元Data(5表）'!Z132,'[1]元Data(5表）'!AS132,'[1]元Data(5表）'!BL132,'[1]元Data(5表）'!CE132,'[1]元Data(5表）'!CX132,'[1]元Data(5表）'!DQ132,'[1]元Data(5表）'!EJ132,'[1]元Data(5表）'!FC132,'[1]元Data(5表）'!FV132,'[1]元Data(5表）'!GO132)</f>
        <v>0</v>
      </c>
      <c r="H132" s="339">
        <f aca="true" t="shared" si="52" ref="H132:H137">SUM(D132:G132)</f>
        <v>25</v>
      </c>
      <c r="I132" s="337">
        <v>3</v>
      </c>
      <c r="J132" s="337">
        <f>SUM('[1]元Data(5表）'!J132,'[1]元Data(5表）'!AC132,'[1]元Data(5表）'!AV132,'[1]元Data(5表）'!BO132,'[1]元Data(5表）'!CH132,'[1]元Data(5表）'!DA132,'[1]元Data(5表）'!DT132,'[1]元Data(5表）'!EM132,'[1]元Data(5表）'!FF132,'[1]元Data(5表）'!FY132,'[1]元Data(5表）'!GR132)</f>
        <v>0</v>
      </c>
      <c r="K132" s="338">
        <v>1</v>
      </c>
      <c r="L132" s="339">
        <f t="shared" si="47"/>
        <v>4</v>
      </c>
      <c r="M132" s="340">
        <f>D132+I132</f>
        <v>21</v>
      </c>
      <c r="N132" s="340">
        <f>E132+J132</f>
        <v>7</v>
      </c>
      <c r="O132" s="340">
        <f>F132</f>
        <v>0</v>
      </c>
      <c r="P132" s="341">
        <f>G132+K132</f>
        <v>1</v>
      </c>
      <c r="Q132" s="339">
        <f t="shared" si="44"/>
        <v>29</v>
      </c>
      <c r="R132" s="342">
        <f>SUM('[1]元Data(5表）'!R132,'[1]元Data(5表）'!AK132,'[1]元Data(5表）'!BD132,'[1]元Data(5表）'!BW132,'[1]元Data(5表）'!CP132,'[1]元Data(5表）'!DI132,'[1]元Data(5表）'!EB132,'[1]元Data(5表）'!EU132,'[1]元Data(5表）'!FN132,'[1]元Data(5表）'!GG132,'[1]元Data(5表）'!GZ132)</f>
        <v>0</v>
      </c>
    </row>
    <row r="133" spans="1:18" s="309" customFormat="1" ht="19.5" customHeight="1">
      <c r="A133" s="300" t="s">
        <v>193</v>
      </c>
      <c r="B133" s="343" t="s">
        <v>194</v>
      </c>
      <c r="C133" s="344"/>
      <c r="D133" s="303">
        <f>SUM('[1]元Data(5表）'!D133,'[1]元Data(5表）'!W133,'[1]元Data(5表）'!AP133,'[1]元Data(5表）'!BI133,'[1]元Data(5表）'!CB133,'[1]元Data(5表）'!CU133,'[1]元Data(5表）'!DN133,'[1]元Data(5表）'!EG133,'[1]元Data(5表）'!EZ133,'[1]元Data(5表）'!FS133,'[1]元Data(5表）'!GL133)</f>
        <v>0</v>
      </c>
      <c r="E133" s="303">
        <v>4</v>
      </c>
      <c r="F133" s="303">
        <f>SUM('[1]元Data(5表）'!F133,'[1]元Data(5表）'!Y133,'[1]元Data(5表）'!AR133,'[1]元Data(5表）'!BK133,'[1]元Data(5表）'!CD133,'[1]元Data(5表）'!CW133,'[1]元Data(5表）'!DP133,'[1]元Data(5表）'!EI133,'[1]元Data(5表）'!FB133,'[1]元Data(5表）'!FU133,'[1]元Data(5表）'!GN133)</f>
        <v>0</v>
      </c>
      <c r="G133" s="345">
        <f>SUM('[1]元Data(5表）'!G133,'[1]元Data(5表）'!Z133,'[1]元Data(5表）'!AS133,'[1]元Data(5表）'!BL133,'[1]元Data(5表）'!CE133,'[1]元Data(5表）'!CX133,'[1]元Data(5表）'!DQ133,'[1]元Data(5表）'!EJ133,'[1]元Data(5表）'!FC133,'[1]元Data(5表）'!FV133,'[1]元Data(5表）'!GO133)</f>
        <v>0</v>
      </c>
      <c r="H133" s="304">
        <f t="shared" si="52"/>
        <v>4</v>
      </c>
      <c r="I133" s="303">
        <f>SUM('[1]元Data(5表）'!I133,'[1]元Data(5表）'!AB133,'[1]元Data(5表）'!AU133,'[1]元Data(5表）'!BN133,'[1]元Data(5表）'!CG133,'[1]元Data(5表）'!CZ133,'[1]元Data(5表）'!DS133,'[1]元Data(5表）'!EL133,'[1]元Data(5表）'!FE133,'[1]元Data(5表）'!FX133,'[1]元Data(5表）'!GQ133)</f>
        <v>0</v>
      </c>
      <c r="J133" s="303">
        <f>SUM('[1]元Data(5表）'!J133,'[1]元Data(5表）'!AC133,'[1]元Data(5表）'!AV133,'[1]元Data(5表）'!BO133,'[1]元Data(5表）'!CH133,'[1]元Data(5表）'!DA133,'[1]元Data(5表）'!DT133,'[1]元Data(5表）'!EM133,'[1]元Data(5表）'!FF133,'[1]元Data(5表）'!FY133,'[1]元Data(5表）'!GR133)</f>
        <v>0</v>
      </c>
      <c r="K133" s="345">
        <f>SUM('[1]元Data(5表）'!K133,'[1]元Data(5表）'!AD133,'[1]元Data(5表）'!AW133,'[1]元Data(5表）'!BP133,'[1]元Data(5表）'!CI133,'[1]元Data(5表）'!DB133,'[1]元Data(5表）'!DU133,'[1]元Data(5表）'!EN133,'[1]元Data(5表）'!FG133,'[1]元Data(5表）'!FZ133,'[1]元Data(5表）'!GS133)</f>
        <v>0</v>
      </c>
      <c r="L133" s="304">
        <f t="shared" si="47"/>
        <v>0</v>
      </c>
      <c r="M133" s="306">
        <f aca="true" t="shared" si="53" ref="M133:N136">SUM(D133,I133)</f>
        <v>0</v>
      </c>
      <c r="N133" s="306">
        <f t="shared" si="53"/>
        <v>4</v>
      </c>
      <c r="O133" s="306">
        <f>F133</f>
        <v>0</v>
      </c>
      <c r="P133" s="346">
        <f>SUM(G133,K133)</f>
        <v>0</v>
      </c>
      <c r="Q133" s="304">
        <f t="shared" si="44"/>
        <v>4</v>
      </c>
      <c r="R133" s="308">
        <f>SUM('[1]元Data(5表）'!R133,'[1]元Data(5表）'!AK133,'[1]元Data(5表）'!BD133,'[1]元Data(5表）'!BW133,'[1]元Data(5表）'!CP133,'[1]元Data(5表）'!DI133,'[1]元Data(5表）'!EB133,'[1]元Data(5表）'!EU133,'[1]元Data(5表）'!FN133,'[1]元Data(5表）'!GG133,'[1]元Data(5表）'!GZ133)</f>
        <v>0</v>
      </c>
    </row>
    <row r="134" spans="1:18" s="309" customFormat="1" ht="19.5" customHeight="1">
      <c r="A134" s="347"/>
      <c r="B134" s="327" t="s">
        <v>195</v>
      </c>
      <c r="C134" s="328"/>
      <c r="D134" s="303">
        <v>76</v>
      </c>
      <c r="E134" s="303">
        <v>57</v>
      </c>
      <c r="F134" s="303">
        <v>1</v>
      </c>
      <c r="G134" s="345">
        <v>4</v>
      </c>
      <c r="H134" s="304">
        <f t="shared" si="52"/>
        <v>138</v>
      </c>
      <c r="I134" s="303">
        <v>44</v>
      </c>
      <c r="J134" s="303">
        <v>9</v>
      </c>
      <c r="K134" s="345">
        <v>26</v>
      </c>
      <c r="L134" s="304">
        <f t="shared" si="47"/>
        <v>79</v>
      </c>
      <c r="M134" s="306">
        <f t="shared" si="53"/>
        <v>120</v>
      </c>
      <c r="N134" s="306">
        <f t="shared" si="53"/>
        <v>66</v>
      </c>
      <c r="O134" s="306">
        <f>F134</f>
        <v>1</v>
      </c>
      <c r="P134" s="346">
        <f>SUM(G134,K134)</f>
        <v>30</v>
      </c>
      <c r="Q134" s="304">
        <f t="shared" si="44"/>
        <v>217</v>
      </c>
      <c r="R134" s="308">
        <f>SUM('[1]元Data(5表）'!R134,'[1]元Data(5表）'!AK134,'[1]元Data(5表）'!BD134,'[1]元Data(5表）'!BW134,'[1]元Data(5表）'!CP134,'[1]元Data(5表）'!DI134,'[1]元Data(5表）'!EB134,'[1]元Data(5表）'!EU134,'[1]元Data(5表）'!FN134,'[1]元Data(5表）'!GG134,'[1]元Data(5表）'!GZ134)</f>
        <v>0</v>
      </c>
    </row>
    <row r="135" spans="1:18" s="309" customFormat="1" ht="19.5" customHeight="1">
      <c r="A135" s="347"/>
      <c r="B135" s="327" t="s">
        <v>196</v>
      </c>
      <c r="C135" s="328"/>
      <c r="D135" s="303">
        <f>SUM('[1]元Data(5表）'!D135,'[1]元Data(5表）'!W135,'[1]元Data(5表）'!AP135,'[1]元Data(5表）'!BI135,'[1]元Data(5表）'!CB135,'[1]元Data(5表）'!CU135,'[1]元Data(5表）'!DN135,'[1]元Data(5表）'!EG135,'[1]元Data(5表）'!EZ135,'[1]元Data(5表）'!FS135,'[1]元Data(5表）'!GL135)</f>
        <v>0</v>
      </c>
      <c r="E135" s="303">
        <v>1</v>
      </c>
      <c r="F135" s="303">
        <f>SUM('[1]元Data(5表）'!F135,'[1]元Data(5表）'!Y135,'[1]元Data(5表）'!AR135,'[1]元Data(5表）'!BK135,'[1]元Data(5表）'!CD135,'[1]元Data(5表）'!CW135,'[1]元Data(5表）'!DP135,'[1]元Data(5表）'!EI135,'[1]元Data(5表）'!FB135,'[1]元Data(5表）'!FU135,'[1]元Data(5表）'!GN135)</f>
        <v>0</v>
      </c>
      <c r="G135" s="305">
        <f>SUM('[1]元Data(5表）'!G135,'[1]元Data(5表）'!Z135,'[1]元Data(5表）'!AS135,'[1]元Data(5表）'!BL135,'[1]元Data(5表）'!CE135,'[1]元Data(5表）'!CX135,'[1]元Data(5表）'!DQ135,'[1]元Data(5表）'!EJ135,'[1]元Data(5表）'!FC135,'[1]元Data(5表）'!FV135,'[1]元Data(5表）'!GO135)</f>
        <v>0</v>
      </c>
      <c r="H135" s="348">
        <f t="shared" si="52"/>
        <v>1</v>
      </c>
      <c r="I135" s="303">
        <f>SUM('[1]元Data(5表）'!I135,'[1]元Data(5表）'!AB135,'[1]元Data(5表）'!AU135,'[1]元Data(5表）'!BN135,'[1]元Data(5表）'!CG135,'[1]元Data(5表）'!CZ135,'[1]元Data(5表）'!DS135,'[1]元Data(5表）'!EL135,'[1]元Data(5表）'!FE135,'[1]元Data(5表）'!FX135,'[1]元Data(5表）'!GQ135)</f>
        <v>0</v>
      </c>
      <c r="J135" s="303">
        <f>SUM('[1]元Data(5表）'!J135,'[1]元Data(5表）'!AC135,'[1]元Data(5表）'!AV135,'[1]元Data(5表）'!BO135,'[1]元Data(5表）'!CH135,'[1]元Data(5表）'!DA135,'[1]元Data(5表）'!DT135,'[1]元Data(5表）'!EM135,'[1]元Data(5表）'!FF135,'[1]元Data(5表）'!FY135,'[1]元Data(5表）'!GR135)</f>
        <v>0</v>
      </c>
      <c r="K135" s="345">
        <v>1</v>
      </c>
      <c r="L135" s="304">
        <f t="shared" si="47"/>
        <v>1</v>
      </c>
      <c r="M135" s="306">
        <f t="shared" si="53"/>
        <v>0</v>
      </c>
      <c r="N135" s="306">
        <f t="shared" si="53"/>
        <v>1</v>
      </c>
      <c r="O135" s="306">
        <f>F135</f>
        <v>0</v>
      </c>
      <c r="P135" s="346">
        <f>SUM(G135,K135)</f>
        <v>1</v>
      </c>
      <c r="Q135" s="304">
        <f t="shared" si="44"/>
        <v>2</v>
      </c>
      <c r="R135" s="308">
        <f>SUM('[1]元Data(5表）'!R135,'[1]元Data(5表）'!AK135,'[1]元Data(5表）'!BD135,'[1]元Data(5表）'!BW135,'[1]元Data(5表）'!CP135,'[1]元Data(5表）'!DI135,'[1]元Data(5表）'!EB135,'[1]元Data(5表）'!EU135,'[1]元Data(5表）'!FN135,'[1]元Data(5表）'!GG135,'[1]元Data(5表）'!GZ135)</f>
        <v>0</v>
      </c>
    </row>
    <row r="136" spans="1:18" s="309" customFormat="1" ht="19.5" customHeight="1" thickBot="1">
      <c r="A136" s="347"/>
      <c r="B136" s="329" t="s">
        <v>197</v>
      </c>
      <c r="C136" s="330"/>
      <c r="D136" s="315">
        <f>SUM('[1]元Data(5表）'!D136,'[1]元Data(5表）'!W136,'[1]元Data(5表）'!AP136,'[1]元Data(5表）'!BI136,'[1]元Data(5表）'!CB136,'[1]元Data(5表）'!CU136,'[1]元Data(5表）'!DN136,'[1]元Data(5表）'!EG136,'[1]元Data(5表）'!EZ136,'[1]元Data(5表）'!FS136,'[1]元Data(5表）'!GL136)</f>
        <v>0</v>
      </c>
      <c r="E136" s="315">
        <f>SUM('[1]元Data(5表）'!E136,'[1]元Data(5表）'!X136,'[1]元Data(5表）'!AQ136,'[1]元Data(5表）'!BJ136,'[1]元Data(5表）'!CC136,'[1]元Data(5表）'!CV136,'[1]元Data(5表）'!DO136,'[1]元Data(5表）'!EH136,'[1]元Data(5表）'!FA136,'[1]元Data(5表）'!FT136,'[1]元Data(5表）'!GM136)</f>
        <v>0</v>
      </c>
      <c r="F136" s="315">
        <f>SUM('[1]元Data(5表）'!F136,'[1]元Data(5表）'!Y136,'[1]元Data(5表）'!AR136,'[1]元Data(5表）'!BK136,'[1]元Data(5表）'!CD136,'[1]元Data(5表）'!CW136,'[1]元Data(5表）'!DP136,'[1]元Data(5表）'!EI136,'[1]元Data(5表）'!FB136,'[1]元Data(5表）'!FU136,'[1]元Data(5表）'!GN136)</f>
        <v>0</v>
      </c>
      <c r="G136" s="316">
        <f>SUM('[1]元Data(5表）'!G136,'[1]元Data(5表）'!Z136,'[1]元Data(5表）'!AS136,'[1]元Data(5表）'!BL136,'[1]元Data(5表）'!CE136,'[1]元Data(5表）'!CX136,'[1]元Data(5表）'!DQ136,'[1]元Data(5表）'!EJ136,'[1]元Data(5表）'!FC136,'[1]元Data(5表）'!FV136,'[1]元Data(5表）'!GO136)</f>
        <v>0</v>
      </c>
      <c r="H136" s="317">
        <f t="shared" si="52"/>
        <v>0</v>
      </c>
      <c r="I136" s="315">
        <v>3</v>
      </c>
      <c r="J136" s="315">
        <v>1</v>
      </c>
      <c r="K136" s="349">
        <v>4</v>
      </c>
      <c r="L136" s="317">
        <f t="shared" si="47"/>
        <v>8</v>
      </c>
      <c r="M136" s="318">
        <f t="shared" si="53"/>
        <v>3</v>
      </c>
      <c r="N136" s="318">
        <f t="shared" si="53"/>
        <v>1</v>
      </c>
      <c r="O136" s="318">
        <f>F136</f>
        <v>0</v>
      </c>
      <c r="P136" s="319">
        <f>SUM(G136,K136)</f>
        <v>4</v>
      </c>
      <c r="Q136" s="317">
        <f t="shared" si="44"/>
        <v>8</v>
      </c>
      <c r="R136" s="320">
        <f>SUM('[1]元Data(5表）'!R136,'[1]元Data(5表）'!AK136,'[1]元Data(5表）'!BD136,'[1]元Data(5表）'!BW136,'[1]元Data(5表）'!CP136,'[1]元Data(5表）'!DI136,'[1]元Data(5表）'!EB136,'[1]元Data(5表）'!EU136,'[1]元Data(5表）'!FN136,'[1]元Data(5表）'!GG136,'[1]元Data(5表）'!GZ136)</f>
        <v>0</v>
      </c>
    </row>
    <row r="137" spans="1:18" s="309" customFormat="1" ht="19.5" customHeight="1" thickBot="1" thickTop="1">
      <c r="A137" s="350"/>
      <c r="B137" s="321" t="s">
        <v>23</v>
      </c>
      <c r="C137" s="322"/>
      <c r="D137" s="323">
        <f>SUM(D133:D136)</f>
        <v>76</v>
      </c>
      <c r="E137" s="323">
        <f>SUM(E133:E136)</f>
        <v>62</v>
      </c>
      <c r="F137" s="323">
        <f>SUM(F133:F136)</f>
        <v>1</v>
      </c>
      <c r="G137" s="324">
        <f>SUM(G133:G136)</f>
        <v>4</v>
      </c>
      <c r="H137" s="325">
        <f t="shared" si="52"/>
        <v>143</v>
      </c>
      <c r="I137" s="323">
        <f>SUM(I133:I136)</f>
        <v>47</v>
      </c>
      <c r="J137" s="323">
        <f>SUM(J133:J136)</f>
        <v>10</v>
      </c>
      <c r="K137" s="324">
        <f>SUM(K133:K136)</f>
        <v>31</v>
      </c>
      <c r="L137" s="325">
        <f>SUM(I137:K137)</f>
        <v>88</v>
      </c>
      <c r="M137" s="323">
        <f>SUM(M133:M136)</f>
        <v>123</v>
      </c>
      <c r="N137" s="323">
        <f>SUM(N133:N136)</f>
        <v>72</v>
      </c>
      <c r="O137" s="323">
        <f>SUM(O133:O136)</f>
        <v>1</v>
      </c>
      <c r="P137" s="324">
        <f>SUM(P133:P136)</f>
        <v>35</v>
      </c>
      <c r="Q137" s="325">
        <f>SUM(M137:P137)</f>
        <v>231</v>
      </c>
      <c r="R137" s="326">
        <f>SUM(R133:R136)</f>
        <v>0</v>
      </c>
    </row>
    <row r="141" spans="1:18" s="271" customFormat="1" ht="30" customHeight="1">
      <c r="A141" s="270" t="s">
        <v>208</v>
      </c>
      <c r="B141" s="270"/>
      <c r="C141" s="270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  <c r="N141" s="270"/>
      <c r="O141" s="270"/>
      <c r="P141" s="270"/>
      <c r="Q141" s="270"/>
      <c r="R141" s="270"/>
    </row>
    <row r="142" spans="15:18" ht="13.5">
      <c r="O142" s="273"/>
      <c r="P142" s="273"/>
      <c r="Q142" s="273"/>
      <c r="R142" s="273"/>
    </row>
    <row r="143" spans="15:18" ht="13.5">
      <c r="O143" s="274"/>
      <c r="P143" s="274"/>
      <c r="Q143" s="274"/>
      <c r="R143" s="274"/>
    </row>
    <row r="144" spans="15:18" ht="14.25" thickBot="1">
      <c r="O144" s="275" t="s">
        <v>128</v>
      </c>
      <c r="P144" s="275"/>
      <c r="Q144" s="275"/>
      <c r="R144" s="275"/>
    </row>
    <row r="145" spans="1:18" ht="13.5">
      <c r="A145" s="276"/>
      <c r="B145" s="277"/>
      <c r="C145" s="278" t="s">
        <v>175</v>
      </c>
      <c r="D145" s="279" t="s">
        <v>204</v>
      </c>
      <c r="E145" s="280"/>
      <c r="F145" s="280"/>
      <c r="G145" s="280"/>
      <c r="H145" s="281"/>
      <c r="I145" s="279" t="s">
        <v>205</v>
      </c>
      <c r="J145" s="280"/>
      <c r="K145" s="280"/>
      <c r="L145" s="281"/>
      <c r="M145" s="279" t="s">
        <v>178</v>
      </c>
      <c r="N145" s="280"/>
      <c r="O145" s="280"/>
      <c r="P145" s="280"/>
      <c r="Q145" s="281"/>
      <c r="R145" s="282" t="s">
        <v>179</v>
      </c>
    </row>
    <row r="146" spans="1:18" ht="14.25" thickBot="1">
      <c r="A146" s="283"/>
      <c r="B146" s="284"/>
      <c r="C146" s="285"/>
      <c r="D146" s="286"/>
      <c r="E146" s="287"/>
      <c r="F146" s="287"/>
      <c r="G146" s="287"/>
      <c r="H146" s="288"/>
      <c r="I146" s="289"/>
      <c r="J146" s="290"/>
      <c r="K146" s="290"/>
      <c r="L146" s="291"/>
      <c r="M146" s="289"/>
      <c r="N146" s="290"/>
      <c r="O146" s="290"/>
      <c r="P146" s="290"/>
      <c r="Q146" s="291"/>
      <c r="R146" s="292"/>
    </row>
    <row r="147" spans="1:18" ht="14.25" thickBot="1">
      <c r="A147" s="293" t="s">
        <v>180</v>
      </c>
      <c r="B147" s="294"/>
      <c r="C147" s="295"/>
      <c r="D147" s="296" t="s">
        <v>13</v>
      </c>
      <c r="E147" s="296" t="s">
        <v>14</v>
      </c>
      <c r="F147" s="296" t="s">
        <v>15</v>
      </c>
      <c r="G147" s="297" t="s">
        <v>16</v>
      </c>
      <c r="H147" s="298" t="s">
        <v>12</v>
      </c>
      <c r="I147" s="296" t="s">
        <v>13</v>
      </c>
      <c r="J147" s="296" t="s">
        <v>14</v>
      </c>
      <c r="K147" s="297" t="s">
        <v>16</v>
      </c>
      <c r="L147" s="298" t="s">
        <v>12</v>
      </c>
      <c r="M147" s="296" t="s">
        <v>13</v>
      </c>
      <c r="N147" s="296" t="s">
        <v>14</v>
      </c>
      <c r="O147" s="296" t="s">
        <v>15</v>
      </c>
      <c r="P147" s="297" t="s">
        <v>16</v>
      </c>
      <c r="Q147" s="298" t="s">
        <v>12</v>
      </c>
      <c r="R147" s="299"/>
    </row>
    <row r="148" spans="1:18" s="309" customFormat="1" ht="19.5" customHeight="1">
      <c r="A148" s="300" t="s">
        <v>181</v>
      </c>
      <c r="B148" s="301" t="s">
        <v>182</v>
      </c>
      <c r="C148" s="302"/>
      <c r="D148" s="303">
        <v>40</v>
      </c>
      <c r="E148" s="303">
        <v>46</v>
      </c>
      <c r="F148" s="303">
        <v>2</v>
      </c>
      <c r="G148" s="305">
        <v>4</v>
      </c>
      <c r="H148" s="304">
        <f>SUM(D148:G148)</f>
        <v>92</v>
      </c>
      <c r="I148" s="303">
        <v>56</v>
      </c>
      <c r="J148" s="303">
        <v>10</v>
      </c>
      <c r="K148" s="305">
        <v>19</v>
      </c>
      <c r="L148" s="304">
        <f>SUM(I148:K148)</f>
        <v>85</v>
      </c>
      <c r="M148" s="306">
        <f aca="true" t="shared" si="54" ref="M148:N150">SUM(D148,I148)</f>
        <v>96</v>
      </c>
      <c r="N148" s="306">
        <f t="shared" si="54"/>
        <v>56</v>
      </c>
      <c r="O148" s="306">
        <f>F148</f>
        <v>2</v>
      </c>
      <c r="P148" s="307">
        <f>SUM(G148,K148)</f>
        <v>23</v>
      </c>
      <c r="Q148" s="304">
        <f>SUM(M148:P148)</f>
        <v>177</v>
      </c>
      <c r="R148" s="308">
        <f>SUM('[1]元Data(5表）'!R148,'[1]元Data(5表）'!AK148,'[1]元Data(5表）'!BD148,'[1]元Data(5表）'!BW148,'[1]元Data(5表）'!CP148,'[1]元Data(5表）'!DI148,'[1]元Data(5表）'!EB148,'[1]元Data(5表）'!EU148,'[1]元Data(5表）'!FN148,'[1]元Data(5表）'!GG148,'[1]元Data(5表）'!GZ148)</f>
        <v>0</v>
      </c>
    </row>
    <row r="149" spans="1:18" s="309" customFormat="1" ht="19.5" customHeight="1">
      <c r="A149" s="310"/>
      <c r="B149" s="311" t="s">
        <v>183</v>
      </c>
      <c r="C149" s="312" t="s">
        <v>184</v>
      </c>
      <c r="D149" s="303">
        <v>5</v>
      </c>
      <c r="E149" s="303">
        <v>8</v>
      </c>
      <c r="F149" s="303">
        <f>SUM('[1]元Data(5表）'!F149,'[1]元Data(5表）'!Y149,'[1]元Data(5表）'!AR149,'[1]元Data(5表）'!BK149,'[1]元Data(5表）'!CD149,'[1]元Data(5表）'!CW149,'[1]元Data(5表）'!DP149,'[1]元Data(5表）'!EI149,'[1]元Data(5表）'!FB149,'[1]元Data(5表）'!FU149,'[1]元Data(5表）'!GN149)</f>
        <v>0</v>
      </c>
      <c r="G149" s="305">
        <f>SUM('[1]元Data(5表）'!G149,'[1]元Data(5表）'!Z149,'[1]元Data(5表）'!AS149,'[1]元Data(5表）'!BL149,'[1]元Data(5表）'!CE149,'[1]元Data(5表）'!CX149,'[1]元Data(5表）'!DQ149,'[1]元Data(5表）'!EJ149,'[1]元Data(5表）'!FC149,'[1]元Data(5表）'!FV149,'[1]元Data(5表）'!GO149)</f>
        <v>0</v>
      </c>
      <c r="H149" s="304">
        <f>SUM(D149:G149)</f>
        <v>13</v>
      </c>
      <c r="I149" s="303">
        <v>28</v>
      </c>
      <c r="J149" s="303">
        <v>16</v>
      </c>
      <c r="K149" s="305">
        <f>SUM('[1]元Data(5表）'!K149,'[1]元Data(5表）'!AD149,'[1]元Data(5表）'!AW149,'[1]元Data(5表）'!BP149,'[1]元Data(5表）'!CI149,'[1]元Data(5表）'!DB149,'[1]元Data(5表）'!DU149,'[1]元Data(5表）'!EN149,'[1]元Data(5表）'!FG149,'[1]元Data(5表）'!FZ149,'[1]元Data(5表）'!GS149)</f>
        <v>0</v>
      </c>
      <c r="L149" s="304">
        <f>SUM(I149:K149)</f>
        <v>44</v>
      </c>
      <c r="M149" s="306">
        <f t="shared" si="54"/>
        <v>33</v>
      </c>
      <c r="N149" s="306">
        <f t="shared" si="54"/>
        <v>24</v>
      </c>
      <c r="O149" s="306">
        <f>F149</f>
        <v>0</v>
      </c>
      <c r="P149" s="307">
        <f>SUM(G149,K149)</f>
        <v>0</v>
      </c>
      <c r="Q149" s="304">
        <f aca="true" t="shared" si="55" ref="Q149:Q164">SUM(M149:P149)</f>
        <v>57</v>
      </c>
      <c r="R149" s="308">
        <f>SUM('[1]元Data(5表）'!R149,'[1]元Data(5表）'!AK149,'[1]元Data(5表）'!BD149,'[1]元Data(5表）'!BW149,'[1]元Data(5表）'!CP149,'[1]元Data(5表）'!DI149,'[1]元Data(5表）'!EB149,'[1]元Data(5表）'!EU149,'[1]元Data(5表）'!FN149,'[1]元Data(5表）'!GG149,'[1]元Data(5表）'!GZ149)</f>
        <v>0</v>
      </c>
    </row>
    <row r="150" spans="1:18" s="309" customFormat="1" ht="19.5" customHeight="1" thickBot="1">
      <c r="A150" s="310"/>
      <c r="B150" s="313"/>
      <c r="C150" s="314" t="s">
        <v>16</v>
      </c>
      <c r="D150" s="315">
        <f>SUM('[1]元Data(5表）'!D150,'[1]元Data(5表）'!W150,'[1]元Data(5表）'!AP150,'[1]元Data(5表）'!BI150,'[1]元Data(5表）'!CB150,'[1]元Data(5表）'!CU150,'[1]元Data(5表）'!DN150,'[1]元Data(5表）'!EG150,'[1]元Data(5表）'!EZ150,'[1]元Data(5表）'!FS150,'[1]元Data(5表）'!GL150)</f>
        <v>0</v>
      </c>
      <c r="E150" s="315">
        <f>SUM('[1]元Data(5表）'!E150,'[1]元Data(5表）'!X150,'[1]元Data(5表）'!AQ150,'[1]元Data(5表）'!BJ150,'[1]元Data(5表）'!CC150,'[1]元Data(5表）'!CV150,'[1]元Data(5表）'!DO150,'[1]元Data(5表）'!EH150,'[1]元Data(5表）'!FA150,'[1]元Data(5表）'!FT150,'[1]元Data(5表）'!GM150)</f>
        <v>0</v>
      </c>
      <c r="F150" s="315">
        <f>SUM('[1]元Data(5表）'!F150,'[1]元Data(5表）'!Y150,'[1]元Data(5表）'!AR150,'[1]元Data(5表）'!BK150,'[1]元Data(5表）'!CD150,'[1]元Data(5表）'!CW150,'[1]元Data(5表）'!DP150,'[1]元Data(5表）'!EI150,'[1]元Data(5表）'!FB150,'[1]元Data(5表）'!FU150,'[1]元Data(5表）'!GN150)</f>
        <v>0</v>
      </c>
      <c r="G150" s="316">
        <v>1</v>
      </c>
      <c r="H150" s="317">
        <f>SUM(D150:G150)</f>
        <v>1</v>
      </c>
      <c r="I150" s="315">
        <v>11</v>
      </c>
      <c r="J150" s="315">
        <v>2</v>
      </c>
      <c r="K150" s="316">
        <v>4</v>
      </c>
      <c r="L150" s="317">
        <f>SUM(I150:K150)</f>
        <v>17</v>
      </c>
      <c r="M150" s="318">
        <f t="shared" si="54"/>
        <v>11</v>
      </c>
      <c r="N150" s="318">
        <f t="shared" si="54"/>
        <v>2</v>
      </c>
      <c r="O150" s="318">
        <f>F150</f>
        <v>0</v>
      </c>
      <c r="P150" s="319">
        <f>SUM(G150,K150)</f>
        <v>5</v>
      </c>
      <c r="Q150" s="317">
        <f t="shared" si="55"/>
        <v>18</v>
      </c>
      <c r="R150" s="320">
        <f>SUM('[1]元Data(5表）'!R150,'[1]元Data(5表）'!AK150,'[1]元Data(5表）'!BD150,'[1]元Data(5表）'!BW150,'[1]元Data(5表）'!CP150,'[1]元Data(5表）'!DI150,'[1]元Data(5表）'!EB150,'[1]元Data(5表）'!EU150,'[1]元Data(5表）'!FN150,'[1]元Data(5表）'!GG150,'[1]元Data(5表）'!GZ150)</f>
        <v>0</v>
      </c>
    </row>
    <row r="151" spans="1:18" s="309" customFormat="1" ht="19.5" customHeight="1" thickBot="1" thickTop="1">
      <c r="A151" s="310"/>
      <c r="B151" s="321" t="s">
        <v>23</v>
      </c>
      <c r="C151" s="322"/>
      <c r="D151" s="323">
        <f aca="true" t="shared" si="56" ref="D151:K151">SUM(D148:D150)</f>
        <v>45</v>
      </c>
      <c r="E151" s="323">
        <f t="shared" si="56"/>
        <v>54</v>
      </c>
      <c r="F151" s="323">
        <f t="shared" si="56"/>
        <v>2</v>
      </c>
      <c r="G151" s="324">
        <f t="shared" si="56"/>
        <v>5</v>
      </c>
      <c r="H151" s="325">
        <f t="shared" si="56"/>
        <v>106</v>
      </c>
      <c r="I151" s="323">
        <f t="shared" si="56"/>
        <v>95</v>
      </c>
      <c r="J151" s="323">
        <f t="shared" si="56"/>
        <v>28</v>
      </c>
      <c r="K151" s="324">
        <f t="shared" si="56"/>
        <v>23</v>
      </c>
      <c r="L151" s="325">
        <f>SUM(I151:K151)</f>
        <v>146</v>
      </c>
      <c r="M151" s="323">
        <f>SUM(M148:M150)</f>
        <v>140</v>
      </c>
      <c r="N151" s="323">
        <f>SUM(N148:N150)</f>
        <v>82</v>
      </c>
      <c r="O151" s="323">
        <f>SUM(O148:O150)</f>
        <v>2</v>
      </c>
      <c r="P151" s="324">
        <f>SUM(P148:P150)</f>
        <v>28</v>
      </c>
      <c r="Q151" s="325">
        <f t="shared" si="55"/>
        <v>252</v>
      </c>
      <c r="R151" s="326">
        <f>SUM(R148:R150)</f>
        <v>0</v>
      </c>
    </row>
    <row r="152" spans="1:18" s="309" customFormat="1" ht="19.5" customHeight="1">
      <c r="A152" s="310"/>
      <c r="B152" s="301" t="s">
        <v>206</v>
      </c>
      <c r="C152" s="302"/>
      <c r="D152" s="303">
        <v>5</v>
      </c>
      <c r="E152" s="303">
        <v>8</v>
      </c>
      <c r="F152" s="303">
        <f>SUM('[1]元Data(5表）'!F152,'[1]元Data(5表）'!Y152,'[1]元Data(5表）'!AR152,'[1]元Data(5表）'!BK152,'[1]元Data(5表）'!CD152,'[1]元Data(5表）'!CW152,'[1]元Data(5表）'!DP152,'[1]元Data(5表）'!EI152,'[1]元Data(5表）'!FB152,'[1]元Data(5表）'!FU152,'[1]元Data(5表）'!GN152)</f>
        <v>0</v>
      </c>
      <c r="G152" s="305">
        <f>SUM('[1]元Data(5表）'!G152,'[1]元Data(5表）'!Z152,'[1]元Data(5表）'!AS152,'[1]元Data(5表）'!BL152,'[1]元Data(5表）'!CE152,'[1]元Data(5表）'!CX152,'[1]元Data(5表）'!DQ152,'[1]元Data(5表）'!EJ152,'[1]元Data(5表）'!FC152,'[1]元Data(5表）'!FV152,'[1]元Data(5表）'!GO152)</f>
        <v>0</v>
      </c>
      <c r="H152" s="304">
        <f aca="true" t="shared" si="57" ref="H152:H158">SUM(D152:G152)</f>
        <v>13</v>
      </c>
      <c r="I152" s="303">
        <v>26</v>
      </c>
      <c r="J152" s="303">
        <v>17</v>
      </c>
      <c r="K152" s="305">
        <f>SUM('[1]元Data(5表）'!K152,'[1]元Data(5表）'!AD152,'[1]元Data(5表）'!AW152,'[1]元Data(5表）'!BP152,'[1]元Data(5表）'!CI152,'[1]元Data(5表）'!DB152,'[1]元Data(5表）'!DU152,'[1]元Data(5表）'!EN152,'[1]元Data(5表）'!FG152,'[1]元Data(5表）'!FZ152,'[1]元Data(5表）'!GS152)</f>
        <v>0</v>
      </c>
      <c r="L152" s="304">
        <f aca="true" t="shared" si="58" ref="L152:L164">SUM(I152:K152)</f>
        <v>43</v>
      </c>
      <c r="M152" s="306">
        <f aca="true" t="shared" si="59" ref="M152:N158">SUM(D152,I152)</f>
        <v>31</v>
      </c>
      <c r="N152" s="306">
        <f t="shared" si="59"/>
        <v>25</v>
      </c>
      <c r="O152" s="306">
        <f aca="true" t="shared" si="60" ref="O152:O158">F152</f>
        <v>0</v>
      </c>
      <c r="P152" s="307">
        <f aca="true" t="shared" si="61" ref="P152:P158">SUM(G152,K152)</f>
        <v>0</v>
      </c>
      <c r="Q152" s="304">
        <f t="shared" si="55"/>
        <v>56</v>
      </c>
      <c r="R152" s="308">
        <f>SUM('[1]元Data(5表）'!R152,'[1]元Data(5表）'!AK152,'[1]元Data(5表）'!BD152,'[1]元Data(5表）'!BW152,'[1]元Data(5表）'!CP152,'[1]元Data(5表）'!DI152,'[1]元Data(5表）'!EB152,'[1]元Data(5表）'!EU152,'[1]元Data(5表）'!FN152,'[1]元Data(5表）'!GG152,'[1]元Data(5表）'!GZ152)</f>
        <v>0</v>
      </c>
    </row>
    <row r="153" spans="1:18" s="309" customFormat="1" ht="19.5" customHeight="1">
      <c r="A153" s="310"/>
      <c r="B153" s="327" t="s">
        <v>186</v>
      </c>
      <c r="C153" s="328"/>
      <c r="D153" s="303">
        <v>18</v>
      </c>
      <c r="E153" s="303">
        <v>22</v>
      </c>
      <c r="F153" s="303">
        <v>2</v>
      </c>
      <c r="G153" s="305">
        <f>SUM('[1]元Data(5表）'!G153,'[1]元Data(5表）'!Z153,'[1]元Data(5表）'!AS153,'[1]元Data(5表）'!BL153,'[1]元Data(5表）'!CE153,'[1]元Data(5表）'!CX153,'[1]元Data(5表）'!DQ153,'[1]元Data(5表）'!EJ153,'[1]元Data(5表）'!FC153,'[1]元Data(5表）'!FV153,'[1]元Data(5表）'!GO153)</f>
        <v>0</v>
      </c>
      <c r="H153" s="304">
        <f t="shared" si="57"/>
        <v>42</v>
      </c>
      <c r="I153" s="303">
        <v>31</v>
      </c>
      <c r="J153" s="303">
        <v>7</v>
      </c>
      <c r="K153" s="305">
        <v>12</v>
      </c>
      <c r="L153" s="304">
        <f t="shared" si="58"/>
        <v>50</v>
      </c>
      <c r="M153" s="306">
        <f t="shared" si="59"/>
        <v>49</v>
      </c>
      <c r="N153" s="306">
        <f t="shared" si="59"/>
        <v>29</v>
      </c>
      <c r="O153" s="306">
        <f t="shared" si="60"/>
        <v>2</v>
      </c>
      <c r="P153" s="307">
        <f t="shared" si="61"/>
        <v>12</v>
      </c>
      <c r="Q153" s="304">
        <f t="shared" si="55"/>
        <v>92</v>
      </c>
      <c r="R153" s="308">
        <f>SUM('[1]元Data(5表）'!R153,'[1]元Data(5表）'!AK153,'[1]元Data(5表）'!BD153,'[1]元Data(5表）'!BW153,'[1]元Data(5表）'!CP153,'[1]元Data(5表）'!DI153,'[1]元Data(5表）'!EB153,'[1]元Data(5表）'!EU153,'[1]元Data(5表）'!FN153,'[1]元Data(5表）'!GG153,'[1]元Data(5表）'!GZ153)</f>
        <v>0</v>
      </c>
    </row>
    <row r="154" spans="1:18" s="309" customFormat="1" ht="19.5" customHeight="1">
      <c r="A154" s="310"/>
      <c r="B154" s="327" t="s">
        <v>187</v>
      </c>
      <c r="C154" s="328"/>
      <c r="D154" s="303">
        <v>13</v>
      </c>
      <c r="E154" s="303">
        <v>11</v>
      </c>
      <c r="F154" s="303">
        <f>SUM('[1]元Data(5表）'!F154,'[1]元Data(5表）'!Y154,'[1]元Data(5表）'!AR154,'[1]元Data(5表）'!BK154,'[1]元Data(5表）'!CD154,'[1]元Data(5表）'!CW154,'[1]元Data(5表）'!DP154,'[1]元Data(5表）'!EI154,'[1]元Data(5表）'!FB154,'[1]元Data(5表）'!FU154,'[1]元Data(5表）'!GN154)</f>
        <v>0</v>
      </c>
      <c r="G154" s="305">
        <f>SUM('[1]元Data(5表）'!G154,'[1]元Data(5表）'!Z154,'[1]元Data(5表）'!AS154,'[1]元Data(5表）'!BL154,'[1]元Data(5表）'!CE154,'[1]元Data(5表）'!CX154,'[1]元Data(5表）'!DQ154,'[1]元Data(5表）'!EJ154,'[1]元Data(5表）'!FC154,'[1]元Data(5表）'!FV154,'[1]元Data(5表）'!GO154)</f>
        <v>0</v>
      </c>
      <c r="H154" s="304">
        <f t="shared" si="57"/>
        <v>24</v>
      </c>
      <c r="I154" s="303">
        <v>16</v>
      </c>
      <c r="J154" s="303">
        <v>1</v>
      </c>
      <c r="K154" s="305">
        <v>4</v>
      </c>
      <c r="L154" s="304">
        <f t="shared" si="58"/>
        <v>21</v>
      </c>
      <c r="M154" s="306">
        <f t="shared" si="59"/>
        <v>29</v>
      </c>
      <c r="N154" s="306">
        <f t="shared" si="59"/>
        <v>12</v>
      </c>
      <c r="O154" s="306">
        <f t="shared" si="60"/>
        <v>0</v>
      </c>
      <c r="P154" s="307">
        <f t="shared" si="61"/>
        <v>4</v>
      </c>
      <c r="Q154" s="304">
        <f t="shared" si="55"/>
        <v>45</v>
      </c>
      <c r="R154" s="308">
        <f>SUM('[1]元Data(5表）'!R154,'[1]元Data(5表）'!AK154,'[1]元Data(5表）'!BD154,'[1]元Data(5表）'!BW154,'[1]元Data(5表）'!CP154,'[1]元Data(5表）'!DI154,'[1]元Data(5表）'!EB154,'[1]元Data(5表）'!EU154,'[1]元Data(5表）'!FN154,'[1]元Data(5表）'!GG154,'[1]元Data(5表）'!GZ154)</f>
        <v>0</v>
      </c>
    </row>
    <row r="155" spans="1:18" s="309" customFormat="1" ht="19.5" customHeight="1">
      <c r="A155" s="310"/>
      <c r="B155" s="327" t="s">
        <v>188</v>
      </c>
      <c r="C155" s="328"/>
      <c r="D155" s="303">
        <f>SUM('[1]元Data(5表）'!D155,'[1]元Data(5表）'!W155,'[1]元Data(5表）'!AP155,'[1]元Data(5表）'!BI155,'[1]元Data(5表）'!CB155,'[1]元Data(5表）'!CU155,'[1]元Data(5表）'!DN155,'[1]元Data(5表）'!EG155,'[1]元Data(5表）'!EZ155,'[1]元Data(5表）'!FS155,'[1]元Data(5表）'!GL155)</f>
        <v>0</v>
      </c>
      <c r="E155" s="303">
        <f>SUM('[1]元Data(5表）'!E155,'[1]元Data(5表）'!X155,'[1]元Data(5表）'!AQ155,'[1]元Data(5表）'!BJ155,'[1]元Data(5表）'!CC155,'[1]元Data(5表）'!CV155,'[1]元Data(5表）'!DO155,'[1]元Data(5表）'!EH155,'[1]元Data(5表）'!FA155,'[1]元Data(5表）'!FT155,'[1]元Data(5表）'!GM155)</f>
        <v>0</v>
      </c>
      <c r="F155" s="303">
        <f>SUM('[1]元Data(5表）'!F155,'[1]元Data(5表）'!Y155,'[1]元Data(5表）'!AR155,'[1]元Data(5表）'!BK155,'[1]元Data(5表）'!CD155,'[1]元Data(5表）'!CW155,'[1]元Data(5表）'!DP155,'[1]元Data(5表）'!EI155,'[1]元Data(5表）'!FB155,'[1]元Data(5表）'!FU155,'[1]元Data(5表）'!GN155)</f>
        <v>0</v>
      </c>
      <c r="G155" s="305">
        <f>SUM('[1]元Data(5表）'!G155,'[1]元Data(5表）'!Z155,'[1]元Data(5表）'!AS155,'[1]元Data(5表）'!BL155,'[1]元Data(5表）'!CE155,'[1]元Data(5表）'!CX155,'[1]元Data(5表）'!DQ155,'[1]元Data(5表）'!EJ155,'[1]元Data(5表）'!FC155,'[1]元Data(5表）'!FV155,'[1]元Data(5表）'!GO155)</f>
        <v>0</v>
      </c>
      <c r="H155" s="304">
        <f t="shared" si="57"/>
        <v>0</v>
      </c>
      <c r="I155" s="303">
        <f>SUM('[1]元Data(5表）'!I155,'[1]元Data(5表）'!AB155,'[1]元Data(5表）'!AU155,'[1]元Data(5表）'!BN155,'[1]元Data(5表）'!CG155,'[1]元Data(5表）'!CZ155,'[1]元Data(5表）'!DS155,'[1]元Data(5表）'!EL155,'[1]元Data(5表）'!FE155,'[1]元Data(5表）'!FX155,'[1]元Data(5表）'!GQ155)</f>
        <v>0</v>
      </c>
      <c r="J155" s="303">
        <f>SUM('[1]元Data(5表）'!J155,'[1]元Data(5表）'!AC155,'[1]元Data(5表）'!AV155,'[1]元Data(5表）'!BO155,'[1]元Data(5表）'!CH155,'[1]元Data(5表）'!DA155,'[1]元Data(5表）'!DT155,'[1]元Data(5表）'!EM155,'[1]元Data(5表）'!FF155,'[1]元Data(5表）'!FY155,'[1]元Data(5表）'!GR155)</f>
        <v>0</v>
      </c>
      <c r="K155" s="305">
        <f>SUM('[1]元Data(5表）'!K155,'[1]元Data(5表）'!AD155,'[1]元Data(5表）'!AW155,'[1]元Data(5表）'!BP155,'[1]元Data(5表）'!CI155,'[1]元Data(5表）'!DB155,'[1]元Data(5表）'!DU155,'[1]元Data(5表）'!EN155,'[1]元Data(5表）'!FG155,'[1]元Data(5表）'!FZ155,'[1]元Data(5表）'!GS155)</f>
        <v>0</v>
      </c>
      <c r="L155" s="304">
        <f t="shared" si="58"/>
        <v>0</v>
      </c>
      <c r="M155" s="306">
        <f t="shared" si="59"/>
        <v>0</v>
      </c>
      <c r="N155" s="306">
        <f t="shared" si="59"/>
        <v>0</v>
      </c>
      <c r="O155" s="306">
        <f t="shared" si="60"/>
        <v>0</v>
      </c>
      <c r="P155" s="307">
        <f t="shared" si="61"/>
        <v>0</v>
      </c>
      <c r="Q155" s="304">
        <f t="shared" si="55"/>
        <v>0</v>
      </c>
      <c r="R155" s="308">
        <f>SUM('[1]元Data(5表）'!R155,'[1]元Data(5表）'!AK155,'[1]元Data(5表）'!BD155,'[1]元Data(5表）'!BW155,'[1]元Data(5表）'!CP155,'[1]元Data(5表）'!DI155,'[1]元Data(5表）'!EB155,'[1]元Data(5表）'!EU155,'[1]元Data(5表）'!FN155,'[1]元Data(5表）'!GG155,'[1]元Data(5表）'!GZ155)</f>
        <v>0</v>
      </c>
    </row>
    <row r="156" spans="1:18" s="309" customFormat="1" ht="19.5" customHeight="1">
      <c r="A156" s="310"/>
      <c r="B156" s="327" t="s">
        <v>189</v>
      </c>
      <c r="C156" s="328"/>
      <c r="D156" s="303">
        <v>7</v>
      </c>
      <c r="E156" s="303">
        <v>12</v>
      </c>
      <c r="F156" s="303">
        <f>SUM('[1]元Data(5表）'!F156,'[1]元Data(5表）'!Y156,'[1]元Data(5表）'!AR156,'[1]元Data(5表）'!BK156,'[1]元Data(5表）'!CD156,'[1]元Data(5表）'!CW156,'[1]元Data(5表）'!DP156,'[1]元Data(5表）'!EI156,'[1]元Data(5表）'!FB156,'[1]元Data(5表）'!FU156,'[1]元Data(5表）'!GN156)</f>
        <v>0</v>
      </c>
      <c r="G156" s="305">
        <v>5</v>
      </c>
      <c r="H156" s="304">
        <f t="shared" si="57"/>
        <v>24</v>
      </c>
      <c r="I156" s="303">
        <v>18</v>
      </c>
      <c r="J156" s="303">
        <v>2</v>
      </c>
      <c r="K156" s="305">
        <v>7</v>
      </c>
      <c r="L156" s="304">
        <f t="shared" si="58"/>
        <v>27</v>
      </c>
      <c r="M156" s="306">
        <f t="shared" si="59"/>
        <v>25</v>
      </c>
      <c r="N156" s="306">
        <f t="shared" si="59"/>
        <v>14</v>
      </c>
      <c r="O156" s="306">
        <f t="shared" si="60"/>
        <v>0</v>
      </c>
      <c r="P156" s="307">
        <f t="shared" si="61"/>
        <v>12</v>
      </c>
      <c r="Q156" s="304">
        <f t="shared" si="55"/>
        <v>51</v>
      </c>
      <c r="R156" s="308">
        <f>SUM('[1]元Data(5表）'!R156,'[1]元Data(5表）'!AK156,'[1]元Data(5表）'!BD156,'[1]元Data(5表）'!BW156,'[1]元Data(5表）'!CP156,'[1]元Data(5表）'!DI156,'[1]元Data(5表）'!EB156,'[1]元Data(5表）'!EU156,'[1]元Data(5表）'!FN156,'[1]元Data(5表）'!GG156,'[1]元Data(5表）'!GZ156)</f>
        <v>0</v>
      </c>
    </row>
    <row r="157" spans="1:18" s="309" customFormat="1" ht="19.5" customHeight="1">
      <c r="A157" s="310"/>
      <c r="B157" s="327" t="s">
        <v>190</v>
      </c>
      <c r="C157" s="328"/>
      <c r="D157" s="303">
        <v>1</v>
      </c>
      <c r="E157" s="303">
        <f>SUM('[1]元Data(5表）'!E157,'[1]元Data(5表）'!X157,'[1]元Data(5表）'!AQ157,'[1]元Data(5表）'!BJ157,'[1]元Data(5表）'!CC157,'[1]元Data(5表）'!CV157,'[1]元Data(5表）'!DO157,'[1]元Data(5表）'!EH157,'[1]元Data(5表）'!FA157,'[1]元Data(5表）'!FT157,'[1]元Data(5表）'!GM157)</f>
        <v>0</v>
      </c>
      <c r="F157" s="303">
        <f>SUM('[1]元Data(5表）'!F157,'[1]元Data(5表）'!Y157,'[1]元Data(5表）'!AR157,'[1]元Data(5表）'!BK157,'[1]元Data(5表）'!CD157,'[1]元Data(5表）'!CW157,'[1]元Data(5表）'!DP157,'[1]元Data(5表）'!EI157,'[1]元Data(5表）'!FB157,'[1]元Data(5表）'!FU157,'[1]元Data(5表）'!GN157)</f>
        <v>0</v>
      </c>
      <c r="G157" s="305">
        <f>SUM('[1]元Data(5表）'!G157,'[1]元Data(5表）'!Z157,'[1]元Data(5表）'!AS157,'[1]元Data(5表）'!BL157,'[1]元Data(5表）'!CE157,'[1]元Data(5表）'!CX157,'[1]元Data(5表）'!DQ157,'[1]元Data(5表）'!EJ157,'[1]元Data(5表）'!FC157,'[1]元Data(5表）'!FV157,'[1]元Data(5表）'!GO157)</f>
        <v>0</v>
      </c>
      <c r="H157" s="304">
        <f t="shared" si="57"/>
        <v>1</v>
      </c>
      <c r="I157" s="303">
        <v>1</v>
      </c>
      <c r="J157" s="303">
        <v>1</v>
      </c>
      <c r="K157" s="305">
        <f>SUM('[1]元Data(5表）'!K157,'[1]元Data(5表）'!AD157,'[1]元Data(5表）'!AW157,'[1]元Data(5表）'!BP157,'[1]元Data(5表）'!CI157,'[1]元Data(5表）'!DB157,'[1]元Data(5表）'!DU157,'[1]元Data(5表）'!EN157,'[1]元Data(5表）'!FG157,'[1]元Data(5表）'!FZ157,'[1]元Data(5表）'!GS157)</f>
        <v>0</v>
      </c>
      <c r="L157" s="304">
        <f t="shared" si="58"/>
        <v>2</v>
      </c>
      <c r="M157" s="306">
        <f t="shared" si="59"/>
        <v>2</v>
      </c>
      <c r="N157" s="306">
        <f t="shared" si="59"/>
        <v>1</v>
      </c>
      <c r="O157" s="306">
        <f t="shared" si="60"/>
        <v>0</v>
      </c>
      <c r="P157" s="307">
        <f t="shared" si="61"/>
        <v>0</v>
      </c>
      <c r="Q157" s="304">
        <f t="shared" si="55"/>
        <v>3</v>
      </c>
      <c r="R157" s="308">
        <f>SUM('[1]元Data(5表）'!R157,'[1]元Data(5表）'!AK157,'[1]元Data(5表）'!BD157,'[1]元Data(5表）'!BW157,'[1]元Data(5表）'!CP157,'[1]元Data(5表）'!DI157,'[1]元Data(5表）'!EB157,'[1]元Data(5表）'!EU157,'[1]元Data(5表）'!FN157,'[1]元Data(5表）'!GG157,'[1]元Data(5表）'!GZ157)</f>
        <v>0</v>
      </c>
    </row>
    <row r="158" spans="1:18" s="309" customFormat="1" ht="19.5" customHeight="1" thickBot="1">
      <c r="A158" s="310"/>
      <c r="B158" s="329" t="s">
        <v>191</v>
      </c>
      <c r="C158" s="330"/>
      <c r="D158" s="315">
        <v>1</v>
      </c>
      <c r="E158" s="315">
        <v>1</v>
      </c>
      <c r="F158" s="315">
        <f>SUM('[1]元Data(5表）'!F158,'[1]元Data(5表）'!Y158,'[1]元Data(5表）'!AR158,'[1]元Data(5表）'!BK158,'[1]元Data(5表）'!CD158,'[1]元Data(5表）'!CW158,'[1]元Data(5表）'!DP158,'[1]元Data(5表）'!EI158,'[1]元Data(5表）'!FB158,'[1]元Data(5表）'!FU158,'[1]元Data(5表）'!GN158)</f>
        <v>0</v>
      </c>
      <c r="G158" s="316">
        <f>SUM('[1]元Data(5表）'!G158,'[1]元Data(5表）'!Z158,'[1]元Data(5表）'!AS158,'[1]元Data(5表）'!BL158,'[1]元Data(5表）'!CE158,'[1]元Data(5表）'!CX158,'[1]元Data(5表）'!DQ158,'[1]元Data(5表）'!EJ158,'[1]元Data(5表）'!FC158,'[1]元Data(5表）'!FV158,'[1]元Data(5表）'!GO158)</f>
        <v>0</v>
      </c>
      <c r="H158" s="317">
        <f t="shared" si="57"/>
        <v>2</v>
      </c>
      <c r="I158" s="315">
        <v>3</v>
      </c>
      <c r="J158" s="315">
        <f>SUM('[1]元Data(5表）'!J158,'[1]元Data(5表）'!AC158,'[1]元Data(5表）'!AV158,'[1]元Data(5表）'!BO158,'[1]元Data(5表）'!CH158,'[1]元Data(5表）'!DA158,'[1]元Data(5表）'!DT158,'[1]元Data(5表）'!EM158,'[1]元Data(5表）'!FF158,'[1]元Data(5表）'!FY158,'[1]元Data(5表）'!GR158)</f>
        <v>0</v>
      </c>
      <c r="K158" s="316">
        <f>SUM('[1]元Data(5表）'!K158,'[1]元Data(5表）'!AD158,'[1]元Data(5表）'!AW158,'[1]元Data(5表）'!BP158,'[1]元Data(5表）'!CI158,'[1]元Data(5表）'!DB158,'[1]元Data(5表）'!DU158,'[1]元Data(5表）'!EN158,'[1]元Data(5表）'!FG158,'[1]元Data(5表）'!FZ158,'[1]元Data(5表）'!GS158)</f>
        <v>0</v>
      </c>
      <c r="L158" s="317">
        <f t="shared" si="58"/>
        <v>3</v>
      </c>
      <c r="M158" s="318">
        <f t="shared" si="59"/>
        <v>4</v>
      </c>
      <c r="N158" s="318">
        <f t="shared" si="59"/>
        <v>1</v>
      </c>
      <c r="O158" s="318">
        <f t="shared" si="60"/>
        <v>0</v>
      </c>
      <c r="P158" s="319">
        <f t="shared" si="61"/>
        <v>0</v>
      </c>
      <c r="Q158" s="317">
        <f t="shared" si="55"/>
        <v>5</v>
      </c>
      <c r="R158" s="320">
        <f>SUM('[1]元Data(5表）'!R158,'[1]元Data(5表）'!AK158,'[1]元Data(5表）'!BD158,'[1]元Data(5表）'!BW158,'[1]元Data(5表）'!CP158,'[1]元Data(5表）'!DI158,'[1]元Data(5表）'!EB158,'[1]元Data(5表）'!EU158,'[1]元Data(5表）'!FN158,'[1]元Data(5表）'!GG158,'[1]元Data(5表）'!GZ158)</f>
        <v>0</v>
      </c>
    </row>
    <row r="159" spans="1:18" s="309" customFormat="1" ht="19.5" customHeight="1" thickBot="1" thickTop="1">
      <c r="A159" s="331"/>
      <c r="B159" s="332" t="s">
        <v>23</v>
      </c>
      <c r="C159" s="333"/>
      <c r="D159" s="323">
        <f>SUM(D152:D158)</f>
        <v>45</v>
      </c>
      <c r="E159" s="323">
        <f aca="true" t="shared" si="62" ref="E159:K159">SUM(E152:E158)</f>
        <v>54</v>
      </c>
      <c r="F159" s="323">
        <f t="shared" si="62"/>
        <v>2</v>
      </c>
      <c r="G159" s="324">
        <f t="shared" si="62"/>
        <v>5</v>
      </c>
      <c r="H159" s="325">
        <f t="shared" si="62"/>
        <v>106</v>
      </c>
      <c r="I159" s="323">
        <f t="shared" si="62"/>
        <v>95</v>
      </c>
      <c r="J159" s="323">
        <f t="shared" si="62"/>
        <v>28</v>
      </c>
      <c r="K159" s="324">
        <f t="shared" si="62"/>
        <v>23</v>
      </c>
      <c r="L159" s="325">
        <f t="shared" si="58"/>
        <v>146</v>
      </c>
      <c r="M159" s="323">
        <f>SUM(M152:M158)</f>
        <v>140</v>
      </c>
      <c r="N159" s="323">
        <f>SUM(N152:N158)</f>
        <v>82</v>
      </c>
      <c r="O159" s="323">
        <f>SUM(O152:O158)</f>
        <v>2</v>
      </c>
      <c r="P159" s="324">
        <f>SUM(P152:P158)</f>
        <v>28</v>
      </c>
      <c r="Q159" s="325">
        <f t="shared" si="55"/>
        <v>252</v>
      </c>
      <c r="R159" s="326">
        <f>SUM(R152:R158)</f>
        <v>0</v>
      </c>
    </row>
    <row r="160" spans="1:18" s="309" customFormat="1" ht="19.5" customHeight="1" thickBot="1">
      <c r="A160" s="334" t="s">
        <v>192</v>
      </c>
      <c r="B160" s="335"/>
      <c r="C160" s="336"/>
      <c r="D160" s="337">
        <v>3</v>
      </c>
      <c r="E160" s="337">
        <v>4</v>
      </c>
      <c r="F160" s="337">
        <f>SUM('[1]元Data(5表）'!F160,'[1]元Data(5表）'!Y160,'[1]元Data(5表）'!AR160,'[1]元Data(5表）'!BK160,'[1]元Data(5表）'!CD160,'[1]元Data(5表）'!CW160,'[1]元Data(5表）'!DP160,'[1]元Data(5表）'!EI160,'[1]元Data(5表）'!FB160,'[1]元Data(5表）'!FU160,'[1]元Data(5表）'!GN160)</f>
        <v>0</v>
      </c>
      <c r="G160" s="338">
        <f>SUM('[1]元Data(5表）'!G160,'[1]元Data(5表）'!Z160,'[1]元Data(5表）'!AS160,'[1]元Data(5表）'!BL160,'[1]元Data(5表）'!CE160,'[1]元Data(5表）'!CX160,'[1]元Data(5表）'!DQ160,'[1]元Data(5表）'!EJ160,'[1]元Data(5表）'!FC160,'[1]元Data(5表）'!FV160,'[1]元Data(5表）'!GO160)</f>
        <v>0</v>
      </c>
      <c r="H160" s="339">
        <f aca="true" t="shared" si="63" ref="H160:H165">SUM(D160:G160)</f>
        <v>7</v>
      </c>
      <c r="I160" s="337">
        <f>SUM('[1]元Data(5表）'!I160,'[1]元Data(5表）'!AB160,'[1]元Data(5表）'!AU160,'[1]元Data(5表）'!BN160,'[1]元Data(5表）'!CG160,'[1]元Data(5表）'!CZ160,'[1]元Data(5表）'!DS160,'[1]元Data(5表）'!EL160,'[1]元Data(5表）'!FE160,'[1]元Data(5表）'!FX160,'[1]元Data(5表）'!GQ160)</f>
        <v>0</v>
      </c>
      <c r="J160" s="337">
        <f>SUM('[1]元Data(5表）'!J160,'[1]元Data(5表）'!AC160,'[1]元Data(5表）'!AV160,'[1]元Data(5表）'!BO160,'[1]元Data(5表）'!CH160,'[1]元Data(5表）'!DA160,'[1]元Data(5表）'!DT160,'[1]元Data(5表）'!EM160,'[1]元Data(5表）'!FF160,'[1]元Data(5表）'!FY160,'[1]元Data(5表）'!GR160)</f>
        <v>0</v>
      </c>
      <c r="K160" s="338">
        <f>SUM('[1]元Data(5表）'!K160,'[1]元Data(5表）'!AD160,'[1]元Data(5表）'!AW160,'[1]元Data(5表）'!BP160,'[1]元Data(5表）'!CI160,'[1]元Data(5表）'!DB160,'[1]元Data(5表）'!DU160,'[1]元Data(5表）'!EN160,'[1]元Data(5表）'!FG160,'[1]元Data(5表）'!FZ160,'[1]元Data(5表）'!GS160)</f>
        <v>0</v>
      </c>
      <c r="L160" s="339">
        <f t="shared" si="58"/>
        <v>0</v>
      </c>
      <c r="M160" s="340">
        <f>D160+I160</f>
        <v>3</v>
      </c>
      <c r="N160" s="340">
        <f>E160+J160</f>
        <v>4</v>
      </c>
      <c r="O160" s="340">
        <f>F160</f>
        <v>0</v>
      </c>
      <c r="P160" s="341">
        <f>G160+K160</f>
        <v>0</v>
      </c>
      <c r="Q160" s="339">
        <f t="shared" si="55"/>
        <v>7</v>
      </c>
      <c r="R160" s="342">
        <f>SUM('[1]元Data(5表）'!R160,'[1]元Data(5表）'!AK160,'[1]元Data(5表）'!BD160,'[1]元Data(5表）'!BW160,'[1]元Data(5表）'!CP160,'[1]元Data(5表）'!DI160,'[1]元Data(5表）'!EB160,'[1]元Data(5表）'!EU160,'[1]元Data(5表）'!FN160,'[1]元Data(5表）'!GG160,'[1]元Data(5表）'!GZ160)</f>
        <v>0</v>
      </c>
    </row>
    <row r="161" spans="1:18" s="309" customFormat="1" ht="19.5" customHeight="1">
      <c r="A161" s="300" t="s">
        <v>193</v>
      </c>
      <c r="B161" s="343" t="s">
        <v>194</v>
      </c>
      <c r="C161" s="344"/>
      <c r="D161" s="303">
        <f>SUM('[1]元Data(5表）'!D161,'[1]元Data(5表）'!W161,'[1]元Data(5表）'!AP161,'[1]元Data(5表）'!BI161,'[1]元Data(5表）'!CB161,'[1]元Data(5表）'!CU161,'[1]元Data(5表）'!DN161,'[1]元Data(5表）'!EG161,'[1]元Data(5表）'!EZ161,'[1]元Data(5表）'!FS161,'[1]元Data(5表）'!GL161)</f>
        <v>0</v>
      </c>
      <c r="E161" s="303">
        <v>2</v>
      </c>
      <c r="F161" s="303">
        <f>SUM('[1]元Data(5表）'!F161,'[1]元Data(5表）'!Y161,'[1]元Data(5表）'!AR161,'[1]元Data(5表）'!BK161,'[1]元Data(5表）'!CD161,'[1]元Data(5表）'!CW161,'[1]元Data(5表）'!DP161,'[1]元Data(5表）'!EI161,'[1]元Data(5表）'!FB161,'[1]元Data(5表）'!FU161,'[1]元Data(5表）'!GN161)</f>
        <v>0</v>
      </c>
      <c r="G161" s="345">
        <f>SUM('[1]元Data(5表）'!G161,'[1]元Data(5表）'!Z161,'[1]元Data(5表）'!AS161,'[1]元Data(5表）'!BL161,'[1]元Data(5表）'!CE161,'[1]元Data(5表）'!CX161,'[1]元Data(5表）'!DQ161,'[1]元Data(5表）'!EJ161,'[1]元Data(5表）'!FC161,'[1]元Data(5表）'!FV161,'[1]元Data(5表）'!GO161)</f>
        <v>0</v>
      </c>
      <c r="H161" s="304">
        <f t="shared" si="63"/>
        <v>2</v>
      </c>
      <c r="I161" s="303">
        <f>SUM('[1]元Data(5表）'!I161,'[1]元Data(5表）'!AB161,'[1]元Data(5表）'!AU161,'[1]元Data(5表）'!BN161,'[1]元Data(5表）'!CG161,'[1]元Data(5表）'!CZ161,'[1]元Data(5表）'!DS161,'[1]元Data(5表）'!EL161,'[1]元Data(5表）'!FE161,'[1]元Data(5表）'!FX161,'[1]元Data(5表）'!GQ161)</f>
        <v>0</v>
      </c>
      <c r="J161" s="303">
        <f>SUM('[1]元Data(5表）'!J161,'[1]元Data(5表）'!AC161,'[1]元Data(5表）'!AV161,'[1]元Data(5表）'!BO161,'[1]元Data(5表）'!CH161,'[1]元Data(5表）'!DA161,'[1]元Data(5表）'!DT161,'[1]元Data(5表）'!EM161,'[1]元Data(5表）'!FF161,'[1]元Data(5表）'!FY161,'[1]元Data(5表）'!GR161)</f>
        <v>0</v>
      </c>
      <c r="K161" s="345">
        <f>SUM('[1]元Data(5表）'!K161,'[1]元Data(5表）'!AD161,'[1]元Data(5表）'!AW161,'[1]元Data(5表）'!BP161,'[1]元Data(5表）'!CI161,'[1]元Data(5表）'!DB161,'[1]元Data(5表）'!DU161,'[1]元Data(5表）'!EN161,'[1]元Data(5表）'!FG161,'[1]元Data(5表）'!FZ161,'[1]元Data(5表）'!GS161)</f>
        <v>0</v>
      </c>
      <c r="L161" s="304">
        <f t="shared" si="58"/>
        <v>0</v>
      </c>
      <c r="M161" s="306">
        <f aca="true" t="shared" si="64" ref="M161:N164">SUM(D161,I161)</f>
        <v>0</v>
      </c>
      <c r="N161" s="306">
        <f t="shared" si="64"/>
        <v>2</v>
      </c>
      <c r="O161" s="306">
        <f>F161</f>
        <v>0</v>
      </c>
      <c r="P161" s="346">
        <f>SUM(G161,K161)</f>
        <v>0</v>
      </c>
      <c r="Q161" s="304">
        <f t="shared" si="55"/>
        <v>2</v>
      </c>
      <c r="R161" s="308">
        <f>SUM('[1]元Data(5表）'!R161,'[1]元Data(5表）'!AK161,'[1]元Data(5表）'!BD161,'[1]元Data(5表）'!BW161,'[1]元Data(5表）'!CP161,'[1]元Data(5表）'!DI161,'[1]元Data(5表）'!EB161,'[1]元Data(5表）'!EU161,'[1]元Data(5表）'!FN161,'[1]元Data(5表）'!GG161,'[1]元Data(5表）'!GZ161)</f>
        <v>0</v>
      </c>
    </row>
    <row r="162" spans="1:18" s="309" customFormat="1" ht="19.5" customHeight="1">
      <c r="A162" s="347"/>
      <c r="B162" s="327" t="s">
        <v>195</v>
      </c>
      <c r="C162" s="328"/>
      <c r="D162" s="303">
        <v>40</v>
      </c>
      <c r="E162" s="303">
        <v>44</v>
      </c>
      <c r="F162" s="303">
        <v>2</v>
      </c>
      <c r="G162" s="345">
        <v>4</v>
      </c>
      <c r="H162" s="304">
        <f t="shared" si="63"/>
        <v>90</v>
      </c>
      <c r="I162" s="303">
        <v>54</v>
      </c>
      <c r="J162" s="303">
        <v>10</v>
      </c>
      <c r="K162" s="345">
        <v>18</v>
      </c>
      <c r="L162" s="304">
        <f t="shared" si="58"/>
        <v>82</v>
      </c>
      <c r="M162" s="306">
        <f t="shared" si="64"/>
        <v>94</v>
      </c>
      <c r="N162" s="306">
        <f t="shared" si="64"/>
        <v>54</v>
      </c>
      <c r="O162" s="306">
        <f>F162</f>
        <v>2</v>
      </c>
      <c r="P162" s="346">
        <f>SUM(G162,K162)</f>
        <v>22</v>
      </c>
      <c r="Q162" s="304">
        <f t="shared" si="55"/>
        <v>172</v>
      </c>
      <c r="R162" s="308">
        <f>SUM('[1]元Data(5表）'!R162,'[1]元Data(5表）'!AK162,'[1]元Data(5表）'!BD162,'[1]元Data(5表）'!BW162,'[1]元Data(5表）'!CP162,'[1]元Data(5表）'!DI162,'[1]元Data(5表）'!EB162,'[1]元Data(5表）'!EU162,'[1]元Data(5表）'!FN162,'[1]元Data(5表）'!GG162,'[1]元Data(5表）'!GZ162)</f>
        <v>0</v>
      </c>
    </row>
    <row r="163" spans="1:18" s="309" customFormat="1" ht="19.5" customHeight="1">
      <c r="A163" s="347"/>
      <c r="B163" s="327" t="s">
        <v>196</v>
      </c>
      <c r="C163" s="328"/>
      <c r="D163" s="303">
        <f>SUM('[1]元Data(5表）'!D163,'[1]元Data(5表）'!W163,'[1]元Data(5表）'!AP163,'[1]元Data(5表）'!BI163,'[1]元Data(5表）'!CB163,'[1]元Data(5表）'!CU163,'[1]元Data(5表）'!DN163,'[1]元Data(5表）'!EG163,'[1]元Data(5表）'!EZ163,'[1]元Data(5表）'!FS163,'[1]元Data(5表）'!GL163)</f>
        <v>0</v>
      </c>
      <c r="E163" s="303">
        <f>SUM('[1]元Data(5表）'!E163,'[1]元Data(5表）'!X163,'[1]元Data(5表）'!AQ163,'[1]元Data(5表）'!BJ163,'[1]元Data(5表）'!CC163,'[1]元Data(5表）'!CV163,'[1]元Data(5表）'!DO163,'[1]元Data(5表）'!EH163,'[1]元Data(5表）'!FA163,'[1]元Data(5表）'!FT163,'[1]元Data(5表）'!GM163)</f>
        <v>0</v>
      </c>
      <c r="F163" s="303">
        <f>SUM('[1]元Data(5表）'!F163,'[1]元Data(5表）'!Y163,'[1]元Data(5表）'!AR163,'[1]元Data(5表）'!BK163,'[1]元Data(5表）'!CD163,'[1]元Data(5表）'!CW163,'[1]元Data(5表）'!DP163,'[1]元Data(5表）'!EI163,'[1]元Data(5表）'!FB163,'[1]元Data(5表）'!FU163,'[1]元Data(5表）'!GN163)</f>
        <v>0</v>
      </c>
      <c r="G163" s="305">
        <f>SUM('[1]元Data(5表）'!G163,'[1]元Data(5表）'!Z163,'[1]元Data(5表）'!AS163,'[1]元Data(5表）'!BL163,'[1]元Data(5表）'!CE163,'[1]元Data(5表）'!CX163,'[1]元Data(5表）'!DQ163,'[1]元Data(5表）'!EJ163,'[1]元Data(5表）'!FC163,'[1]元Data(5表）'!FV163,'[1]元Data(5表）'!GO163)</f>
        <v>0</v>
      </c>
      <c r="H163" s="348">
        <f t="shared" si="63"/>
        <v>0</v>
      </c>
      <c r="I163" s="303">
        <v>1</v>
      </c>
      <c r="J163" s="303">
        <f>SUM('[1]元Data(5表）'!J163,'[1]元Data(5表）'!AC163,'[1]元Data(5表）'!AV163,'[1]元Data(5表）'!BO163,'[1]元Data(5表）'!CH163,'[1]元Data(5表）'!DA163,'[1]元Data(5表）'!DT163,'[1]元Data(5表）'!EM163,'[1]元Data(5表）'!FF163,'[1]元Data(5表）'!FY163,'[1]元Data(5表）'!GR163)</f>
        <v>0</v>
      </c>
      <c r="K163" s="345">
        <f>SUM('[1]元Data(5表）'!K163,'[1]元Data(5表）'!AD163,'[1]元Data(5表）'!AW163,'[1]元Data(5表）'!BP163,'[1]元Data(5表）'!CI163,'[1]元Data(5表）'!DB163,'[1]元Data(5表）'!DU163,'[1]元Data(5表）'!EN163,'[1]元Data(5表）'!FG163,'[1]元Data(5表）'!FZ163,'[1]元Data(5表）'!GS163)</f>
        <v>0</v>
      </c>
      <c r="L163" s="304">
        <f t="shared" si="58"/>
        <v>1</v>
      </c>
      <c r="M163" s="306">
        <f t="shared" si="64"/>
        <v>1</v>
      </c>
      <c r="N163" s="306">
        <f t="shared" si="64"/>
        <v>0</v>
      </c>
      <c r="O163" s="306">
        <f>F163</f>
        <v>0</v>
      </c>
      <c r="P163" s="346">
        <f>SUM(G163,K163)</f>
        <v>0</v>
      </c>
      <c r="Q163" s="304">
        <f t="shared" si="55"/>
        <v>1</v>
      </c>
      <c r="R163" s="308">
        <f>SUM('[1]元Data(5表）'!R163,'[1]元Data(5表）'!AK163,'[1]元Data(5表）'!BD163,'[1]元Data(5表）'!BW163,'[1]元Data(5表）'!CP163,'[1]元Data(5表）'!DI163,'[1]元Data(5表）'!EB163,'[1]元Data(5表）'!EU163,'[1]元Data(5表）'!FN163,'[1]元Data(5表）'!GG163,'[1]元Data(5表）'!GZ163)</f>
        <v>0</v>
      </c>
    </row>
    <row r="164" spans="1:18" s="309" customFormat="1" ht="19.5" customHeight="1" thickBot="1">
      <c r="A164" s="347"/>
      <c r="B164" s="329" t="s">
        <v>197</v>
      </c>
      <c r="C164" s="330"/>
      <c r="D164" s="315">
        <f>SUM('[1]元Data(5表）'!D164,'[1]元Data(5表）'!W164,'[1]元Data(5表）'!AP164,'[1]元Data(5表）'!BI164,'[1]元Data(5表）'!CB164,'[1]元Data(5表）'!CU164,'[1]元Data(5表）'!DN164,'[1]元Data(5表）'!EG164,'[1]元Data(5表）'!EZ164,'[1]元Data(5表）'!FS164,'[1]元Data(5表）'!GL164)</f>
        <v>0</v>
      </c>
      <c r="E164" s="315">
        <f>SUM('[1]元Data(5表）'!E164,'[1]元Data(5表）'!X164,'[1]元Data(5表）'!AQ164,'[1]元Data(5表）'!BJ164,'[1]元Data(5表）'!CC164,'[1]元Data(5表）'!CV164,'[1]元Data(5表）'!DO164,'[1]元Data(5表）'!EH164,'[1]元Data(5表）'!FA164,'[1]元Data(5表）'!FT164,'[1]元Data(5表）'!GM164)</f>
        <v>0</v>
      </c>
      <c r="F164" s="315">
        <f>SUM('[1]元Data(5表）'!F164,'[1]元Data(5表）'!Y164,'[1]元Data(5表）'!AR164,'[1]元Data(5表）'!BK164,'[1]元Data(5表）'!CD164,'[1]元Data(5表）'!CW164,'[1]元Data(5表）'!DP164,'[1]元Data(5表）'!EI164,'[1]元Data(5表）'!FB164,'[1]元Data(5表）'!FU164,'[1]元Data(5表）'!GN164)</f>
        <v>0</v>
      </c>
      <c r="G164" s="316">
        <f>SUM('[1]元Data(5表）'!G164,'[1]元Data(5表）'!Z164,'[1]元Data(5表）'!AS164,'[1]元Data(5表）'!BL164,'[1]元Data(5表）'!CE164,'[1]元Data(5表）'!CX164,'[1]元Data(5表）'!DQ164,'[1]元Data(5表）'!EJ164,'[1]元Data(5表）'!FC164,'[1]元Data(5表）'!FV164,'[1]元Data(5表）'!GO164)</f>
        <v>0</v>
      </c>
      <c r="H164" s="317">
        <f t="shared" si="63"/>
        <v>0</v>
      </c>
      <c r="I164" s="315">
        <v>1</v>
      </c>
      <c r="J164" s="315">
        <f>SUM('[1]元Data(5表）'!J164,'[1]元Data(5表）'!AC164,'[1]元Data(5表）'!AV164,'[1]元Data(5表）'!BO164,'[1]元Data(5表）'!CH164,'[1]元Data(5表）'!DA164,'[1]元Data(5表）'!DT164,'[1]元Data(5表）'!EM164,'[1]元Data(5表）'!FF164,'[1]元Data(5表）'!FY164,'[1]元Data(5表）'!GR164)</f>
        <v>0</v>
      </c>
      <c r="K164" s="349">
        <v>1</v>
      </c>
      <c r="L164" s="317">
        <f t="shared" si="58"/>
        <v>2</v>
      </c>
      <c r="M164" s="318">
        <f t="shared" si="64"/>
        <v>1</v>
      </c>
      <c r="N164" s="318">
        <f t="shared" si="64"/>
        <v>0</v>
      </c>
      <c r="O164" s="318">
        <f>F164</f>
        <v>0</v>
      </c>
      <c r="P164" s="319">
        <f>SUM(G164,K164)</f>
        <v>1</v>
      </c>
      <c r="Q164" s="317">
        <f t="shared" si="55"/>
        <v>2</v>
      </c>
      <c r="R164" s="351">
        <f>SUM('[1]元Data(5表）'!R164,'[1]元Data(5表）'!AK164,'[1]元Data(5表）'!BD164,'[1]元Data(5表）'!BW164,'[1]元Data(5表）'!CP164,'[1]元Data(5表）'!DI164,'[1]元Data(5表）'!EB164,'[1]元Data(5表）'!EU164,'[1]元Data(5表）'!FN164,'[1]元Data(5表）'!GG164,'[1]元Data(5表）'!GZ164)</f>
        <v>0</v>
      </c>
    </row>
    <row r="165" spans="1:18" s="309" customFormat="1" ht="19.5" customHeight="1" thickBot="1" thickTop="1">
      <c r="A165" s="350"/>
      <c r="B165" s="321" t="s">
        <v>23</v>
      </c>
      <c r="C165" s="322"/>
      <c r="D165" s="323">
        <f>SUM(D161:D164)</f>
        <v>40</v>
      </c>
      <c r="E165" s="323">
        <f>SUM(E161:E164)</f>
        <v>46</v>
      </c>
      <c r="F165" s="323">
        <f>SUM(F161:F164)</f>
        <v>2</v>
      </c>
      <c r="G165" s="324">
        <f>SUM(G161:G164)</f>
        <v>4</v>
      </c>
      <c r="H165" s="325">
        <f t="shared" si="63"/>
        <v>92</v>
      </c>
      <c r="I165" s="323">
        <f>SUM(I161:I164)</f>
        <v>56</v>
      </c>
      <c r="J165" s="323">
        <f>SUM(J161:J164)</f>
        <v>10</v>
      </c>
      <c r="K165" s="324">
        <f>SUM(K161:K164)</f>
        <v>19</v>
      </c>
      <c r="L165" s="325">
        <f>SUM(I165:K165)</f>
        <v>85</v>
      </c>
      <c r="M165" s="323">
        <f>SUM(M161:M164)</f>
        <v>96</v>
      </c>
      <c r="N165" s="323">
        <f>SUM(N161:N164)</f>
        <v>56</v>
      </c>
      <c r="O165" s="323">
        <f>SUM(O161:O164)</f>
        <v>2</v>
      </c>
      <c r="P165" s="324">
        <f>SUM(P161:P164)</f>
        <v>23</v>
      </c>
      <c r="Q165" s="325">
        <f>SUM(M165:P165)</f>
        <v>177</v>
      </c>
      <c r="R165" s="326">
        <f>SUM(R161:R164)</f>
        <v>0</v>
      </c>
    </row>
    <row r="169" spans="1:18" s="271" customFormat="1" ht="30" customHeight="1">
      <c r="A169" s="270" t="s">
        <v>209</v>
      </c>
      <c r="B169" s="270"/>
      <c r="C169" s="270"/>
      <c r="D169" s="270"/>
      <c r="E169" s="270"/>
      <c r="F169" s="270"/>
      <c r="G169" s="270"/>
      <c r="H169" s="270"/>
      <c r="I169" s="270"/>
      <c r="J169" s="270"/>
      <c r="K169" s="270"/>
      <c r="L169" s="270"/>
      <c r="M169" s="270"/>
      <c r="N169" s="270"/>
      <c r="O169" s="270"/>
      <c r="P169" s="270"/>
      <c r="Q169" s="270"/>
      <c r="R169" s="270"/>
    </row>
    <row r="170" spans="15:18" ht="13.5">
      <c r="O170" s="273"/>
      <c r="P170" s="273"/>
      <c r="Q170" s="273"/>
      <c r="R170" s="273"/>
    </row>
    <row r="171" spans="15:18" ht="13.5">
      <c r="O171" s="274"/>
      <c r="P171" s="274"/>
      <c r="Q171" s="274"/>
      <c r="R171" s="274"/>
    </row>
    <row r="172" spans="13:18" ht="14.25" thickBot="1">
      <c r="M172" s="275" t="s">
        <v>210</v>
      </c>
      <c r="N172" s="275"/>
      <c r="O172" s="275"/>
      <c r="P172" s="275"/>
      <c r="Q172" s="275"/>
      <c r="R172" s="275"/>
    </row>
    <row r="173" spans="1:18" ht="13.5">
      <c r="A173" s="276"/>
      <c r="B173" s="277"/>
      <c r="C173" s="278" t="s">
        <v>175</v>
      </c>
      <c r="D173" s="279" t="s">
        <v>204</v>
      </c>
      <c r="E173" s="280"/>
      <c r="F173" s="280"/>
      <c r="G173" s="280"/>
      <c r="H173" s="281"/>
      <c r="I173" s="279" t="s">
        <v>205</v>
      </c>
      <c r="J173" s="280"/>
      <c r="K173" s="280"/>
      <c r="L173" s="281"/>
      <c r="M173" s="279" t="s">
        <v>178</v>
      </c>
      <c r="N173" s="280"/>
      <c r="O173" s="280"/>
      <c r="P173" s="280"/>
      <c r="Q173" s="281"/>
      <c r="R173" s="282" t="s">
        <v>179</v>
      </c>
    </row>
    <row r="174" spans="1:18" ht="14.25" thickBot="1">
      <c r="A174" s="283"/>
      <c r="B174" s="284"/>
      <c r="C174" s="285"/>
      <c r="D174" s="286"/>
      <c r="E174" s="287"/>
      <c r="F174" s="287"/>
      <c r="G174" s="287"/>
      <c r="H174" s="288"/>
      <c r="I174" s="289"/>
      <c r="J174" s="290"/>
      <c r="K174" s="290"/>
      <c r="L174" s="291"/>
      <c r="M174" s="289"/>
      <c r="N174" s="290"/>
      <c r="O174" s="290"/>
      <c r="P174" s="290"/>
      <c r="Q174" s="291"/>
      <c r="R174" s="292"/>
    </row>
    <row r="175" spans="1:18" ht="14.25" thickBot="1">
      <c r="A175" s="293" t="s">
        <v>180</v>
      </c>
      <c r="B175" s="294"/>
      <c r="C175" s="295"/>
      <c r="D175" s="296" t="s">
        <v>13</v>
      </c>
      <c r="E175" s="296" t="s">
        <v>14</v>
      </c>
      <c r="F175" s="296" t="s">
        <v>15</v>
      </c>
      <c r="G175" s="297" t="s">
        <v>16</v>
      </c>
      <c r="H175" s="298" t="s">
        <v>12</v>
      </c>
      <c r="I175" s="296" t="s">
        <v>13</v>
      </c>
      <c r="J175" s="296" t="s">
        <v>14</v>
      </c>
      <c r="K175" s="297" t="s">
        <v>16</v>
      </c>
      <c r="L175" s="298" t="s">
        <v>12</v>
      </c>
      <c r="M175" s="296" t="s">
        <v>13</v>
      </c>
      <c r="N175" s="296" t="s">
        <v>14</v>
      </c>
      <c r="O175" s="296" t="s">
        <v>15</v>
      </c>
      <c r="P175" s="297" t="s">
        <v>16</v>
      </c>
      <c r="Q175" s="298" t="s">
        <v>12</v>
      </c>
      <c r="R175" s="299"/>
    </row>
    <row r="176" spans="1:18" s="309" customFormat="1" ht="19.5" customHeight="1">
      <c r="A176" s="300" t="s">
        <v>181</v>
      </c>
      <c r="B176" s="301" t="s">
        <v>182</v>
      </c>
      <c r="C176" s="302"/>
      <c r="D176" s="303">
        <v>12</v>
      </c>
      <c r="E176" s="303">
        <v>16</v>
      </c>
      <c r="F176" s="303">
        <f>SUM('[1]元Data(5表）'!F176,'[1]元Data(5表）'!Y176,'[1]元Data(5表）'!AR176,'[1]元Data(5表）'!BK176,'[1]元Data(5表）'!CD176,'[1]元Data(5表）'!CW176,'[1]元Data(5表）'!DP176,'[1]元Data(5表）'!EI176,'[1]元Data(5表）'!FB176,'[1]元Data(5表）'!FU176,'[1]元Data(5表）'!GN176)</f>
        <v>0</v>
      </c>
      <c r="G176" s="305">
        <f>SUM('[1]元Data(5表）'!G176,'[1]元Data(5表）'!Z176,'[1]元Data(5表）'!AS176,'[1]元Data(5表）'!BL176,'[1]元Data(5表）'!CE176,'[1]元Data(5表）'!CX176,'[1]元Data(5表）'!DQ176,'[1]元Data(5表）'!EJ176,'[1]元Data(5表）'!FC176,'[1]元Data(5表）'!FV176,'[1]元Data(5表）'!GO176)</f>
        <v>0</v>
      </c>
      <c r="H176" s="304">
        <f>SUM(D176:G176)</f>
        <v>28</v>
      </c>
      <c r="I176" s="303">
        <v>16</v>
      </c>
      <c r="J176" s="303">
        <v>5</v>
      </c>
      <c r="K176" s="305">
        <v>2</v>
      </c>
      <c r="L176" s="304">
        <f>SUM(I176:K176)</f>
        <v>23</v>
      </c>
      <c r="M176" s="306">
        <f aca="true" t="shared" si="65" ref="M176:N178">SUM(D176,I176)</f>
        <v>28</v>
      </c>
      <c r="N176" s="306">
        <f t="shared" si="65"/>
        <v>21</v>
      </c>
      <c r="O176" s="306">
        <f>F176</f>
        <v>0</v>
      </c>
      <c r="P176" s="307">
        <f>SUM(G176,K176)</f>
        <v>2</v>
      </c>
      <c r="Q176" s="304">
        <f>SUM(M176:P176)</f>
        <v>51</v>
      </c>
      <c r="R176" s="308">
        <f>SUM('[1]元Data(5表）'!R176,'[1]元Data(5表）'!AK176,'[1]元Data(5表）'!BD176,'[1]元Data(5表）'!BW176,'[1]元Data(5表）'!CP176,'[1]元Data(5表）'!DI176,'[1]元Data(5表）'!EB176,'[1]元Data(5表）'!EU176,'[1]元Data(5表）'!FN176,'[1]元Data(5表）'!GG176,'[1]元Data(5表）'!GZ176)</f>
        <v>0</v>
      </c>
    </row>
    <row r="177" spans="1:18" s="309" customFormat="1" ht="19.5" customHeight="1">
      <c r="A177" s="310"/>
      <c r="B177" s="311" t="s">
        <v>183</v>
      </c>
      <c r="C177" s="312" t="s">
        <v>184</v>
      </c>
      <c r="D177" s="303">
        <v>20</v>
      </c>
      <c r="E177" s="303">
        <v>15</v>
      </c>
      <c r="F177" s="303">
        <f>SUM('[1]元Data(5表）'!F177,'[1]元Data(5表）'!Y177,'[1]元Data(5表）'!AR177,'[1]元Data(5表）'!BK177,'[1]元Data(5表）'!CD177,'[1]元Data(5表）'!CW177,'[1]元Data(5表）'!DP177,'[1]元Data(5表）'!EI177,'[1]元Data(5表）'!FB177,'[1]元Data(5表）'!FU177,'[1]元Data(5表）'!GN177)</f>
        <v>0</v>
      </c>
      <c r="G177" s="305">
        <f>SUM('[1]元Data(5表）'!G177,'[1]元Data(5表）'!Z177,'[1]元Data(5表）'!AS177,'[1]元Data(5表）'!BL177,'[1]元Data(5表）'!CE177,'[1]元Data(5表）'!CX177,'[1]元Data(5表）'!DQ177,'[1]元Data(5表）'!EJ177,'[1]元Data(5表）'!FC177,'[1]元Data(5表）'!FV177,'[1]元Data(5表）'!GO177)</f>
        <v>0</v>
      </c>
      <c r="H177" s="304">
        <f>SUM(D177:G177)</f>
        <v>35</v>
      </c>
      <c r="I177" s="303">
        <v>41</v>
      </c>
      <c r="J177" s="303">
        <v>14</v>
      </c>
      <c r="K177" s="305">
        <v>22</v>
      </c>
      <c r="L177" s="304">
        <f>SUM(I177:K177)</f>
        <v>77</v>
      </c>
      <c r="M177" s="306">
        <f t="shared" si="65"/>
        <v>61</v>
      </c>
      <c r="N177" s="306">
        <f t="shared" si="65"/>
        <v>29</v>
      </c>
      <c r="O177" s="306">
        <f>F177</f>
        <v>0</v>
      </c>
      <c r="P177" s="307">
        <f>SUM(G177,K177)</f>
        <v>22</v>
      </c>
      <c r="Q177" s="304">
        <f aca="true" t="shared" si="66" ref="Q177:Q192">SUM(M177:P177)</f>
        <v>112</v>
      </c>
      <c r="R177" s="308">
        <f>SUM('[1]元Data(5表）'!R177,'[1]元Data(5表）'!AK177,'[1]元Data(5表）'!BD177,'[1]元Data(5表）'!BW177,'[1]元Data(5表）'!CP177,'[1]元Data(5表）'!DI177,'[1]元Data(5表）'!EB177,'[1]元Data(5表）'!EU177,'[1]元Data(5表）'!FN177,'[1]元Data(5表）'!GG177,'[1]元Data(5表）'!GZ177)</f>
        <v>0</v>
      </c>
    </row>
    <row r="178" spans="1:18" s="309" customFormat="1" ht="19.5" customHeight="1" thickBot="1">
      <c r="A178" s="310"/>
      <c r="B178" s="313"/>
      <c r="C178" s="314" t="s">
        <v>16</v>
      </c>
      <c r="D178" s="315">
        <f>SUM('[1]元Data(5表）'!D178,'[1]元Data(5表）'!W178,'[1]元Data(5表）'!AP178,'[1]元Data(5表）'!BI178,'[1]元Data(5表）'!CB178,'[1]元Data(5表）'!CU178,'[1]元Data(5表）'!DN178,'[1]元Data(5表）'!EG178,'[1]元Data(5表）'!EZ178,'[1]元Data(5表）'!FS178,'[1]元Data(5表）'!GL178)</f>
        <v>0</v>
      </c>
      <c r="E178" s="315">
        <v>1</v>
      </c>
      <c r="F178" s="315">
        <f>SUM('[1]元Data(5表）'!F178,'[1]元Data(5表）'!Y178,'[1]元Data(5表）'!AR178,'[1]元Data(5表）'!BK178,'[1]元Data(5表）'!CD178,'[1]元Data(5表）'!CW178,'[1]元Data(5表）'!DP178,'[1]元Data(5表）'!EI178,'[1]元Data(5表）'!FB178,'[1]元Data(5表）'!FU178,'[1]元Data(5表）'!GN178)</f>
        <v>0</v>
      </c>
      <c r="G178" s="316">
        <f>SUM('[1]元Data(5表）'!G178,'[1]元Data(5表）'!Z178,'[1]元Data(5表）'!AS178,'[1]元Data(5表）'!BL178,'[1]元Data(5表）'!CE178,'[1]元Data(5表）'!CX178,'[1]元Data(5表）'!DQ178,'[1]元Data(5表）'!EJ178,'[1]元Data(5表）'!FC178,'[1]元Data(5表）'!FV178,'[1]元Data(5表）'!GO178)</f>
        <v>0</v>
      </c>
      <c r="H178" s="317">
        <f>SUM(D178:G178)</f>
        <v>1</v>
      </c>
      <c r="I178" s="315">
        <v>10</v>
      </c>
      <c r="J178" s="315">
        <f>SUM('[1]元Data(5表）'!J178,'[1]元Data(5表）'!AC178,'[1]元Data(5表）'!AV178,'[1]元Data(5表）'!BO178,'[1]元Data(5表）'!CH178,'[1]元Data(5表）'!DA178,'[1]元Data(5表）'!DT178,'[1]元Data(5表）'!EM178,'[1]元Data(5表）'!FF178,'[1]元Data(5表）'!FY178,'[1]元Data(5表）'!GR178)</f>
        <v>0</v>
      </c>
      <c r="K178" s="316">
        <v>13</v>
      </c>
      <c r="L178" s="317">
        <f>SUM(I178:K178)</f>
        <v>23</v>
      </c>
      <c r="M178" s="318">
        <f t="shared" si="65"/>
        <v>10</v>
      </c>
      <c r="N178" s="318">
        <f t="shared" si="65"/>
        <v>1</v>
      </c>
      <c r="O178" s="318">
        <f>F178</f>
        <v>0</v>
      </c>
      <c r="P178" s="319">
        <f>SUM(G178,K178)</f>
        <v>13</v>
      </c>
      <c r="Q178" s="317">
        <f t="shared" si="66"/>
        <v>24</v>
      </c>
      <c r="R178" s="320">
        <f>SUM('[1]元Data(5表）'!R178,'[1]元Data(5表）'!AK178,'[1]元Data(5表）'!BD178,'[1]元Data(5表）'!BW178,'[1]元Data(5表）'!CP178,'[1]元Data(5表）'!DI178,'[1]元Data(5表）'!EB178,'[1]元Data(5表）'!EU178,'[1]元Data(5表）'!FN178,'[1]元Data(5表）'!GG178,'[1]元Data(5表）'!GZ178)</f>
        <v>0</v>
      </c>
    </row>
    <row r="179" spans="1:18" s="309" customFormat="1" ht="19.5" customHeight="1" thickBot="1" thickTop="1">
      <c r="A179" s="310"/>
      <c r="B179" s="321" t="s">
        <v>23</v>
      </c>
      <c r="C179" s="322"/>
      <c r="D179" s="323">
        <f aca="true" t="shared" si="67" ref="D179:K179">SUM(D176:D178)</f>
        <v>32</v>
      </c>
      <c r="E179" s="323">
        <f t="shared" si="67"/>
        <v>32</v>
      </c>
      <c r="F179" s="323">
        <f t="shared" si="67"/>
        <v>0</v>
      </c>
      <c r="G179" s="324">
        <f t="shared" si="67"/>
        <v>0</v>
      </c>
      <c r="H179" s="325">
        <f t="shared" si="67"/>
        <v>64</v>
      </c>
      <c r="I179" s="323">
        <f t="shared" si="67"/>
        <v>67</v>
      </c>
      <c r="J179" s="323">
        <f t="shared" si="67"/>
        <v>19</v>
      </c>
      <c r="K179" s="324">
        <f t="shared" si="67"/>
        <v>37</v>
      </c>
      <c r="L179" s="325">
        <f>SUM(I179:K179)</f>
        <v>123</v>
      </c>
      <c r="M179" s="323">
        <f>SUM(M176:M178)</f>
        <v>99</v>
      </c>
      <c r="N179" s="323">
        <f>SUM(N176:N178)</f>
        <v>51</v>
      </c>
      <c r="O179" s="323">
        <f>SUM(O176:O178)</f>
        <v>0</v>
      </c>
      <c r="P179" s="324">
        <f>SUM(P176:P178)</f>
        <v>37</v>
      </c>
      <c r="Q179" s="325">
        <f t="shared" si="66"/>
        <v>187</v>
      </c>
      <c r="R179" s="326">
        <f>SUM(R176:R178)</f>
        <v>0</v>
      </c>
    </row>
    <row r="180" spans="1:18" s="309" customFormat="1" ht="19.5" customHeight="1">
      <c r="A180" s="310"/>
      <c r="B180" s="301" t="s">
        <v>185</v>
      </c>
      <c r="C180" s="302"/>
      <c r="D180" s="303">
        <v>20</v>
      </c>
      <c r="E180" s="303">
        <v>15</v>
      </c>
      <c r="F180" s="303">
        <f>SUM('[1]元Data(5表）'!F180,'[1]元Data(5表）'!Y180,'[1]元Data(5表）'!AR180,'[1]元Data(5表）'!BK180,'[1]元Data(5表）'!CD180,'[1]元Data(5表）'!CW180,'[1]元Data(5表）'!DP180,'[1]元Data(5表）'!EI180,'[1]元Data(5表）'!FB180,'[1]元Data(5表）'!FU180,'[1]元Data(5表）'!GN180)</f>
        <v>0</v>
      </c>
      <c r="G180" s="305">
        <f>SUM('[1]元Data(5表）'!G180,'[1]元Data(5表）'!Z180,'[1]元Data(5表）'!AS180,'[1]元Data(5表）'!BL180,'[1]元Data(5表）'!CE180,'[1]元Data(5表）'!CX180,'[1]元Data(5表）'!DQ180,'[1]元Data(5表）'!EJ180,'[1]元Data(5表）'!FC180,'[1]元Data(5表）'!FV180,'[1]元Data(5表）'!GO180)</f>
        <v>0</v>
      </c>
      <c r="H180" s="304">
        <f aca="true" t="shared" si="68" ref="H180:H186">SUM(D180:G180)</f>
        <v>35</v>
      </c>
      <c r="I180" s="303">
        <v>37</v>
      </c>
      <c r="J180" s="303">
        <v>13</v>
      </c>
      <c r="K180" s="305">
        <v>25</v>
      </c>
      <c r="L180" s="304">
        <f aca="true" t="shared" si="69" ref="L180:L192">SUM(I180:K180)</f>
        <v>75</v>
      </c>
      <c r="M180" s="306">
        <f aca="true" t="shared" si="70" ref="M180:N186">SUM(D180,I180)</f>
        <v>57</v>
      </c>
      <c r="N180" s="306">
        <f t="shared" si="70"/>
        <v>28</v>
      </c>
      <c r="O180" s="306">
        <f aca="true" t="shared" si="71" ref="O180:O186">F180</f>
        <v>0</v>
      </c>
      <c r="P180" s="307">
        <f aca="true" t="shared" si="72" ref="P180:P186">SUM(G180,K180)</f>
        <v>25</v>
      </c>
      <c r="Q180" s="304">
        <f t="shared" si="66"/>
        <v>110</v>
      </c>
      <c r="R180" s="308">
        <f>SUM('[1]元Data(5表）'!R180,'[1]元Data(5表）'!AK180,'[1]元Data(5表）'!BD180,'[1]元Data(5表）'!BW180,'[1]元Data(5表）'!CP180,'[1]元Data(5表）'!DI180,'[1]元Data(5表）'!EB180,'[1]元Data(5表）'!EU180,'[1]元Data(5表）'!FN180,'[1]元Data(5表）'!GG180,'[1]元Data(5表）'!GZ180)</f>
        <v>0</v>
      </c>
    </row>
    <row r="181" spans="1:18" s="309" customFormat="1" ht="19.5" customHeight="1">
      <c r="A181" s="310"/>
      <c r="B181" s="327" t="s">
        <v>186</v>
      </c>
      <c r="C181" s="328"/>
      <c r="D181" s="303">
        <f>SUM('[1]元Data(5表）'!D181,'[1]元Data(5表）'!W181,'[1]元Data(5表）'!AP181,'[1]元Data(5表）'!BI181,'[1]元Data(5表）'!CB181,'[1]元Data(5表）'!CU181,'[1]元Data(5表）'!DN181,'[1]元Data(5表）'!EG181,'[1]元Data(5表）'!EZ181,'[1]元Data(5表）'!FS181,'[1]元Data(5表）'!GL181)</f>
        <v>0</v>
      </c>
      <c r="E181" s="303">
        <v>2</v>
      </c>
      <c r="F181" s="303">
        <f>SUM('[1]元Data(5表）'!F181,'[1]元Data(5表）'!Y181,'[1]元Data(5表）'!AR181,'[1]元Data(5表）'!BK181,'[1]元Data(5表）'!CD181,'[1]元Data(5表）'!CW181,'[1]元Data(5表）'!DP181,'[1]元Data(5表）'!EI181,'[1]元Data(5表）'!FB181,'[1]元Data(5表）'!FU181,'[1]元Data(5表）'!GN181)</f>
        <v>0</v>
      </c>
      <c r="G181" s="305">
        <f>SUM('[1]元Data(5表）'!G181,'[1]元Data(5表）'!Z181,'[1]元Data(5表）'!AS181,'[1]元Data(5表）'!BL181,'[1]元Data(5表）'!CE181,'[1]元Data(5表）'!CX181,'[1]元Data(5表）'!DQ181,'[1]元Data(5表）'!EJ181,'[1]元Data(5表）'!FC181,'[1]元Data(5表）'!FV181,'[1]元Data(5表）'!GO181)</f>
        <v>0</v>
      </c>
      <c r="H181" s="304">
        <f t="shared" si="68"/>
        <v>2</v>
      </c>
      <c r="I181" s="303">
        <v>8</v>
      </c>
      <c r="J181" s="303">
        <v>3</v>
      </c>
      <c r="K181" s="305">
        <f>SUM('[1]元Data(5表）'!K181,'[1]元Data(5表）'!AD181,'[1]元Data(5表）'!AW181,'[1]元Data(5表）'!BP181,'[1]元Data(5表）'!CI181,'[1]元Data(5表）'!DB181,'[1]元Data(5表）'!DU181,'[1]元Data(5表）'!EN181,'[1]元Data(5表）'!FG181,'[1]元Data(5表）'!FZ181,'[1]元Data(5表）'!GS181)</f>
        <v>0</v>
      </c>
      <c r="L181" s="304">
        <f t="shared" si="69"/>
        <v>11</v>
      </c>
      <c r="M181" s="306">
        <f t="shared" si="70"/>
        <v>8</v>
      </c>
      <c r="N181" s="306">
        <f t="shared" si="70"/>
        <v>5</v>
      </c>
      <c r="O181" s="306">
        <f t="shared" si="71"/>
        <v>0</v>
      </c>
      <c r="P181" s="307">
        <f t="shared" si="72"/>
        <v>0</v>
      </c>
      <c r="Q181" s="304">
        <f t="shared" si="66"/>
        <v>13</v>
      </c>
      <c r="R181" s="308">
        <f>SUM('[1]元Data(5表）'!R181,'[1]元Data(5表）'!AK181,'[1]元Data(5表）'!BD181,'[1]元Data(5表）'!BW181,'[1]元Data(5表）'!CP181,'[1]元Data(5表）'!DI181,'[1]元Data(5表）'!EB181,'[1]元Data(5表）'!EU181,'[1]元Data(5表）'!FN181,'[1]元Data(5表）'!GG181,'[1]元Data(5表）'!GZ181)</f>
        <v>0</v>
      </c>
    </row>
    <row r="182" spans="1:18" s="309" customFormat="1" ht="19.5" customHeight="1">
      <c r="A182" s="310"/>
      <c r="B182" s="327" t="s">
        <v>187</v>
      </c>
      <c r="C182" s="328"/>
      <c r="D182" s="303">
        <f>SUM('[1]元Data(5表）'!D182,'[1]元Data(5表）'!W182,'[1]元Data(5表）'!AP182,'[1]元Data(5表）'!BI182,'[1]元Data(5表）'!CB182,'[1]元Data(5表）'!CU182,'[1]元Data(5表）'!DN182,'[1]元Data(5表）'!EG182,'[1]元Data(5表）'!EZ182,'[1]元Data(5表）'!FS182,'[1]元Data(5表）'!GL182)</f>
        <v>0</v>
      </c>
      <c r="E182" s="303">
        <v>1</v>
      </c>
      <c r="F182" s="303">
        <f>SUM('[1]元Data(5表）'!F182,'[1]元Data(5表）'!Y182,'[1]元Data(5表）'!AR182,'[1]元Data(5表）'!BK182,'[1]元Data(5表）'!CD182,'[1]元Data(5表）'!CW182,'[1]元Data(5表）'!DP182,'[1]元Data(5表）'!EI182,'[1]元Data(5表）'!FB182,'[1]元Data(5表）'!FU182,'[1]元Data(5表）'!GN182)</f>
        <v>0</v>
      </c>
      <c r="G182" s="305">
        <f>SUM('[1]元Data(5表）'!G182,'[1]元Data(5表）'!Z182,'[1]元Data(5表）'!AS182,'[1]元Data(5表）'!BL182,'[1]元Data(5表）'!CE182,'[1]元Data(5表）'!CX182,'[1]元Data(5表）'!DQ182,'[1]元Data(5表）'!EJ182,'[1]元Data(5表）'!FC182,'[1]元Data(5表）'!FV182,'[1]元Data(5表）'!GO182)</f>
        <v>0</v>
      </c>
      <c r="H182" s="304">
        <f t="shared" si="68"/>
        <v>1</v>
      </c>
      <c r="I182" s="303">
        <v>13</v>
      </c>
      <c r="J182" s="303">
        <v>1</v>
      </c>
      <c r="K182" s="305">
        <v>7</v>
      </c>
      <c r="L182" s="304">
        <f t="shared" si="69"/>
        <v>21</v>
      </c>
      <c r="M182" s="306">
        <f t="shared" si="70"/>
        <v>13</v>
      </c>
      <c r="N182" s="306">
        <f t="shared" si="70"/>
        <v>2</v>
      </c>
      <c r="O182" s="306">
        <f t="shared" si="71"/>
        <v>0</v>
      </c>
      <c r="P182" s="307">
        <f t="shared" si="72"/>
        <v>7</v>
      </c>
      <c r="Q182" s="304">
        <f t="shared" si="66"/>
        <v>22</v>
      </c>
      <c r="R182" s="308">
        <f>SUM('[1]元Data(5表）'!R182,'[1]元Data(5表）'!AK182,'[1]元Data(5表）'!BD182,'[1]元Data(5表）'!BW182,'[1]元Data(5表）'!CP182,'[1]元Data(5表）'!DI182,'[1]元Data(5表）'!EB182,'[1]元Data(5表）'!EU182,'[1]元Data(5表）'!FN182,'[1]元Data(5表）'!GG182,'[1]元Data(5表）'!GZ182)</f>
        <v>0</v>
      </c>
    </row>
    <row r="183" spans="1:18" s="309" customFormat="1" ht="19.5" customHeight="1">
      <c r="A183" s="310"/>
      <c r="B183" s="327" t="s">
        <v>188</v>
      </c>
      <c r="C183" s="328"/>
      <c r="D183" s="303">
        <v>3</v>
      </c>
      <c r="E183" s="303">
        <v>1</v>
      </c>
      <c r="F183" s="303">
        <f>SUM('[1]元Data(5表）'!F183,'[1]元Data(5表）'!Y183,'[1]元Data(5表）'!AR183,'[1]元Data(5表）'!BK183,'[1]元Data(5表）'!CD183,'[1]元Data(5表）'!CW183,'[1]元Data(5表）'!DP183,'[1]元Data(5表）'!EI183,'[1]元Data(5表）'!FB183,'[1]元Data(5表）'!FU183,'[1]元Data(5表）'!GN183)</f>
        <v>0</v>
      </c>
      <c r="G183" s="305">
        <f>SUM('[1]元Data(5表）'!G183,'[1]元Data(5表）'!Z183,'[1]元Data(5表）'!AS183,'[1]元Data(5表）'!BL183,'[1]元Data(5表）'!CE183,'[1]元Data(5表）'!CX183,'[1]元Data(5表）'!DQ183,'[1]元Data(5表）'!EJ183,'[1]元Data(5表）'!FC183,'[1]元Data(5表）'!FV183,'[1]元Data(5表）'!GO183)</f>
        <v>0</v>
      </c>
      <c r="H183" s="304">
        <f t="shared" si="68"/>
        <v>4</v>
      </c>
      <c r="I183" s="303">
        <f>SUM('[1]元Data(5表）'!I183,'[1]元Data(5表）'!AB183,'[1]元Data(5表）'!AU183,'[1]元Data(5表）'!BN183,'[1]元Data(5表）'!CG183,'[1]元Data(5表）'!CZ183,'[1]元Data(5表）'!DS183,'[1]元Data(5表）'!EL183,'[1]元Data(5表）'!FE183,'[1]元Data(5表）'!FX183,'[1]元Data(5表）'!GQ183)</f>
        <v>0</v>
      </c>
      <c r="J183" s="303">
        <f>SUM('[1]元Data(5表）'!J183,'[1]元Data(5表）'!AC183,'[1]元Data(5表）'!AV183,'[1]元Data(5表）'!BO183,'[1]元Data(5表）'!CH183,'[1]元Data(5表）'!DA183,'[1]元Data(5表）'!DT183,'[1]元Data(5表）'!EM183,'[1]元Data(5表）'!FF183,'[1]元Data(5表）'!FY183,'[1]元Data(5表）'!GR183)</f>
        <v>0</v>
      </c>
      <c r="K183" s="305">
        <f>SUM('[1]元Data(5表）'!K183,'[1]元Data(5表）'!AD183,'[1]元Data(5表）'!AW183,'[1]元Data(5表）'!BP183,'[1]元Data(5表）'!CI183,'[1]元Data(5表）'!DB183,'[1]元Data(5表）'!DU183,'[1]元Data(5表）'!EN183,'[1]元Data(5表）'!FG183,'[1]元Data(5表）'!FZ183,'[1]元Data(5表）'!GS183)</f>
        <v>0</v>
      </c>
      <c r="L183" s="304">
        <f t="shared" si="69"/>
        <v>0</v>
      </c>
      <c r="M183" s="306">
        <f t="shared" si="70"/>
        <v>3</v>
      </c>
      <c r="N183" s="306">
        <f t="shared" si="70"/>
        <v>1</v>
      </c>
      <c r="O183" s="306">
        <f t="shared" si="71"/>
        <v>0</v>
      </c>
      <c r="P183" s="307">
        <f t="shared" si="72"/>
        <v>0</v>
      </c>
      <c r="Q183" s="304">
        <f t="shared" si="66"/>
        <v>4</v>
      </c>
      <c r="R183" s="308">
        <f>SUM('[1]元Data(5表）'!R183,'[1]元Data(5表）'!AK183,'[1]元Data(5表）'!BD183,'[1]元Data(5表）'!BW183,'[1]元Data(5表）'!CP183,'[1]元Data(5表）'!DI183,'[1]元Data(5表）'!EB183,'[1]元Data(5表）'!EU183,'[1]元Data(5表）'!FN183,'[1]元Data(5表）'!GG183,'[1]元Data(5表）'!GZ183)</f>
        <v>0</v>
      </c>
    </row>
    <row r="184" spans="1:18" s="309" customFormat="1" ht="19.5" customHeight="1">
      <c r="A184" s="310"/>
      <c r="B184" s="327" t="s">
        <v>189</v>
      </c>
      <c r="C184" s="328"/>
      <c r="D184" s="303">
        <v>2</v>
      </c>
      <c r="E184" s="303">
        <v>2</v>
      </c>
      <c r="F184" s="303">
        <f>SUM('[1]元Data(5表）'!F184,'[1]元Data(5表）'!Y184,'[1]元Data(5表）'!AR184,'[1]元Data(5表）'!BK184,'[1]元Data(5表）'!CD184,'[1]元Data(5表）'!CW184,'[1]元Data(5表）'!DP184,'[1]元Data(5表）'!EI184,'[1]元Data(5表）'!FB184,'[1]元Data(5表）'!FU184,'[1]元Data(5表）'!GN184)</f>
        <v>0</v>
      </c>
      <c r="G184" s="305">
        <f>SUM('[1]元Data(5表）'!G184,'[1]元Data(5表）'!Z184,'[1]元Data(5表）'!AS184,'[1]元Data(5表）'!BL184,'[1]元Data(5表）'!CE184,'[1]元Data(5表）'!CX184,'[1]元Data(5表）'!DQ184,'[1]元Data(5表）'!EJ184,'[1]元Data(5表）'!FC184,'[1]元Data(5表）'!FV184,'[1]元Data(5表）'!GO184)</f>
        <v>0</v>
      </c>
      <c r="H184" s="304">
        <f t="shared" si="68"/>
        <v>4</v>
      </c>
      <c r="I184" s="303">
        <v>9</v>
      </c>
      <c r="J184" s="303">
        <v>1</v>
      </c>
      <c r="K184" s="305">
        <v>1</v>
      </c>
      <c r="L184" s="304">
        <f t="shared" si="69"/>
        <v>11</v>
      </c>
      <c r="M184" s="306">
        <f t="shared" si="70"/>
        <v>11</v>
      </c>
      <c r="N184" s="306">
        <f t="shared" si="70"/>
        <v>3</v>
      </c>
      <c r="O184" s="306">
        <f t="shared" si="71"/>
        <v>0</v>
      </c>
      <c r="P184" s="307">
        <f t="shared" si="72"/>
        <v>1</v>
      </c>
      <c r="Q184" s="304">
        <f t="shared" si="66"/>
        <v>15</v>
      </c>
      <c r="R184" s="308">
        <f>SUM('[1]元Data(5表）'!R184,'[1]元Data(5表）'!AK184,'[1]元Data(5表）'!BD184,'[1]元Data(5表）'!BW184,'[1]元Data(5表）'!CP184,'[1]元Data(5表）'!DI184,'[1]元Data(5表）'!EB184,'[1]元Data(5表）'!EU184,'[1]元Data(5表）'!FN184,'[1]元Data(5表）'!GG184,'[1]元Data(5表）'!GZ184)</f>
        <v>0</v>
      </c>
    </row>
    <row r="185" spans="1:18" s="309" customFormat="1" ht="19.5" customHeight="1">
      <c r="A185" s="310"/>
      <c r="B185" s="327" t="s">
        <v>190</v>
      </c>
      <c r="C185" s="328"/>
      <c r="D185" s="303">
        <v>1</v>
      </c>
      <c r="E185" s="303">
        <v>1</v>
      </c>
      <c r="F185" s="303">
        <f>SUM('[1]元Data(5表）'!F185,'[1]元Data(5表）'!Y185,'[1]元Data(5表）'!AR185,'[1]元Data(5表）'!BK185,'[1]元Data(5表）'!CD185,'[1]元Data(5表）'!CW185,'[1]元Data(5表）'!DP185,'[1]元Data(5表）'!EI185,'[1]元Data(5表）'!FB185,'[1]元Data(5表）'!FU185,'[1]元Data(5表）'!GN185)</f>
        <v>0</v>
      </c>
      <c r="G185" s="305">
        <f>SUM('[1]元Data(5表）'!G185,'[1]元Data(5表）'!Z185,'[1]元Data(5表）'!AS185,'[1]元Data(5表）'!BL185,'[1]元Data(5表）'!CE185,'[1]元Data(5表）'!CX185,'[1]元Data(5表）'!DQ185,'[1]元Data(5表）'!EJ185,'[1]元Data(5表）'!FC185,'[1]元Data(5表）'!FV185,'[1]元Data(5表）'!GO185)</f>
        <v>0</v>
      </c>
      <c r="H185" s="304">
        <f t="shared" si="68"/>
        <v>2</v>
      </c>
      <c r="I185" s="303">
        <f>SUM('[1]元Data(5表）'!I185,'[1]元Data(5表）'!AB185,'[1]元Data(5表）'!AU185,'[1]元Data(5表）'!BN185,'[1]元Data(5表）'!CG185,'[1]元Data(5表）'!CZ185,'[1]元Data(5表）'!DS185,'[1]元Data(5表）'!EL185,'[1]元Data(5表）'!FE185,'[1]元Data(5表）'!FX185,'[1]元Data(5表）'!GQ185)</f>
        <v>0</v>
      </c>
      <c r="J185" s="303">
        <f>SUM('[1]元Data(5表）'!J185,'[1]元Data(5表）'!AC185,'[1]元Data(5表）'!AV185,'[1]元Data(5表）'!BO185,'[1]元Data(5表）'!CH185,'[1]元Data(5表）'!DA185,'[1]元Data(5表）'!DT185,'[1]元Data(5表）'!EM185,'[1]元Data(5表）'!FF185,'[1]元Data(5表）'!FY185,'[1]元Data(5表）'!GR185)</f>
        <v>0</v>
      </c>
      <c r="K185" s="305">
        <f>SUM('[1]元Data(5表）'!K185,'[1]元Data(5表）'!AD185,'[1]元Data(5表）'!AW185,'[1]元Data(5表）'!BP185,'[1]元Data(5表）'!CI185,'[1]元Data(5表）'!DB185,'[1]元Data(5表）'!DU185,'[1]元Data(5表）'!EN185,'[1]元Data(5表）'!FG185,'[1]元Data(5表）'!FZ185,'[1]元Data(5表）'!GS185)</f>
        <v>0</v>
      </c>
      <c r="L185" s="304">
        <f t="shared" si="69"/>
        <v>0</v>
      </c>
      <c r="M185" s="306">
        <f t="shared" si="70"/>
        <v>1</v>
      </c>
      <c r="N185" s="306">
        <f t="shared" si="70"/>
        <v>1</v>
      </c>
      <c r="O185" s="306">
        <f t="shared" si="71"/>
        <v>0</v>
      </c>
      <c r="P185" s="307">
        <f t="shared" si="72"/>
        <v>0</v>
      </c>
      <c r="Q185" s="304">
        <f t="shared" si="66"/>
        <v>2</v>
      </c>
      <c r="R185" s="308">
        <f>SUM('[1]元Data(5表）'!R185,'[1]元Data(5表）'!AK185,'[1]元Data(5表）'!BD185,'[1]元Data(5表）'!BW185,'[1]元Data(5表）'!CP185,'[1]元Data(5表）'!DI185,'[1]元Data(5表）'!EB185,'[1]元Data(5表）'!EU185,'[1]元Data(5表）'!FN185,'[1]元Data(5表）'!GG185,'[1]元Data(5表）'!GZ185)</f>
        <v>0</v>
      </c>
    </row>
    <row r="186" spans="1:18" s="309" customFormat="1" ht="19.5" customHeight="1" thickBot="1">
      <c r="A186" s="310"/>
      <c r="B186" s="329" t="s">
        <v>191</v>
      </c>
      <c r="C186" s="330"/>
      <c r="D186" s="315">
        <v>6</v>
      </c>
      <c r="E186" s="315">
        <v>10</v>
      </c>
      <c r="F186" s="315">
        <f>SUM('[1]元Data(5表）'!F186,'[1]元Data(5表）'!Y186,'[1]元Data(5表）'!AR186,'[1]元Data(5表）'!BK186,'[1]元Data(5表）'!CD186,'[1]元Data(5表）'!CW186,'[1]元Data(5表）'!DP186,'[1]元Data(5表）'!EI186,'[1]元Data(5表）'!FB186,'[1]元Data(5表）'!FU186,'[1]元Data(5表）'!GN186)</f>
        <v>0</v>
      </c>
      <c r="G186" s="316">
        <f>SUM('[1]元Data(5表）'!G186,'[1]元Data(5表）'!Z186,'[1]元Data(5表）'!AS186,'[1]元Data(5表）'!BL186,'[1]元Data(5表）'!CE186,'[1]元Data(5表）'!CX186,'[1]元Data(5表）'!DQ186,'[1]元Data(5表）'!EJ186,'[1]元Data(5表）'!FC186,'[1]元Data(5表）'!FV186,'[1]元Data(5表）'!GO186)</f>
        <v>0</v>
      </c>
      <c r="H186" s="317">
        <f t="shared" si="68"/>
        <v>16</v>
      </c>
      <c r="I186" s="315">
        <f>SUM('[1]元Data(5表）'!I186,'[1]元Data(5表）'!AB186,'[1]元Data(5表）'!AU186,'[1]元Data(5表）'!BN186,'[1]元Data(5表）'!CG186,'[1]元Data(5表）'!CZ186,'[1]元Data(5表）'!DS186,'[1]元Data(5表）'!EL186,'[1]元Data(5表）'!FE186,'[1]元Data(5表）'!FX186,'[1]元Data(5表）'!GQ186)</f>
        <v>0</v>
      </c>
      <c r="J186" s="315">
        <v>1</v>
      </c>
      <c r="K186" s="316">
        <v>4</v>
      </c>
      <c r="L186" s="317">
        <f t="shared" si="69"/>
        <v>5</v>
      </c>
      <c r="M186" s="318">
        <f t="shared" si="70"/>
        <v>6</v>
      </c>
      <c r="N186" s="318">
        <f t="shared" si="70"/>
        <v>11</v>
      </c>
      <c r="O186" s="318">
        <f t="shared" si="71"/>
        <v>0</v>
      </c>
      <c r="P186" s="319">
        <f t="shared" si="72"/>
        <v>4</v>
      </c>
      <c r="Q186" s="317">
        <f t="shared" si="66"/>
        <v>21</v>
      </c>
      <c r="R186" s="320">
        <f>SUM('[1]元Data(5表）'!R186,'[1]元Data(5表）'!AK186,'[1]元Data(5表）'!BD186,'[1]元Data(5表）'!BW186,'[1]元Data(5表）'!CP186,'[1]元Data(5表）'!DI186,'[1]元Data(5表）'!EB186,'[1]元Data(5表）'!EU186,'[1]元Data(5表）'!FN186,'[1]元Data(5表）'!GG186,'[1]元Data(5表）'!GZ186)</f>
        <v>0</v>
      </c>
    </row>
    <row r="187" spans="1:18" s="309" customFormat="1" ht="19.5" customHeight="1" thickBot="1" thickTop="1">
      <c r="A187" s="331"/>
      <c r="B187" s="332" t="s">
        <v>23</v>
      </c>
      <c r="C187" s="333"/>
      <c r="D187" s="323">
        <f>SUM(D180:D186)</f>
        <v>32</v>
      </c>
      <c r="E187" s="323">
        <f aca="true" t="shared" si="73" ref="E187:K187">SUM(E180:E186)</f>
        <v>32</v>
      </c>
      <c r="F187" s="323">
        <f t="shared" si="73"/>
        <v>0</v>
      </c>
      <c r="G187" s="324">
        <f t="shared" si="73"/>
        <v>0</v>
      </c>
      <c r="H187" s="325">
        <f t="shared" si="73"/>
        <v>64</v>
      </c>
      <c r="I187" s="323">
        <f t="shared" si="73"/>
        <v>67</v>
      </c>
      <c r="J187" s="323">
        <f t="shared" si="73"/>
        <v>19</v>
      </c>
      <c r="K187" s="324">
        <f t="shared" si="73"/>
        <v>37</v>
      </c>
      <c r="L187" s="325">
        <f t="shared" si="69"/>
        <v>123</v>
      </c>
      <c r="M187" s="323">
        <f>SUM(M180:M186)</f>
        <v>99</v>
      </c>
      <c r="N187" s="323">
        <f>SUM(N180:N186)</f>
        <v>51</v>
      </c>
      <c r="O187" s="323">
        <f>SUM(O180:O186)</f>
        <v>0</v>
      </c>
      <c r="P187" s="324">
        <f>SUM(P180:P186)</f>
        <v>37</v>
      </c>
      <c r="Q187" s="325">
        <f t="shared" si="66"/>
        <v>187</v>
      </c>
      <c r="R187" s="326">
        <f>SUM(R180:R186)</f>
        <v>0</v>
      </c>
    </row>
    <row r="188" spans="1:18" s="309" customFormat="1" ht="19.5" customHeight="1" thickBot="1">
      <c r="A188" s="334" t="s">
        <v>192</v>
      </c>
      <c r="B188" s="335"/>
      <c r="C188" s="336"/>
      <c r="D188" s="337">
        <v>2</v>
      </c>
      <c r="E188" s="337">
        <v>3</v>
      </c>
      <c r="F188" s="337">
        <f>SUM('[1]元Data(5表）'!F188,'[1]元Data(5表）'!Y188,'[1]元Data(5表）'!AR188,'[1]元Data(5表）'!BK188,'[1]元Data(5表）'!CD188,'[1]元Data(5表）'!CW188,'[1]元Data(5表）'!DP188,'[1]元Data(5表）'!EI188,'[1]元Data(5表）'!FB188,'[1]元Data(5表）'!FU188,'[1]元Data(5表）'!GN188)</f>
        <v>0</v>
      </c>
      <c r="G188" s="338">
        <f>SUM('[1]元Data(5表）'!G188,'[1]元Data(5表）'!Z188,'[1]元Data(5表）'!AS188,'[1]元Data(5表）'!BL188,'[1]元Data(5表）'!CE188,'[1]元Data(5表）'!CX188,'[1]元Data(5表）'!DQ188,'[1]元Data(5表）'!EJ188,'[1]元Data(5表）'!FC188,'[1]元Data(5表）'!FV188,'[1]元Data(5表）'!GO188)</f>
        <v>0</v>
      </c>
      <c r="H188" s="339">
        <f aca="true" t="shared" si="74" ref="H188:H193">SUM(D188:G188)</f>
        <v>5</v>
      </c>
      <c r="I188" s="337">
        <f>SUM('[1]元Data(5表）'!I188,'[1]元Data(5表）'!AB188,'[1]元Data(5表）'!AU188,'[1]元Data(5表）'!BN188,'[1]元Data(5表）'!CG188,'[1]元Data(5表）'!CZ188,'[1]元Data(5表）'!DS188,'[1]元Data(5表）'!EL188,'[1]元Data(5表）'!FE188,'[1]元Data(5表）'!FX188,'[1]元Data(5表）'!GQ188)</f>
        <v>0</v>
      </c>
      <c r="J188" s="337">
        <f>SUM('[1]元Data(5表）'!J188,'[1]元Data(5表）'!AC188,'[1]元Data(5表）'!AV188,'[1]元Data(5表）'!BO188,'[1]元Data(5表）'!CH188,'[1]元Data(5表）'!DA188,'[1]元Data(5表）'!DT188,'[1]元Data(5表）'!EM188,'[1]元Data(5表）'!FF188,'[1]元Data(5表）'!FY188,'[1]元Data(5表）'!GR188)</f>
        <v>0</v>
      </c>
      <c r="K188" s="338">
        <f>SUM('[1]元Data(5表）'!K188,'[1]元Data(5表）'!AD188,'[1]元Data(5表）'!AW188,'[1]元Data(5表）'!BP188,'[1]元Data(5表）'!CI188,'[1]元Data(5表）'!DB188,'[1]元Data(5表）'!DU188,'[1]元Data(5表）'!EN188,'[1]元Data(5表）'!FG188,'[1]元Data(5表）'!FZ188,'[1]元Data(5表）'!GS188)</f>
        <v>0</v>
      </c>
      <c r="L188" s="339">
        <f t="shared" si="69"/>
        <v>0</v>
      </c>
      <c r="M188" s="340">
        <f>D188+I188</f>
        <v>2</v>
      </c>
      <c r="N188" s="340">
        <f>E188+J188</f>
        <v>3</v>
      </c>
      <c r="O188" s="340">
        <f>F188</f>
        <v>0</v>
      </c>
      <c r="P188" s="341">
        <f>G188+K188</f>
        <v>0</v>
      </c>
      <c r="Q188" s="339">
        <f t="shared" si="66"/>
        <v>5</v>
      </c>
      <c r="R188" s="342">
        <f>SUM('[1]元Data(5表）'!R188,'[1]元Data(5表）'!AK188,'[1]元Data(5表）'!BD188,'[1]元Data(5表）'!BW188,'[1]元Data(5表）'!CP188,'[1]元Data(5表）'!DI188,'[1]元Data(5表）'!EB188,'[1]元Data(5表）'!EU188,'[1]元Data(5表）'!FN188,'[1]元Data(5表）'!GG188,'[1]元Data(5表）'!GZ188)</f>
        <v>0</v>
      </c>
    </row>
    <row r="189" spans="1:18" s="309" customFormat="1" ht="19.5" customHeight="1">
      <c r="A189" s="300" t="s">
        <v>193</v>
      </c>
      <c r="B189" s="343" t="s">
        <v>194</v>
      </c>
      <c r="C189" s="344"/>
      <c r="D189" s="303">
        <f>SUM('[1]元Data(5表）'!D189,'[1]元Data(5表）'!W189,'[1]元Data(5表）'!AP189,'[1]元Data(5表）'!BI189,'[1]元Data(5表）'!CB189,'[1]元Data(5表）'!CU189,'[1]元Data(5表）'!DN189,'[1]元Data(5表）'!EG189,'[1]元Data(5表）'!EZ189,'[1]元Data(5表）'!FS189,'[1]元Data(5表）'!GL189)</f>
        <v>0</v>
      </c>
      <c r="E189" s="303">
        <v>2</v>
      </c>
      <c r="F189" s="303">
        <f>SUM('[1]元Data(5表）'!F189,'[1]元Data(5表）'!Y189,'[1]元Data(5表）'!AR189,'[1]元Data(5表）'!BK189,'[1]元Data(5表）'!CD189,'[1]元Data(5表）'!CW189,'[1]元Data(5表）'!DP189,'[1]元Data(5表）'!EI189,'[1]元Data(5表）'!FB189,'[1]元Data(5表）'!FU189,'[1]元Data(5表）'!GN189)</f>
        <v>0</v>
      </c>
      <c r="G189" s="345">
        <f>SUM('[1]元Data(5表）'!G189,'[1]元Data(5表）'!Z189,'[1]元Data(5表）'!AS189,'[1]元Data(5表）'!BL189,'[1]元Data(5表）'!CE189,'[1]元Data(5表）'!CX189,'[1]元Data(5表）'!DQ189,'[1]元Data(5表）'!EJ189,'[1]元Data(5表）'!FC189,'[1]元Data(5表）'!FV189,'[1]元Data(5表）'!GO189)</f>
        <v>0</v>
      </c>
      <c r="H189" s="304">
        <f t="shared" si="74"/>
        <v>2</v>
      </c>
      <c r="I189" s="303">
        <v>1</v>
      </c>
      <c r="J189" s="303">
        <f>SUM('[1]元Data(5表）'!J189,'[1]元Data(5表）'!AC189,'[1]元Data(5表）'!AV189,'[1]元Data(5表）'!BO189,'[1]元Data(5表）'!CH189,'[1]元Data(5表）'!DA189,'[1]元Data(5表）'!DT189,'[1]元Data(5表）'!EM189,'[1]元Data(5表）'!FF189,'[1]元Data(5表）'!FY189,'[1]元Data(5表）'!GR189)</f>
        <v>0</v>
      </c>
      <c r="K189" s="345">
        <f>SUM('[1]元Data(5表）'!K189,'[1]元Data(5表）'!AD189,'[1]元Data(5表）'!AW189,'[1]元Data(5表）'!BP189,'[1]元Data(5表）'!CI189,'[1]元Data(5表）'!DB189,'[1]元Data(5表）'!DU189,'[1]元Data(5表）'!EN189,'[1]元Data(5表）'!FG189,'[1]元Data(5表）'!FZ189,'[1]元Data(5表）'!GS189)</f>
        <v>0</v>
      </c>
      <c r="L189" s="304">
        <f t="shared" si="69"/>
        <v>1</v>
      </c>
      <c r="M189" s="306">
        <f aca="true" t="shared" si="75" ref="M189:N192">SUM(D189,I189)</f>
        <v>1</v>
      </c>
      <c r="N189" s="306">
        <f t="shared" si="75"/>
        <v>2</v>
      </c>
      <c r="O189" s="306">
        <f>F189</f>
        <v>0</v>
      </c>
      <c r="P189" s="346">
        <f>SUM(G189,K189)</f>
        <v>0</v>
      </c>
      <c r="Q189" s="304">
        <f t="shared" si="66"/>
        <v>3</v>
      </c>
      <c r="R189" s="308">
        <f>SUM('[1]元Data(5表）'!R189,'[1]元Data(5表）'!AK189,'[1]元Data(5表）'!BD189,'[1]元Data(5表）'!BW189,'[1]元Data(5表）'!CP189,'[1]元Data(5表）'!DI189,'[1]元Data(5表）'!EB189,'[1]元Data(5表）'!EU189,'[1]元Data(5表）'!FN189,'[1]元Data(5表）'!GG189,'[1]元Data(5表）'!GZ189)</f>
        <v>0</v>
      </c>
    </row>
    <row r="190" spans="1:18" s="309" customFormat="1" ht="19.5" customHeight="1">
      <c r="A190" s="347"/>
      <c r="B190" s="327" t="s">
        <v>195</v>
      </c>
      <c r="C190" s="328"/>
      <c r="D190" s="303">
        <v>9</v>
      </c>
      <c r="E190" s="303">
        <v>10</v>
      </c>
      <c r="F190" s="303">
        <f>SUM('[1]元Data(5表）'!F190,'[1]元Data(5表）'!Y190,'[1]元Data(5表）'!AR190,'[1]元Data(5表）'!BK190,'[1]元Data(5表）'!CD190,'[1]元Data(5表）'!CW190,'[1]元Data(5表）'!DP190,'[1]元Data(5表）'!EI190,'[1]元Data(5表）'!FB190,'[1]元Data(5表）'!FU190,'[1]元Data(5表）'!GN190)</f>
        <v>0</v>
      </c>
      <c r="G190" s="345">
        <f>SUM('[1]元Data(5表）'!G190,'[1]元Data(5表）'!Z190,'[1]元Data(5表）'!AS190,'[1]元Data(5表）'!BL190,'[1]元Data(5表）'!CE190,'[1]元Data(5表）'!CX190,'[1]元Data(5表）'!DQ190,'[1]元Data(5表）'!EJ190,'[1]元Data(5表）'!FC190,'[1]元Data(5表）'!FV190,'[1]元Data(5表）'!GO190)</f>
        <v>0</v>
      </c>
      <c r="H190" s="304">
        <f t="shared" si="74"/>
        <v>19</v>
      </c>
      <c r="I190" s="303">
        <v>10</v>
      </c>
      <c r="J190" s="303">
        <v>5</v>
      </c>
      <c r="K190" s="345">
        <f>SUM('[1]元Data(5表）'!K190,'[1]元Data(5表）'!AD190,'[1]元Data(5表）'!AW190,'[1]元Data(5表）'!BP190,'[1]元Data(5表）'!CI190,'[1]元Data(5表）'!DB190,'[1]元Data(5表）'!DU190,'[1]元Data(5表）'!EN190,'[1]元Data(5表）'!FG190,'[1]元Data(5表）'!FZ190,'[1]元Data(5表）'!GS190)</f>
        <v>0</v>
      </c>
      <c r="L190" s="304">
        <f t="shared" si="69"/>
        <v>15</v>
      </c>
      <c r="M190" s="306">
        <f t="shared" si="75"/>
        <v>19</v>
      </c>
      <c r="N190" s="306">
        <f t="shared" si="75"/>
        <v>15</v>
      </c>
      <c r="O190" s="306">
        <f>F190</f>
        <v>0</v>
      </c>
      <c r="P190" s="346">
        <f>SUM(G190,K190)</f>
        <v>0</v>
      </c>
      <c r="Q190" s="304">
        <f t="shared" si="66"/>
        <v>34</v>
      </c>
      <c r="R190" s="308">
        <f>SUM('[1]元Data(5表）'!R190,'[1]元Data(5表）'!AK190,'[1]元Data(5表）'!BD190,'[1]元Data(5表）'!BW190,'[1]元Data(5表）'!CP190,'[1]元Data(5表）'!DI190,'[1]元Data(5表）'!EB190,'[1]元Data(5表）'!EU190,'[1]元Data(5表）'!FN190,'[1]元Data(5表）'!GG190,'[1]元Data(5表）'!GZ190)</f>
        <v>0</v>
      </c>
    </row>
    <row r="191" spans="1:18" s="309" customFormat="1" ht="19.5" customHeight="1">
      <c r="A191" s="347"/>
      <c r="B191" s="327" t="s">
        <v>196</v>
      </c>
      <c r="C191" s="328"/>
      <c r="D191" s="303">
        <f>SUM('[1]元Data(5表）'!D191,'[1]元Data(5表）'!W191,'[1]元Data(5表）'!AP191,'[1]元Data(5表）'!BI191,'[1]元Data(5表）'!CB191,'[1]元Data(5表）'!CU191,'[1]元Data(5表）'!DN191,'[1]元Data(5表）'!EG191,'[1]元Data(5表）'!EZ191,'[1]元Data(5表）'!FS191,'[1]元Data(5表）'!GL191)</f>
        <v>0</v>
      </c>
      <c r="E191" s="303">
        <f>SUM('[1]元Data(5表）'!E191,'[1]元Data(5表）'!X191,'[1]元Data(5表）'!AQ191,'[1]元Data(5表）'!BJ191,'[1]元Data(5表）'!CC191,'[1]元Data(5表）'!CV191,'[1]元Data(5表）'!DO191,'[1]元Data(5表）'!EH191,'[1]元Data(5表）'!FA191,'[1]元Data(5表）'!FT191,'[1]元Data(5表）'!GM191)</f>
        <v>0</v>
      </c>
      <c r="F191" s="303">
        <f>SUM('[1]元Data(5表）'!F191,'[1]元Data(5表）'!Y191,'[1]元Data(5表）'!AR191,'[1]元Data(5表）'!BK191,'[1]元Data(5表）'!CD191,'[1]元Data(5表）'!CW191,'[1]元Data(5表）'!DP191,'[1]元Data(5表）'!EI191,'[1]元Data(5表）'!FB191,'[1]元Data(5表）'!FU191,'[1]元Data(5表）'!GN191)</f>
        <v>0</v>
      </c>
      <c r="G191" s="305">
        <f>SUM('[1]元Data(5表）'!G191,'[1]元Data(5表）'!Z191,'[1]元Data(5表）'!AS191,'[1]元Data(5表）'!BL191,'[1]元Data(5表）'!CE191,'[1]元Data(5表）'!CX191,'[1]元Data(5表）'!DQ191,'[1]元Data(5表）'!EJ191,'[1]元Data(5表）'!FC191,'[1]元Data(5表）'!FV191,'[1]元Data(5表）'!GO191)</f>
        <v>0</v>
      </c>
      <c r="H191" s="348">
        <f t="shared" si="74"/>
        <v>0</v>
      </c>
      <c r="I191" s="303">
        <f>SUM('[1]元Data(5表）'!I191,'[1]元Data(5表）'!AB191,'[1]元Data(5表）'!AU191,'[1]元Data(5表）'!BN191,'[1]元Data(5表）'!CG191,'[1]元Data(5表）'!CZ191,'[1]元Data(5表）'!DS191,'[1]元Data(5表）'!EL191,'[1]元Data(5表）'!FE191,'[1]元Data(5表）'!FX191,'[1]元Data(5表）'!GQ191)</f>
        <v>0</v>
      </c>
      <c r="J191" s="303">
        <f>SUM('[1]元Data(5表）'!J191,'[1]元Data(5表）'!AC191,'[1]元Data(5表）'!AV191,'[1]元Data(5表）'!BO191,'[1]元Data(5表）'!CH191,'[1]元Data(5表）'!DA191,'[1]元Data(5表）'!DT191,'[1]元Data(5表）'!EM191,'[1]元Data(5表）'!FF191,'[1]元Data(5表）'!FY191,'[1]元Data(5表）'!GR191)</f>
        <v>0</v>
      </c>
      <c r="K191" s="345">
        <f>SUM('[1]元Data(5表）'!K191,'[1]元Data(5表）'!AD191,'[1]元Data(5表）'!AW191,'[1]元Data(5表）'!BP191,'[1]元Data(5表）'!CI191,'[1]元Data(5表）'!DB191,'[1]元Data(5表）'!DU191,'[1]元Data(5表）'!EN191,'[1]元Data(5表）'!FG191,'[1]元Data(5表）'!FZ191,'[1]元Data(5表）'!GS191)</f>
        <v>0</v>
      </c>
      <c r="L191" s="304">
        <f t="shared" si="69"/>
        <v>0</v>
      </c>
      <c r="M191" s="306">
        <f t="shared" si="75"/>
        <v>0</v>
      </c>
      <c r="N191" s="306">
        <f t="shared" si="75"/>
        <v>0</v>
      </c>
      <c r="O191" s="306">
        <f>F191</f>
        <v>0</v>
      </c>
      <c r="P191" s="346">
        <f>SUM(G191,K191)</f>
        <v>0</v>
      </c>
      <c r="Q191" s="304">
        <f t="shared" si="66"/>
        <v>0</v>
      </c>
      <c r="R191" s="308">
        <f>SUM('[1]元Data(5表）'!R191,'[1]元Data(5表）'!AK191,'[1]元Data(5表）'!BD191,'[1]元Data(5表）'!BW191,'[1]元Data(5表）'!CP191,'[1]元Data(5表）'!DI191,'[1]元Data(5表）'!EB191,'[1]元Data(5表）'!EU191,'[1]元Data(5表）'!FN191,'[1]元Data(5表）'!GG191,'[1]元Data(5表）'!GZ191)</f>
        <v>0</v>
      </c>
    </row>
    <row r="192" spans="1:18" s="309" customFormat="1" ht="19.5" customHeight="1" thickBot="1">
      <c r="A192" s="347"/>
      <c r="B192" s="329" t="s">
        <v>197</v>
      </c>
      <c r="C192" s="330"/>
      <c r="D192" s="315">
        <v>3</v>
      </c>
      <c r="E192" s="315">
        <v>4</v>
      </c>
      <c r="F192" s="315">
        <f>SUM('[1]元Data(5表）'!F192,'[1]元Data(5表）'!Y192,'[1]元Data(5表）'!AR192,'[1]元Data(5表）'!BK192,'[1]元Data(5表）'!CD192,'[1]元Data(5表）'!CW192,'[1]元Data(5表）'!DP192,'[1]元Data(5表）'!EI192,'[1]元Data(5表）'!FB192,'[1]元Data(5表）'!FU192,'[1]元Data(5表）'!GN192)</f>
        <v>0</v>
      </c>
      <c r="G192" s="316">
        <f>SUM('[1]元Data(5表）'!G192,'[1]元Data(5表）'!Z192,'[1]元Data(5表）'!AS192,'[1]元Data(5表）'!BL192,'[1]元Data(5表）'!CE192,'[1]元Data(5表）'!CX192,'[1]元Data(5表）'!DQ192,'[1]元Data(5表）'!EJ192,'[1]元Data(5表）'!FC192,'[1]元Data(5表）'!FV192,'[1]元Data(5表）'!GO192)</f>
        <v>0</v>
      </c>
      <c r="H192" s="317">
        <f t="shared" si="74"/>
        <v>7</v>
      </c>
      <c r="I192" s="315">
        <v>5</v>
      </c>
      <c r="J192" s="315">
        <f>SUM('[1]元Data(5表）'!J192,'[1]元Data(5表）'!AC192,'[1]元Data(5表）'!AV192,'[1]元Data(5表）'!BO192,'[1]元Data(5表）'!CH192,'[1]元Data(5表）'!DA192,'[1]元Data(5表）'!DT192,'[1]元Data(5表）'!EM192,'[1]元Data(5表）'!FF192,'[1]元Data(5表）'!FY192,'[1]元Data(5表）'!GR192)</f>
        <v>0</v>
      </c>
      <c r="K192" s="349">
        <v>2</v>
      </c>
      <c r="L192" s="317">
        <f t="shared" si="69"/>
        <v>7</v>
      </c>
      <c r="M192" s="318">
        <f t="shared" si="75"/>
        <v>8</v>
      </c>
      <c r="N192" s="318">
        <f t="shared" si="75"/>
        <v>4</v>
      </c>
      <c r="O192" s="318">
        <f>F192</f>
        <v>0</v>
      </c>
      <c r="P192" s="319">
        <f>SUM(G192,K192)</f>
        <v>2</v>
      </c>
      <c r="Q192" s="317">
        <f t="shared" si="66"/>
        <v>14</v>
      </c>
      <c r="R192" s="320">
        <f>SUM('[1]元Data(5表）'!R192,'[1]元Data(5表）'!AK192,'[1]元Data(5表）'!BD192,'[1]元Data(5表）'!BW192,'[1]元Data(5表）'!CP192,'[1]元Data(5表）'!DI192,'[1]元Data(5表）'!EB192,'[1]元Data(5表）'!EU192,'[1]元Data(5表）'!FN192,'[1]元Data(5表）'!GG192,'[1]元Data(5表）'!GZ192)</f>
        <v>0</v>
      </c>
    </row>
    <row r="193" spans="1:18" s="309" customFormat="1" ht="19.5" customHeight="1" thickBot="1" thickTop="1">
      <c r="A193" s="350"/>
      <c r="B193" s="321" t="s">
        <v>23</v>
      </c>
      <c r="C193" s="322"/>
      <c r="D193" s="323">
        <f>SUM(D189:D192)</f>
        <v>12</v>
      </c>
      <c r="E193" s="323">
        <f>SUM(E189:E192)</f>
        <v>16</v>
      </c>
      <c r="F193" s="323">
        <f>SUM(F189:F192)</f>
        <v>0</v>
      </c>
      <c r="G193" s="324">
        <f>SUM(G189:G192)</f>
        <v>0</v>
      </c>
      <c r="H193" s="325">
        <f t="shared" si="74"/>
        <v>28</v>
      </c>
      <c r="I193" s="323">
        <f>SUM(I189:I192)</f>
        <v>16</v>
      </c>
      <c r="J193" s="323">
        <f>SUM(J189:J192)</f>
        <v>5</v>
      </c>
      <c r="K193" s="324">
        <f>SUM(K189:K192)</f>
        <v>2</v>
      </c>
      <c r="L193" s="325">
        <f>SUM(I193:K193)</f>
        <v>23</v>
      </c>
      <c r="M193" s="323">
        <f>SUM(M189:M192)</f>
        <v>28</v>
      </c>
      <c r="N193" s="323">
        <f>SUM(N189:N192)</f>
        <v>21</v>
      </c>
      <c r="O193" s="323">
        <f>SUM(O189:O192)</f>
        <v>0</v>
      </c>
      <c r="P193" s="324">
        <f>SUM(P189:P192)</f>
        <v>2</v>
      </c>
      <c r="Q193" s="325">
        <f>SUM(M193:P193)</f>
        <v>51</v>
      </c>
      <c r="R193" s="326">
        <f>SUM(R189:R192)</f>
        <v>0</v>
      </c>
    </row>
    <row r="197" spans="1:18" s="271" customFormat="1" ht="30" customHeight="1">
      <c r="A197" s="270" t="s">
        <v>211</v>
      </c>
      <c r="B197" s="270"/>
      <c r="C197" s="270"/>
      <c r="D197" s="270"/>
      <c r="E197" s="270"/>
      <c r="F197" s="270"/>
      <c r="G197" s="270"/>
      <c r="H197" s="270"/>
      <c r="I197" s="270"/>
      <c r="J197" s="270"/>
      <c r="K197" s="270"/>
      <c r="L197" s="270"/>
      <c r="M197" s="270"/>
      <c r="N197" s="270"/>
      <c r="O197" s="270"/>
      <c r="P197" s="270"/>
      <c r="Q197" s="270"/>
      <c r="R197" s="270"/>
    </row>
    <row r="198" spans="15:18" ht="13.5">
      <c r="O198" s="273"/>
      <c r="P198" s="273"/>
      <c r="Q198" s="273"/>
      <c r="R198" s="273"/>
    </row>
    <row r="199" spans="15:18" ht="13.5">
      <c r="O199" s="274"/>
      <c r="P199" s="274"/>
      <c r="Q199" s="274"/>
      <c r="R199" s="274"/>
    </row>
    <row r="200" spans="15:18" ht="14.25" thickBot="1">
      <c r="O200" s="275" t="s">
        <v>131</v>
      </c>
      <c r="P200" s="275"/>
      <c r="Q200" s="275"/>
      <c r="R200" s="275"/>
    </row>
    <row r="201" spans="1:18" ht="13.5">
      <c r="A201" s="276"/>
      <c r="B201" s="277"/>
      <c r="C201" s="278" t="s">
        <v>175</v>
      </c>
      <c r="D201" s="279" t="s">
        <v>199</v>
      </c>
      <c r="E201" s="280"/>
      <c r="F201" s="280"/>
      <c r="G201" s="280"/>
      <c r="H201" s="281"/>
      <c r="I201" s="279" t="s">
        <v>200</v>
      </c>
      <c r="J201" s="280"/>
      <c r="K201" s="280"/>
      <c r="L201" s="281"/>
      <c r="M201" s="279" t="s">
        <v>178</v>
      </c>
      <c r="N201" s="280"/>
      <c r="O201" s="280"/>
      <c r="P201" s="280"/>
      <c r="Q201" s="281"/>
      <c r="R201" s="282" t="s">
        <v>179</v>
      </c>
    </row>
    <row r="202" spans="1:18" ht="14.25" thickBot="1">
      <c r="A202" s="283"/>
      <c r="B202" s="284"/>
      <c r="C202" s="285"/>
      <c r="D202" s="286"/>
      <c r="E202" s="287"/>
      <c r="F202" s="287"/>
      <c r="G202" s="287"/>
      <c r="H202" s="288"/>
      <c r="I202" s="289"/>
      <c r="J202" s="290"/>
      <c r="K202" s="290"/>
      <c r="L202" s="291"/>
      <c r="M202" s="289"/>
      <c r="N202" s="290"/>
      <c r="O202" s="290"/>
      <c r="P202" s="290"/>
      <c r="Q202" s="291"/>
      <c r="R202" s="292"/>
    </row>
    <row r="203" spans="1:18" ht="14.25" thickBot="1">
      <c r="A203" s="293" t="s">
        <v>180</v>
      </c>
      <c r="B203" s="294"/>
      <c r="C203" s="295"/>
      <c r="D203" s="296" t="s">
        <v>13</v>
      </c>
      <c r="E203" s="296" t="s">
        <v>14</v>
      </c>
      <c r="F203" s="296" t="s">
        <v>15</v>
      </c>
      <c r="G203" s="297" t="s">
        <v>16</v>
      </c>
      <c r="H203" s="298" t="s">
        <v>12</v>
      </c>
      <c r="I203" s="296" t="s">
        <v>13</v>
      </c>
      <c r="J203" s="296" t="s">
        <v>14</v>
      </c>
      <c r="K203" s="297" t="s">
        <v>16</v>
      </c>
      <c r="L203" s="298" t="s">
        <v>12</v>
      </c>
      <c r="M203" s="296" t="s">
        <v>13</v>
      </c>
      <c r="N203" s="296" t="s">
        <v>14</v>
      </c>
      <c r="O203" s="296" t="s">
        <v>15</v>
      </c>
      <c r="P203" s="297" t="s">
        <v>16</v>
      </c>
      <c r="Q203" s="298" t="s">
        <v>12</v>
      </c>
      <c r="R203" s="299"/>
    </row>
    <row r="204" spans="1:18" s="309" customFormat="1" ht="19.5" customHeight="1">
      <c r="A204" s="300" t="s">
        <v>181</v>
      </c>
      <c r="B204" s="301" t="s">
        <v>182</v>
      </c>
      <c r="C204" s="302"/>
      <c r="D204" s="303">
        <v>123</v>
      </c>
      <c r="E204" s="303">
        <v>79</v>
      </c>
      <c r="F204" s="303">
        <v>26</v>
      </c>
      <c r="G204" s="305"/>
      <c r="H204" s="304">
        <f>SUM(D204:G204)</f>
        <v>228</v>
      </c>
      <c r="I204" s="303">
        <v>205</v>
      </c>
      <c r="J204" s="303">
        <v>51</v>
      </c>
      <c r="K204" s="305">
        <v>4</v>
      </c>
      <c r="L204" s="304">
        <f>SUM(I204:K204)</f>
        <v>260</v>
      </c>
      <c r="M204" s="306">
        <f aca="true" t="shared" si="76" ref="M204:N206">SUM(D204,I204)</f>
        <v>328</v>
      </c>
      <c r="N204" s="306">
        <f t="shared" si="76"/>
        <v>130</v>
      </c>
      <c r="O204" s="306">
        <f>F204</f>
        <v>26</v>
      </c>
      <c r="P204" s="307">
        <f>SUM(G204,K204)</f>
        <v>4</v>
      </c>
      <c r="Q204" s="304">
        <f>SUM(M204:P204)</f>
        <v>488</v>
      </c>
      <c r="R204" s="308">
        <f>SUM('[1]元Data(5表）'!R204,'[1]元Data(5表）'!AK204,'[1]元Data(5表）'!BD204,'[1]元Data(5表）'!BW204,'[1]元Data(5表）'!CP204,'[1]元Data(5表）'!DI204,'[1]元Data(5表）'!EB204,'[1]元Data(5表）'!EU204,'[1]元Data(5表）'!FN204,'[1]元Data(5表）'!GG204,'[1]元Data(5表）'!GZ204)</f>
        <v>0</v>
      </c>
    </row>
    <row r="205" spans="1:18" s="309" customFormat="1" ht="19.5" customHeight="1">
      <c r="A205" s="310"/>
      <c r="B205" s="311" t="s">
        <v>183</v>
      </c>
      <c r="C205" s="312" t="s">
        <v>184</v>
      </c>
      <c r="D205" s="303">
        <f>SUM('[1]元Data(5表）'!D205,'[1]元Data(5表）'!W205,'[1]元Data(5表）'!AP205,'[1]元Data(5表）'!BI205,'[1]元Data(5表）'!CB205,'[1]元Data(5表）'!CU205,'[1]元Data(5表）'!DN205,'[1]元Data(5表）'!EG205,'[1]元Data(5表）'!EZ205,'[1]元Data(5表）'!FS205,'[1]元Data(5表）'!GL205)</f>
        <v>0</v>
      </c>
      <c r="E205" s="303">
        <f>SUM('[1]元Data(5表）'!E205,'[1]元Data(5表）'!X205,'[1]元Data(5表）'!AQ205,'[1]元Data(5表）'!BJ205,'[1]元Data(5表）'!CC205,'[1]元Data(5表）'!CV205,'[1]元Data(5表）'!DO205,'[1]元Data(5表）'!EH205,'[1]元Data(5表）'!FA205,'[1]元Data(5表）'!FT205,'[1]元Data(5表）'!GM205)</f>
        <v>0</v>
      </c>
      <c r="F205" s="303">
        <f>SUM('[1]元Data(5表）'!F205,'[1]元Data(5表）'!Y205,'[1]元Data(5表）'!AR205,'[1]元Data(5表）'!BK205,'[1]元Data(5表）'!CD205,'[1]元Data(5表）'!CW205,'[1]元Data(5表）'!DP205,'[1]元Data(5表）'!EI205,'[1]元Data(5表）'!FB205,'[1]元Data(5表）'!FU205,'[1]元Data(5表）'!GN205)</f>
        <v>0</v>
      </c>
      <c r="G205" s="305">
        <f>SUM('[1]元Data(5表）'!G205,'[1]元Data(5表）'!Z205,'[1]元Data(5表）'!AS205,'[1]元Data(5表）'!BL205,'[1]元Data(5表）'!CE205,'[1]元Data(5表）'!CX205,'[1]元Data(5表）'!DQ205,'[1]元Data(5表）'!EJ205,'[1]元Data(5表）'!FC205,'[1]元Data(5表）'!FV205,'[1]元Data(5表）'!GO205)</f>
        <v>0</v>
      </c>
      <c r="H205" s="304">
        <f>SUM(D205:G205)</f>
        <v>0</v>
      </c>
      <c r="I205" s="303">
        <v>5</v>
      </c>
      <c r="J205" s="303">
        <v>2</v>
      </c>
      <c r="K205" s="305">
        <f>SUM('[1]元Data(5表）'!K205,'[1]元Data(5表）'!AD205,'[1]元Data(5表）'!AW205,'[1]元Data(5表）'!BP205,'[1]元Data(5表）'!CI205,'[1]元Data(5表）'!DB205,'[1]元Data(5表）'!DU205,'[1]元Data(5表）'!EN205,'[1]元Data(5表）'!FG205,'[1]元Data(5表）'!FZ205,'[1]元Data(5表）'!GS205)</f>
        <v>0</v>
      </c>
      <c r="L205" s="304">
        <f>SUM(I205:K205)</f>
        <v>7</v>
      </c>
      <c r="M205" s="306">
        <f t="shared" si="76"/>
        <v>5</v>
      </c>
      <c r="N205" s="306">
        <f t="shared" si="76"/>
        <v>2</v>
      </c>
      <c r="O205" s="306">
        <f>F205</f>
        <v>0</v>
      </c>
      <c r="P205" s="307">
        <f>SUM(G205,K205)</f>
        <v>0</v>
      </c>
      <c r="Q205" s="304">
        <f aca="true" t="shared" si="77" ref="Q205:Q220">SUM(M205:P205)</f>
        <v>7</v>
      </c>
      <c r="R205" s="308">
        <f>SUM('[1]元Data(5表）'!R205,'[1]元Data(5表）'!AK205,'[1]元Data(5表）'!BD205,'[1]元Data(5表）'!BW205,'[1]元Data(5表）'!CP205,'[1]元Data(5表）'!DI205,'[1]元Data(5表）'!EB205,'[1]元Data(5表）'!EU205,'[1]元Data(5表）'!FN205,'[1]元Data(5表）'!GG205,'[1]元Data(5表）'!GZ205)</f>
        <v>0</v>
      </c>
    </row>
    <row r="206" spans="1:18" s="309" customFormat="1" ht="19.5" customHeight="1" thickBot="1">
      <c r="A206" s="310"/>
      <c r="B206" s="313"/>
      <c r="C206" s="314" t="s">
        <v>16</v>
      </c>
      <c r="D206" s="315">
        <f>SUM('[1]元Data(5表）'!D206,'[1]元Data(5表）'!W206,'[1]元Data(5表）'!AP206,'[1]元Data(5表）'!BI206,'[1]元Data(5表）'!CB206,'[1]元Data(5表）'!CU206,'[1]元Data(5表）'!DN206,'[1]元Data(5表）'!EG206,'[1]元Data(5表）'!EZ206,'[1]元Data(5表）'!FS206,'[1]元Data(5表）'!GL206)</f>
        <v>0</v>
      </c>
      <c r="E206" s="315">
        <f>SUM('[1]元Data(5表）'!E206,'[1]元Data(5表）'!X206,'[1]元Data(5表）'!AQ206,'[1]元Data(5表）'!BJ206,'[1]元Data(5表）'!CC206,'[1]元Data(5表）'!CV206,'[1]元Data(5表）'!DO206,'[1]元Data(5表）'!EH206,'[1]元Data(5表）'!FA206,'[1]元Data(5表）'!FT206,'[1]元Data(5表）'!GM206)</f>
        <v>0</v>
      </c>
      <c r="F206" s="315">
        <f>SUM('[1]元Data(5表）'!F206,'[1]元Data(5表）'!Y206,'[1]元Data(5表）'!AR206,'[1]元Data(5表）'!BK206,'[1]元Data(5表）'!CD206,'[1]元Data(5表）'!CW206,'[1]元Data(5表）'!DP206,'[1]元Data(5表）'!EI206,'[1]元Data(5表）'!FB206,'[1]元Data(5表）'!FU206,'[1]元Data(5表）'!GN206)</f>
        <v>0</v>
      </c>
      <c r="G206" s="316">
        <f>SUM('[1]元Data(5表）'!G206,'[1]元Data(5表）'!Z206,'[1]元Data(5表）'!AS206,'[1]元Data(5表）'!BL206,'[1]元Data(5表）'!CE206,'[1]元Data(5表）'!CX206,'[1]元Data(5表）'!DQ206,'[1]元Data(5表）'!EJ206,'[1]元Data(5表）'!FC206,'[1]元Data(5表）'!FV206,'[1]元Data(5表）'!GO206)</f>
        <v>0</v>
      </c>
      <c r="H206" s="317">
        <f>SUM(D206:G206)</f>
        <v>0</v>
      </c>
      <c r="I206" s="315">
        <v>5</v>
      </c>
      <c r="J206" s="315">
        <v>3</v>
      </c>
      <c r="K206" s="316">
        <v>1</v>
      </c>
      <c r="L206" s="317">
        <f>SUM(I206:K206)</f>
        <v>9</v>
      </c>
      <c r="M206" s="318">
        <f t="shared" si="76"/>
        <v>5</v>
      </c>
      <c r="N206" s="318">
        <f t="shared" si="76"/>
        <v>3</v>
      </c>
      <c r="O206" s="318">
        <f>F206</f>
        <v>0</v>
      </c>
      <c r="P206" s="319">
        <f>SUM(G206,K206)</f>
        <v>1</v>
      </c>
      <c r="Q206" s="317">
        <f t="shared" si="77"/>
        <v>9</v>
      </c>
      <c r="R206" s="320">
        <f>SUM('[1]元Data(5表）'!R206,'[1]元Data(5表）'!AK206,'[1]元Data(5表）'!BD206,'[1]元Data(5表）'!BW206,'[1]元Data(5表）'!CP206,'[1]元Data(5表）'!DI206,'[1]元Data(5表）'!EB206,'[1]元Data(5表）'!EU206,'[1]元Data(5表）'!FN206,'[1]元Data(5表）'!GG206,'[1]元Data(5表）'!GZ206)</f>
        <v>0</v>
      </c>
    </row>
    <row r="207" spans="1:18" s="309" customFormat="1" ht="19.5" customHeight="1" thickBot="1" thickTop="1">
      <c r="A207" s="310"/>
      <c r="B207" s="321" t="s">
        <v>23</v>
      </c>
      <c r="C207" s="322"/>
      <c r="D207" s="323">
        <f aca="true" t="shared" si="78" ref="D207:K207">SUM(D204:D206)</f>
        <v>123</v>
      </c>
      <c r="E207" s="323">
        <f t="shared" si="78"/>
        <v>79</v>
      </c>
      <c r="F207" s="323">
        <f t="shared" si="78"/>
        <v>26</v>
      </c>
      <c r="G207" s="324">
        <f t="shared" si="78"/>
        <v>0</v>
      </c>
      <c r="H207" s="325">
        <f t="shared" si="78"/>
        <v>228</v>
      </c>
      <c r="I207" s="323">
        <f t="shared" si="78"/>
        <v>215</v>
      </c>
      <c r="J207" s="323">
        <f t="shared" si="78"/>
        <v>56</v>
      </c>
      <c r="K207" s="324">
        <f t="shared" si="78"/>
        <v>5</v>
      </c>
      <c r="L207" s="325">
        <f>SUM(I207:K207)</f>
        <v>276</v>
      </c>
      <c r="M207" s="323">
        <f>SUM(M204:M206)</f>
        <v>338</v>
      </c>
      <c r="N207" s="323">
        <f>SUM(N204:N206)</f>
        <v>135</v>
      </c>
      <c r="O207" s="323">
        <f>SUM(O204:O206)</f>
        <v>26</v>
      </c>
      <c r="P207" s="324">
        <f>SUM(P204:P206)</f>
        <v>5</v>
      </c>
      <c r="Q207" s="325">
        <f t="shared" si="77"/>
        <v>504</v>
      </c>
      <c r="R207" s="326">
        <f>SUM(R204:R206)</f>
        <v>0</v>
      </c>
    </row>
    <row r="208" spans="1:18" s="309" customFormat="1" ht="19.5" customHeight="1">
      <c r="A208" s="310"/>
      <c r="B208" s="301" t="s">
        <v>202</v>
      </c>
      <c r="C208" s="302"/>
      <c r="D208" s="303">
        <f>SUM('[1]元Data(5表）'!D208,'[1]元Data(5表）'!W208,'[1]元Data(5表）'!AP208,'[1]元Data(5表）'!BI208,'[1]元Data(5表）'!CB208,'[1]元Data(5表）'!CU208,'[1]元Data(5表）'!DN208,'[1]元Data(5表）'!EG208,'[1]元Data(5表）'!EZ208,'[1]元Data(5表）'!FS208,'[1]元Data(5表）'!GL208)</f>
        <v>0</v>
      </c>
      <c r="E208" s="303">
        <f>SUM('[1]元Data(5表）'!E208,'[1]元Data(5表）'!X208,'[1]元Data(5表）'!AQ208,'[1]元Data(5表）'!BJ208,'[1]元Data(5表）'!CC208,'[1]元Data(5表）'!CV208,'[1]元Data(5表）'!DO208,'[1]元Data(5表）'!EH208,'[1]元Data(5表）'!FA208,'[1]元Data(5表）'!FT208,'[1]元Data(5表）'!GM208)</f>
        <v>0</v>
      </c>
      <c r="F208" s="303">
        <f>SUM('[1]元Data(5表）'!F208,'[1]元Data(5表）'!Y208,'[1]元Data(5表）'!AR208,'[1]元Data(5表）'!BK208,'[1]元Data(5表）'!CD208,'[1]元Data(5表）'!CW208,'[1]元Data(5表）'!DP208,'[1]元Data(5表）'!EI208,'[1]元Data(5表）'!FB208,'[1]元Data(5表）'!FU208,'[1]元Data(5表）'!GN208)</f>
        <v>0</v>
      </c>
      <c r="G208" s="305">
        <f>SUM('[1]元Data(5表）'!G208,'[1]元Data(5表）'!Z208,'[1]元Data(5表）'!AS208,'[1]元Data(5表）'!BL208,'[1]元Data(5表）'!CE208,'[1]元Data(5表）'!CX208,'[1]元Data(5表）'!DQ208,'[1]元Data(5表）'!EJ208,'[1]元Data(5表）'!FC208,'[1]元Data(5表）'!FV208,'[1]元Data(5表）'!GO208)</f>
        <v>0</v>
      </c>
      <c r="H208" s="304">
        <f aca="true" t="shared" si="79" ref="H208:H214">SUM(D208:G208)</f>
        <v>0</v>
      </c>
      <c r="I208" s="303">
        <v>4</v>
      </c>
      <c r="J208" s="303">
        <v>2</v>
      </c>
      <c r="K208" s="305">
        <f>SUM('[1]元Data(5表）'!K208,'[1]元Data(5表）'!AD208,'[1]元Data(5表）'!AW208,'[1]元Data(5表）'!BP208,'[1]元Data(5表）'!CI208,'[1]元Data(5表）'!DB208,'[1]元Data(5表）'!DU208,'[1]元Data(5表）'!EN208,'[1]元Data(5表）'!FG208,'[1]元Data(5表）'!FZ208,'[1]元Data(5表）'!GS208)</f>
        <v>0</v>
      </c>
      <c r="L208" s="304">
        <f aca="true" t="shared" si="80" ref="L208:L220">SUM(I208:K208)</f>
        <v>6</v>
      </c>
      <c r="M208" s="306">
        <f aca="true" t="shared" si="81" ref="M208:N214">SUM(D208,I208)</f>
        <v>4</v>
      </c>
      <c r="N208" s="306">
        <f t="shared" si="81"/>
        <v>2</v>
      </c>
      <c r="O208" s="306">
        <f aca="true" t="shared" si="82" ref="O208:O214">F208</f>
        <v>0</v>
      </c>
      <c r="P208" s="307">
        <f aca="true" t="shared" si="83" ref="P208:P214">SUM(G208,K208)</f>
        <v>0</v>
      </c>
      <c r="Q208" s="304">
        <f t="shared" si="77"/>
        <v>6</v>
      </c>
      <c r="R208" s="308">
        <f>SUM('[1]元Data(5表）'!R208,'[1]元Data(5表）'!AK208,'[1]元Data(5表）'!BD208,'[1]元Data(5表）'!BW208,'[1]元Data(5表）'!CP208,'[1]元Data(5表）'!DI208,'[1]元Data(5表）'!EB208,'[1]元Data(5表）'!EU208,'[1]元Data(5表）'!FN208,'[1]元Data(5表）'!GG208,'[1]元Data(5表）'!GZ208)</f>
        <v>0</v>
      </c>
    </row>
    <row r="209" spans="1:18" s="309" customFormat="1" ht="19.5" customHeight="1">
      <c r="A209" s="310"/>
      <c r="B209" s="327" t="s">
        <v>186</v>
      </c>
      <c r="C209" s="328"/>
      <c r="D209" s="303">
        <v>6</v>
      </c>
      <c r="E209" s="303">
        <v>9</v>
      </c>
      <c r="F209" s="303">
        <f>SUM('[1]元Data(5表）'!F209,'[1]元Data(5表）'!Y209,'[1]元Data(5表）'!AR209,'[1]元Data(5表）'!BK209,'[1]元Data(5表）'!CD209,'[1]元Data(5表）'!CW209,'[1]元Data(5表）'!DP209,'[1]元Data(5表）'!EI209,'[1]元Data(5表）'!FB209,'[1]元Data(5表）'!FU209,'[1]元Data(5表）'!GN209)</f>
        <v>0</v>
      </c>
      <c r="G209" s="305">
        <f>SUM('[1]元Data(5表）'!G209,'[1]元Data(5表）'!Z209,'[1]元Data(5表）'!AS209,'[1]元Data(5表）'!BL209,'[1]元Data(5表）'!CE209,'[1]元Data(5表）'!CX209,'[1]元Data(5表）'!DQ209,'[1]元Data(5表）'!EJ209,'[1]元Data(5表）'!FC209,'[1]元Data(5表）'!FV209,'[1]元Data(5表）'!GO209)</f>
        <v>0</v>
      </c>
      <c r="H209" s="304">
        <f t="shared" si="79"/>
        <v>15</v>
      </c>
      <c r="I209" s="303">
        <v>6</v>
      </c>
      <c r="J209" s="303">
        <v>1</v>
      </c>
      <c r="K209" s="305">
        <f>SUM('[1]元Data(5表）'!K209,'[1]元Data(5表）'!AD209,'[1]元Data(5表）'!AW209,'[1]元Data(5表）'!BP209,'[1]元Data(5表）'!CI209,'[1]元Data(5表）'!DB209,'[1]元Data(5表）'!DU209,'[1]元Data(5表）'!EN209,'[1]元Data(5表）'!FG209,'[1]元Data(5表）'!FZ209,'[1]元Data(5表）'!GS209)</f>
        <v>0</v>
      </c>
      <c r="L209" s="304">
        <f t="shared" si="80"/>
        <v>7</v>
      </c>
      <c r="M209" s="306">
        <f t="shared" si="81"/>
        <v>12</v>
      </c>
      <c r="N209" s="306">
        <f t="shared" si="81"/>
        <v>10</v>
      </c>
      <c r="O209" s="306">
        <f t="shared" si="82"/>
        <v>0</v>
      </c>
      <c r="P209" s="307">
        <f t="shared" si="83"/>
        <v>0</v>
      </c>
      <c r="Q209" s="304">
        <f t="shared" si="77"/>
        <v>22</v>
      </c>
      <c r="R209" s="308">
        <f>SUM('[1]元Data(5表）'!R209,'[1]元Data(5表）'!AK209,'[1]元Data(5表）'!BD209,'[1]元Data(5表）'!BW209,'[1]元Data(5表）'!CP209,'[1]元Data(5表）'!DI209,'[1]元Data(5表）'!EB209,'[1]元Data(5表）'!EU209,'[1]元Data(5表）'!FN209,'[1]元Data(5表）'!GG209,'[1]元Data(5表）'!GZ209)</f>
        <v>0</v>
      </c>
    </row>
    <row r="210" spans="1:18" s="309" customFormat="1" ht="19.5" customHeight="1">
      <c r="A210" s="310"/>
      <c r="B210" s="327" t="s">
        <v>187</v>
      </c>
      <c r="C210" s="328"/>
      <c r="D210" s="303">
        <v>86</v>
      </c>
      <c r="E210" s="303">
        <v>51</v>
      </c>
      <c r="F210" s="303">
        <v>18</v>
      </c>
      <c r="G210" s="305">
        <f>SUM('[1]元Data(5表）'!G210,'[1]元Data(5表）'!Z210,'[1]元Data(5表）'!AS210,'[1]元Data(5表）'!BL210,'[1]元Data(5表）'!CE210,'[1]元Data(5表）'!CX210,'[1]元Data(5表）'!DQ210,'[1]元Data(5表）'!EJ210,'[1]元Data(5表）'!FC210,'[1]元Data(5表）'!FV210,'[1]元Data(5表）'!GO210)</f>
        <v>0</v>
      </c>
      <c r="H210" s="304">
        <f t="shared" si="79"/>
        <v>155</v>
      </c>
      <c r="I210" s="303">
        <v>40</v>
      </c>
      <c r="J210" s="303">
        <v>18</v>
      </c>
      <c r="K210" s="305">
        <v>2</v>
      </c>
      <c r="L210" s="304">
        <f t="shared" si="80"/>
        <v>60</v>
      </c>
      <c r="M210" s="306">
        <f t="shared" si="81"/>
        <v>126</v>
      </c>
      <c r="N210" s="306">
        <f t="shared" si="81"/>
        <v>69</v>
      </c>
      <c r="O210" s="306">
        <f t="shared" si="82"/>
        <v>18</v>
      </c>
      <c r="P210" s="307">
        <f t="shared" si="83"/>
        <v>2</v>
      </c>
      <c r="Q210" s="304">
        <f t="shared" si="77"/>
        <v>215</v>
      </c>
      <c r="R210" s="308">
        <f>SUM('[1]元Data(5表）'!R210,'[1]元Data(5表）'!AK210,'[1]元Data(5表）'!BD210,'[1]元Data(5表）'!BW210,'[1]元Data(5表）'!CP210,'[1]元Data(5表）'!DI210,'[1]元Data(5表）'!EB210,'[1]元Data(5表）'!EU210,'[1]元Data(5表）'!FN210,'[1]元Data(5表）'!GG210,'[1]元Data(5表）'!GZ210)</f>
        <v>0</v>
      </c>
    </row>
    <row r="211" spans="1:18" s="309" customFormat="1" ht="19.5" customHeight="1">
      <c r="A211" s="310"/>
      <c r="B211" s="327" t="s">
        <v>188</v>
      </c>
      <c r="C211" s="328"/>
      <c r="D211" s="303">
        <f>SUM('[1]元Data(5表）'!D211,'[1]元Data(5表）'!W211,'[1]元Data(5表）'!AP211,'[1]元Data(5表）'!BI211,'[1]元Data(5表）'!CB211,'[1]元Data(5表）'!CU211,'[1]元Data(5表）'!DN211,'[1]元Data(5表）'!EG211,'[1]元Data(5表）'!EZ211,'[1]元Data(5表）'!FS211,'[1]元Data(5表）'!GL211)</f>
        <v>0</v>
      </c>
      <c r="E211" s="303">
        <f>SUM('[1]元Data(5表）'!E211,'[1]元Data(5表）'!X211,'[1]元Data(5表）'!AQ211,'[1]元Data(5表）'!BJ211,'[1]元Data(5表）'!CC211,'[1]元Data(5表）'!CV211,'[1]元Data(5表）'!DO211,'[1]元Data(5表）'!EH211,'[1]元Data(5表）'!FA211,'[1]元Data(5表）'!FT211,'[1]元Data(5表）'!GM211)</f>
        <v>0</v>
      </c>
      <c r="F211" s="303">
        <f>SUM('[1]元Data(5表）'!F211,'[1]元Data(5表）'!Y211,'[1]元Data(5表）'!AR211,'[1]元Data(5表）'!BK211,'[1]元Data(5表）'!CD211,'[1]元Data(5表）'!CW211,'[1]元Data(5表）'!DP211,'[1]元Data(5表）'!EI211,'[1]元Data(5表）'!FB211,'[1]元Data(5表）'!FU211,'[1]元Data(5表）'!GN211)</f>
        <v>0</v>
      </c>
      <c r="G211" s="305">
        <f>SUM('[1]元Data(5表）'!G211,'[1]元Data(5表）'!Z211,'[1]元Data(5表）'!AS211,'[1]元Data(5表）'!BL211,'[1]元Data(5表）'!CE211,'[1]元Data(5表）'!CX211,'[1]元Data(5表）'!DQ211,'[1]元Data(5表）'!EJ211,'[1]元Data(5表）'!FC211,'[1]元Data(5表）'!FV211,'[1]元Data(5表）'!GO211)</f>
        <v>0</v>
      </c>
      <c r="H211" s="304">
        <f t="shared" si="79"/>
        <v>0</v>
      </c>
      <c r="I211" s="303">
        <v>1</v>
      </c>
      <c r="J211" s="303">
        <v>1</v>
      </c>
      <c r="K211" s="305">
        <f>SUM('[1]元Data(5表）'!K211,'[1]元Data(5表）'!AD211,'[1]元Data(5表）'!AW211,'[1]元Data(5表）'!BP211,'[1]元Data(5表）'!CI211,'[1]元Data(5表）'!DB211,'[1]元Data(5表）'!DU211,'[1]元Data(5表）'!EN211,'[1]元Data(5表）'!FG211,'[1]元Data(5表）'!FZ211,'[1]元Data(5表）'!GS211)</f>
        <v>0</v>
      </c>
      <c r="L211" s="304">
        <f t="shared" si="80"/>
        <v>2</v>
      </c>
      <c r="M211" s="306">
        <f t="shared" si="81"/>
        <v>1</v>
      </c>
      <c r="N211" s="306">
        <f t="shared" si="81"/>
        <v>1</v>
      </c>
      <c r="O211" s="306">
        <f t="shared" si="82"/>
        <v>0</v>
      </c>
      <c r="P211" s="307">
        <f t="shared" si="83"/>
        <v>0</v>
      </c>
      <c r="Q211" s="304">
        <f t="shared" si="77"/>
        <v>2</v>
      </c>
      <c r="R211" s="308">
        <f>SUM('[1]元Data(5表）'!R211,'[1]元Data(5表）'!AK211,'[1]元Data(5表）'!BD211,'[1]元Data(5表）'!BW211,'[1]元Data(5表）'!CP211,'[1]元Data(5表）'!DI211,'[1]元Data(5表）'!EB211,'[1]元Data(5表）'!EU211,'[1]元Data(5表）'!FN211,'[1]元Data(5表）'!GG211,'[1]元Data(5表）'!GZ211)</f>
        <v>0</v>
      </c>
    </row>
    <row r="212" spans="1:18" s="309" customFormat="1" ht="19.5" customHeight="1">
      <c r="A212" s="310"/>
      <c r="B212" s="327" t="s">
        <v>189</v>
      </c>
      <c r="C212" s="328"/>
      <c r="D212" s="303">
        <v>10</v>
      </c>
      <c r="E212" s="303">
        <v>6</v>
      </c>
      <c r="F212" s="303">
        <v>4</v>
      </c>
      <c r="G212" s="305">
        <f>SUM('[1]元Data(5表）'!G212,'[1]元Data(5表）'!Z212,'[1]元Data(5表）'!AS212,'[1]元Data(5表）'!BL212,'[1]元Data(5表）'!CE212,'[1]元Data(5表）'!CX212,'[1]元Data(5表）'!DQ212,'[1]元Data(5表）'!EJ212,'[1]元Data(5表）'!FC212,'[1]元Data(5表）'!FV212,'[1]元Data(5表）'!GO212)</f>
        <v>0</v>
      </c>
      <c r="H212" s="304">
        <f t="shared" si="79"/>
        <v>20</v>
      </c>
      <c r="I212" s="303">
        <v>2</v>
      </c>
      <c r="J212" s="303">
        <v>1</v>
      </c>
      <c r="K212" s="305">
        <f>SUM('[1]元Data(5表）'!K212,'[1]元Data(5表）'!AD212,'[1]元Data(5表）'!AW212,'[1]元Data(5表）'!BP212,'[1]元Data(5表）'!CI212,'[1]元Data(5表）'!DB212,'[1]元Data(5表）'!DU212,'[1]元Data(5表）'!EN212,'[1]元Data(5表）'!FG212,'[1]元Data(5表）'!FZ212,'[1]元Data(5表）'!GS212)</f>
        <v>0</v>
      </c>
      <c r="L212" s="304">
        <f t="shared" si="80"/>
        <v>3</v>
      </c>
      <c r="M212" s="306">
        <f t="shared" si="81"/>
        <v>12</v>
      </c>
      <c r="N212" s="306">
        <f t="shared" si="81"/>
        <v>7</v>
      </c>
      <c r="O212" s="306">
        <f t="shared" si="82"/>
        <v>4</v>
      </c>
      <c r="P212" s="307">
        <f t="shared" si="83"/>
        <v>0</v>
      </c>
      <c r="Q212" s="304">
        <f t="shared" si="77"/>
        <v>23</v>
      </c>
      <c r="R212" s="308">
        <f>SUM('[1]元Data(5表）'!R212,'[1]元Data(5表）'!AK212,'[1]元Data(5表）'!BD212,'[1]元Data(5表）'!BW212,'[1]元Data(5表）'!CP212,'[1]元Data(5表）'!DI212,'[1]元Data(5表）'!EB212,'[1]元Data(5表）'!EU212,'[1]元Data(5表）'!FN212,'[1]元Data(5表）'!GG212,'[1]元Data(5表）'!GZ212)</f>
        <v>0</v>
      </c>
    </row>
    <row r="213" spans="1:18" s="309" customFormat="1" ht="19.5" customHeight="1">
      <c r="A213" s="310"/>
      <c r="B213" s="327" t="s">
        <v>190</v>
      </c>
      <c r="C213" s="328"/>
      <c r="D213" s="303">
        <f>SUM('[1]元Data(5表）'!D213,'[1]元Data(5表）'!W213,'[1]元Data(5表）'!AP213,'[1]元Data(5表）'!BI213,'[1]元Data(5表）'!CB213,'[1]元Data(5表）'!CU213,'[1]元Data(5表）'!DN213,'[1]元Data(5表）'!EG213,'[1]元Data(5表）'!EZ213,'[1]元Data(5表）'!FS213,'[1]元Data(5表）'!GL213)</f>
        <v>0</v>
      </c>
      <c r="E213" s="303">
        <f>SUM('[1]元Data(5表）'!E213,'[1]元Data(5表）'!X213,'[1]元Data(5表）'!AQ213,'[1]元Data(5表）'!BJ213,'[1]元Data(5表）'!CC213,'[1]元Data(5表）'!CV213,'[1]元Data(5表）'!DO213,'[1]元Data(5表）'!EH213,'[1]元Data(5表）'!FA213,'[1]元Data(5表）'!FT213,'[1]元Data(5表）'!GM213)</f>
        <v>0</v>
      </c>
      <c r="F213" s="303">
        <f>SUM('[1]元Data(5表）'!F213,'[1]元Data(5表）'!Y213,'[1]元Data(5表）'!AR213,'[1]元Data(5表）'!BK213,'[1]元Data(5表）'!CD213,'[1]元Data(5表）'!CW213,'[1]元Data(5表）'!DP213,'[1]元Data(5表）'!EI213,'[1]元Data(5表）'!FB213,'[1]元Data(5表）'!FU213,'[1]元Data(5表）'!GN213)</f>
        <v>0</v>
      </c>
      <c r="G213" s="305">
        <f>SUM('[1]元Data(5表）'!G213,'[1]元Data(5表）'!Z213,'[1]元Data(5表）'!AS213,'[1]元Data(5表）'!BL213,'[1]元Data(5表）'!CE213,'[1]元Data(5表）'!CX213,'[1]元Data(5表）'!DQ213,'[1]元Data(5表）'!EJ213,'[1]元Data(5表）'!FC213,'[1]元Data(5表）'!FV213,'[1]元Data(5表）'!GO213)</f>
        <v>0</v>
      </c>
      <c r="H213" s="304">
        <f t="shared" si="79"/>
        <v>0</v>
      </c>
      <c r="I213" s="303">
        <v>76</v>
      </c>
      <c r="J213" s="303">
        <v>17</v>
      </c>
      <c r="K213" s="305">
        <v>1</v>
      </c>
      <c r="L213" s="304">
        <f t="shared" si="80"/>
        <v>94</v>
      </c>
      <c r="M213" s="306">
        <f t="shared" si="81"/>
        <v>76</v>
      </c>
      <c r="N213" s="306">
        <f t="shared" si="81"/>
        <v>17</v>
      </c>
      <c r="O213" s="306">
        <f t="shared" si="82"/>
        <v>0</v>
      </c>
      <c r="P213" s="307">
        <f t="shared" si="83"/>
        <v>1</v>
      </c>
      <c r="Q213" s="304">
        <f t="shared" si="77"/>
        <v>94</v>
      </c>
      <c r="R213" s="308">
        <f>SUM('[1]元Data(5表）'!R213,'[1]元Data(5表）'!AK213,'[1]元Data(5表）'!BD213,'[1]元Data(5表）'!BW213,'[1]元Data(5表）'!CP213,'[1]元Data(5表）'!DI213,'[1]元Data(5表）'!EB213,'[1]元Data(5表）'!EU213,'[1]元Data(5表）'!FN213,'[1]元Data(5表）'!GG213,'[1]元Data(5表）'!GZ213)</f>
        <v>0</v>
      </c>
    </row>
    <row r="214" spans="1:18" s="309" customFormat="1" ht="19.5" customHeight="1" thickBot="1">
      <c r="A214" s="310"/>
      <c r="B214" s="329" t="s">
        <v>191</v>
      </c>
      <c r="C214" s="330"/>
      <c r="D214" s="315">
        <v>21</v>
      </c>
      <c r="E214" s="315">
        <v>13</v>
      </c>
      <c r="F214" s="315">
        <v>4</v>
      </c>
      <c r="G214" s="316">
        <f>SUM('[1]元Data(5表）'!G214,'[1]元Data(5表）'!Z214,'[1]元Data(5表）'!AS214,'[1]元Data(5表）'!BL214,'[1]元Data(5表）'!CE214,'[1]元Data(5表）'!CX214,'[1]元Data(5表）'!DQ214,'[1]元Data(5表）'!EJ214,'[1]元Data(5表）'!FC214,'[1]元Data(5表）'!FV214,'[1]元Data(5表）'!GO214)</f>
        <v>0</v>
      </c>
      <c r="H214" s="317">
        <f t="shared" si="79"/>
        <v>38</v>
      </c>
      <c r="I214" s="315">
        <v>86</v>
      </c>
      <c r="J214" s="315">
        <v>16</v>
      </c>
      <c r="K214" s="316">
        <v>2</v>
      </c>
      <c r="L214" s="317">
        <f t="shared" si="80"/>
        <v>104</v>
      </c>
      <c r="M214" s="318">
        <f t="shared" si="81"/>
        <v>107</v>
      </c>
      <c r="N214" s="318">
        <f t="shared" si="81"/>
        <v>29</v>
      </c>
      <c r="O214" s="318">
        <f t="shared" si="82"/>
        <v>4</v>
      </c>
      <c r="P214" s="319">
        <f t="shared" si="83"/>
        <v>2</v>
      </c>
      <c r="Q214" s="317">
        <f t="shared" si="77"/>
        <v>142</v>
      </c>
      <c r="R214" s="320">
        <f>SUM('[1]元Data(5表）'!R214,'[1]元Data(5表）'!AK214,'[1]元Data(5表）'!BD214,'[1]元Data(5表）'!BW214,'[1]元Data(5表）'!CP214,'[1]元Data(5表）'!DI214,'[1]元Data(5表）'!EB214,'[1]元Data(5表）'!EU214,'[1]元Data(5表）'!FN214,'[1]元Data(5表）'!GG214,'[1]元Data(5表）'!GZ214)</f>
        <v>0</v>
      </c>
    </row>
    <row r="215" spans="1:18" s="309" customFormat="1" ht="19.5" customHeight="1" thickBot="1" thickTop="1">
      <c r="A215" s="331"/>
      <c r="B215" s="332" t="s">
        <v>23</v>
      </c>
      <c r="C215" s="333"/>
      <c r="D215" s="323">
        <f>SUM(D208:D214)</f>
        <v>123</v>
      </c>
      <c r="E215" s="323">
        <f aca="true" t="shared" si="84" ref="E215:K215">SUM(E208:E214)</f>
        <v>79</v>
      </c>
      <c r="F215" s="323">
        <f t="shared" si="84"/>
        <v>26</v>
      </c>
      <c r="G215" s="324">
        <f t="shared" si="84"/>
        <v>0</v>
      </c>
      <c r="H215" s="325">
        <f t="shared" si="84"/>
        <v>228</v>
      </c>
      <c r="I215" s="323">
        <f t="shared" si="84"/>
        <v>215</v>
      </c>
      <c r="J215" s="323">
        <f t="shared" si="84"/>
        <v>56</v>
      </c>
      <c r="K215" s="324">
        <f t="shared" si="84"/>
        <v>5</v>
      </c>
      <c r="L215" s="325">
        <f t="shared" si="80"/>
        <v>276</v>
      </c>
      <c r="M215" s="323">
        <f>SUM(M208:M214)</f>
        <v>338</v>
      </c>
      <c r="N215" s="323">
        <f>SUM(N208:N214)</f>
        <v>135</v>
      </c>
      <c r="O215" s="323">
        <f>SUM(O208:O214)</f>
        <v>26</v>
      </c>
      <c r="P215" s="324">
        <f>SUM(P208:P214)</f>
        <v>5</v>
      </c>
      <c r="Q215" s="325">
        <f t="shared" si="77"/>
        <v>504</v>
      </c>
      <c r="R215" s="326">
        <f>SUM(R208:R214)</f>
        <v>0</v>
      </c>
    </row>
    <row r="216" spans="1:18" s="309" customFormat="1" ht="19.5" customHeight="1" thickBot="1">
      <c r="A216" s="334" t="s">
        <v>192</v>
      </c>
      <c r="B216" s="335"/>
      <c r="C216" s="336"/>
      <c r="D216" s="337">
        <v>1</v>
      </c>
      <c r="E216" s="337">
        <v>1</v>
      </c>
      <c r="F216" s="337">
        <f>SUM('[1]元Data(5表）'!F216,'[1]元Data(5表）'!Y216,'[1]元Data(5表）'!AR216,'[1]元Data(5表）'!BK216,'[1]元Data(5表）'!CD216,'[1]元Data(5表）'!CW216,'[1]元Data(5表）'!DP216,'[1]元Data(5表）'!EI216,'[1]元Data(5表）'!FB216,'[1]元Data(5表）'!FU216,'[1]元Data(5表）'!GN216)</f>
        <v>0</v>
      </c>
      <c r="G216" s="338">
        <f>SUM('[1]元Data(5表）'!G216,'[1]元Data(5表）'!Z216,'[1]元Data(5表）'!AS216,'[1]元Data(5表）'!BL216,'[1]元Data(5表）'!CE216,'[1]元Data(5表）'!CX216,'[1]元Data(5表）'!DQ216,'[1]元Data(5表）'!EJ216,'[1]元Data(5表）'!FC216,'[1]元Data(5表）'!FV216,'[1]元Data(5表）'!GO216)</f>
        <v>0</v>
      </c>
      <c r="H216" s="339">
        <f aca="true" t="shared" si="85" ref="H216:H221">SUM(D216:G216)</f>
        <v>2</v>
      </c>
      <c r="I216" s="337">
        <f>SUM('[1]元Data(5表）'!I216,'[1]元Data(5表）'!AB216,'[1]元Data(5表）'!AU216,'[1]元Data(5表）'!BN216,'[1]元Data(5表）'!CG216,'[1]元Data(5表）'!CZ216,'[1]元Data(5表）'!DS216,'[1]元Data(5表）'!EL216,'[1]元Data(5表）'!FE216,'[1]元Data(5表）'!FX216,'[1]元Data(5表）'!GQ216)</f>
        <v>0</v>
      </c>
      <c r="J216" s="337">
        <f>SUM('[1]元Data(5表）'!J216,'[1]元Data(5表）'!AC216,'[1]元Data(5表）'!AV216,'[1]元Data(5表）'!BO216,'[1]元Data(5表）'!CH216,'[1]元Data(5表）'!DA216,'[1]元Data(5表）'!DT216,'[1]元Data(5表）'!EM216,'[1]元Data(5表）'!FF216,'[1]元Data(5表）'!FY216,'[1]元Data(5表）'!GR216)</f>
        <v>0</v>
      </c>
      <c r="K216" s="338">
        <f>SUM('[1]元Data(5表）'!K216,'[1]元Data(5表）'!AD216,'[1]元Data(5表）'!AW216,'[1]元Data(5表）'!BP216,'[1]元Data(5表）'!CI216,'[1]元Data(5表）'!DB216,'[1]元Data(5表）'!DU216,'[1]元Data(5表）'!EN216,'[1]元Data(5表）'!FG216,'[1]元Data(5表）'!FZ216,'[1]元Data(5表）'!GS216)</f>
        <v>0</v>
      </c>
      <c r="L216" s="339">
        <f t="shared" si="80"/>
        <v>0</v>
      </c>
      <c r="M216" s="340">
        <f>D216+I216</f>
        <v>1</v>
      </c>
      <c r="N216" s="340">
        <f>E216+J216</f>
        <v>1</v>
      </c>
      <c r="O216" s="340">
        <f>F216</f>
        <v>0</v>
      </c>
      <c r="P216" s="341">
        <f>G216+K216</f>
        <v>0</v>
      </c>
      <c r="Q216" s="339">
        <f t="shared" si="77"/>
        <v>2</v>
      </c>
      <c r="R216" s="342">
        <f>SUM('[1]元Data(5表）'!R216,'[1]元Data(5表）'!AK216,'[1]元Data(5表）'!BD216,'[1]元Data(5表）'!BW216,'[1]元Data(5表）'!CP216,'[1]元Data(5表）'!DI216,'[1]元Data(5表）'!EB216,'[1]元Data(5表）'!EU216,'[1]元Data(5表）'!FN216,'[1]元Data(5表）'!GG216,'[1]元Data(5表）'!GZ216)</f>
        <v>0</v>
      </c>
    </row>
    <row r="217" spans="1:18" s="309" customFormat="1" ht="19.5" customHeight="1">
      <c r="A217" s="300" t="s">
        <v>193</v>
      </c>
      <c r="B217" s="343" t="s">
        <v>194</v>
      </c>
      <c r="C217" s="344"/>
      <c r="D217" s="303">
        <v>1</v>
      </c>
      <c r="E217" s="303">
        <f>SUM('[1]元Data(5表）'!E217,'[1]元Data(5表）'!X217,'[1]元Data(5表）'!AQ217,'[1]元Data(5表）'!BJ217,'[1]元Data(5表）'!CC217,'[1]元Data(5表）'!CV217,'[1]元Data(5表）'!DO217,'[1]元Data(5表）'!EH217,'[1]元Data(5表）'!FA217,'[1]元Data(5表）'!FT217,'[1]元Data(5表）'!GM217)</f>
        <v>0</v>
      </c>
      <c r="F217" s="303">
        <f>SUM('[1]元Data(5表）'!F217,'[1]元Data(5表）'!Y217,'[1]元Data(5表）'!AR217,'[1]元Data(5表）'!BK217,'[1]元Data(5表）'!CD217,'[1]元Data(5表）'!CW217,'[1]元Data(5表）'!DP217,'[1]元Data(5表）'!EI217,'[1]元Data(5表）'!FB217,'[1]元Data(5表）'!FU217,'[1]元Data(5表）'!GN217)</f>
        <v>0</v>
      </c>
      <c r="G217" s="345">
        <f>SUM('[1]元Data(5表）'!G217,'[1]元Data(5表）'!Z217,'[1]元Data(5表）'!AS217,'[1]元Data(5表）'!BL217,'[1]元Data(5表）'!CE217,'[1]元Data(5表）'!CX217,'[1]元Data(5表）'!DQ217,'[1]元Data(5表）'!EJ217,'[1]元Data(5表）'!FC217,'[1]元Data(5表）'!FV217,'[1]元Data(5表）'!GO217)</f>
        <v>0</v>
      </c>
      <c r="H217" s="304">
        <f t="shared" si="85"/>
        <v>1</v>
      </c>
      <c r="I217" s="303">
        <f>SUM('[1]元Data(5表）'!I217,'[1]元Data(5表）'!AB217,'[1]元Data(5表）'!AU217,'[1]元Data(5表）'!BN217,'[1]元Data(5表）'!CG217,'[1]元Data(5表）'!CZ217,'[1]元Data(5表）'!DS217,'[1]元Data(5表）'!EL217,'[1]元Data(5表）'!FE217,'[1]元Data(5表）'!FX217,'[1]元Data(5表）'!GQ217)</f>
        <v>0</v>
      </c>
      <c r="J217" s="303">
        <f>SUM('[1]元Data(5表）'!J217,'[1]元Data(5表）'!AC217,'[1]元Data(5表）'!AV217,'[1]元Data(5表）'!BO217,'[1]元Data(5表）'!CH217,'[1]元Data(5表）'!DA217,'[1]元Data(5表）'!DT217,'[1]元Data(5表）'!EM217,'[1]元Data(5表）'!FF217,'[1]元Data(5表）'!FY217,'[1]元Data(5表）'!GR217)</f>
        <v>0</v>
      </c>
      <c r="K217" s="345">
        <f>SUM('[1]元Data(5表）'!K217,'[1]元Data(5表）'!AD217,'[1]元Data(5表）'!AW217,'[1]元Data(5表）'!BP217,'[1]元Data(5表）'!CI217,'[1]元Data(5表）'!DB217,'[1]元Data(5表）'!DU217,'[1]元Data(5表）'!EN217,'[1]元Data(5表）'!FG217,'[1]元Data(5表）'!FZ217,'[1]元Data(5表）'!GS217)</f>
        <v>0</v>
      </c>
      <c r="L217" s="304">
        <f t="shared" si="80"/>
        <v>0</v>
      </c>
      <c r="M217" s="306">
        <f aca="true" t="shared" si="86" ref="M217:N220">SUM(D217,I217)</f>
        <v>1</v>
      </c>
      <c r="N217" s="306">
        <f t="shared" si="86"/>
        <v>0</v>
      </c>
      <c r="O217" s="306">
        <f>F217</f>
        <v>0</v>
      </c>
      <c r="P217" s="346">
        <f>SUM(G217,K217)</f>
        <v>0</v>
      </c>
      <c r="Q217" s="304">
        <f t="shared" si="77"/>
        <v>1</v>
      </c>
      <c r="R217" s="308">
        <f>SUM('[1]元Data(5表）'!R217,'[1]元Data(5表）'!AK217,'[1]元Data(5表）'!BD217,'[1]元Data(5表）'!BW217,'[1]元Data(5表）'!CP217,'[1]元Data(5表）'!DI217,'[1]元Data(5表）'!EB217,'[1]元Data(5表）'!EU217,'[1]元Data(5表）'!FN217,'[1]元Data(5表）'!GG217,'[1]元Data(5表）'!GZ217)</f>
        <v>0</v>
      </c>
    </row>
    <row r="218" spans="1:18" s="309" customFormat="1" ht="19.5" customHeight="1">
      <c r="A218" s="347"/>
      <c r="B218" s="327" t="s">
        <v>195</v>
      </c>
      <c r="C218" s="328"/>
      <c r="D218" s="303">
        <v>2</v>
      </c>
      <c r="E218" s="303">
        <f>SUM('[1]元Data(5表）'!E218,'[1]元Data(5表）'!X218,'[1]元Data(5表）'!AQ218,'[1]元Data(5表）'!BJ218,'[1]元Data(5表）'!CC218,'[1]元Data(5表）'!CV218,'[1]元Data(5表）'!DO218,'[1]元Data(5表）'!EH218,'[1]元Data(5表）'!FA218,'[1]元Data(5表）'!FT218,'[1]元Data(5表）'!GM218)</f>
        <v>0</v>
      </c>
      <c r="F218" s="303">
        <f>SUM('[1]元Data(5表）'!F218,'[1]元Data(5表）'!Y218,'[1]元Data(5表）'!AR218,'[1]元Data(5表）'!BK218,'[1]元Data(5表）'!CD218,'[1]元Data(5表）'!CW218,'[1]元Data(5表）'!DP218,'[1]元Data(5表）'!EI218,'[1]元Data(5表）'!FB218,'[1]元Data(5表）'!FU218,'[1]元Data(5表）'!GN218)</f>
        <v>0</v>
      </c>
      <c r="G218" s="345">
        <f>SUM('[1]元Data(5表）'!G218,'[1]元Data(5表）'!Z218,'[1]元Data(5表）'!AS218,'[1]元Data(5表）'!BL218,'[1]元Data(5表）'!CE218,'[1]元Data(5表）'!CX218,'[1]元Data(5表）'!DQ218,'[1]元Data(5表）'!EJ218,'[1]元Data(5表）'!FC218,'[1]元Data(5表）'!FV218,'[1]元Data(5表）'!GO218)</f>
        <v>0</v>
      </c>
      <c r="H218" s="304">
        <f t="shared" si="85"/>
        <v>2</v>
      </c>
      <c r="I218" s="303">
        <f>SUM('[1]元Data(5表）'!I218,'[1]元Data(5表）'!AB218,'[1]元Data(5表）'!AU218,'[1]元Data(5表）'!BN218,'[1]元Data(5表）'!CG218,'[1]元Data(5表）'!CZ218,'[1]元Data(5表）'!DS218,'[1]元Data(5表）'!EL218,'[1]元Data(5表）'!FE218,'[1]元Data(5表）'!FX218,'[1]元Data(5表）'!GQ218)</f>
        <v>0</v>
      </c>
      <c r="J218" s="303">
        <f>SUM('[1]元Data(5表）'!J218,'[1]元Data(5表）'!AC218,'[1]元Data(5表）'!AV218,'[1]元Data(5表）'!BO218,'[1]元Data(5表）'!CH218,'[1]元Data(5表）'!DA218,'[1]元Data(5表）'!DT218,'[1]元Data(5表）'!EM218,'[1]元Data(5表）'!FF218,'[1]元Data(5表）'!FY218,'[1]元Data(5表）'!GR218)</f>
        <v>0</v>
      </c>
      <c r="K218" s="345">
        <f>SUM('[1]元Data(5表）'!K218,'[1]元Data(5表）'!AD218,'[1]元Data(5表）'!AW218,'[1]元Data(5表）'!BP218,'[1]元Data(5表）'!CI218,'[1]元Data(5表）'!DB218,'[1]元Data(5表）'!DU218,'[1]元Data(5表）'!EN218,'[1]元Data(5表）'!FG218,'[1]元Data(5表）'!FZ218,'[1]元Data(5表）'!GS218)</f>
        <v>0</v>
      </c>
      <c r="L218" s="304">
        <f t="shared" si="80"/>
        <v>0</v>
      </c>
      <c r="M218" s="306">
        <f t="shared" si="86"/>
        <v>2</v>
      </c>
      <c r="N218" s="306">
        <f t="shared" si="86"/>
        <v>0</v>
      </c>
      <c r="O218" s="306">
        <f>F218</f>
        <v>0</v>
      </c>
      <c r="P218" s="346">
        <f>SUM(G218,K218)</f>
        <v>0</v>
      </c>
      <c r="Q218" s="304">
        <f t="shared" si="77"/>
        <v>2</v>
      </c>
      <c r="R218" s="308">
        <f>SUM('[1]元Data(5表）'!R218,'[1]元Data(5表）'!AK218,'[1]元Data(5表）'!BD218,'[1]元Data(5表）'!BW218,'[1]元Data(5表）'!CP218,'[1]元Data(5表）'!DI218,'[1]元Data(5表）'!EB218,'[1]元Data(5表）'!EU218,'[1]元Data(5表）'!FN218,'[1]元Data(5表）'!GG218,'[1]元Data(5表）'!GZ218)</f>
        <v>0</v>
      </c>
    </row>
    <row r="219" spans="1:18" s="309" customFormat="1" ht="19.5" customHeight="1">
      <c r="A219" s="347"/>
      <c r="B219" s="327" t="s">
        <v>196</v>
      </c>
      <c r="C219" s="328"/>
      <c r="D219" s="303">
        <v>120</v>
      </c>
      <c r="E219" s="303">
        <v>79</v>
      </c>
      <c r="F219" s="303">
        <v>26</v>
      </c>
      <c r="G219" s="305">
        <f>SUM('[1]元Data(5表）'!G219,'[1]元Data(5表）'!Z219,'[1]元Data(5表）'!AS219,'[1]元Data(5表）'!BL219,'[1]元Data(5表）'!CE219,'[1]元Data(5表）'!CX219,'[1]元Data(5表）'!DQ219,'[1]元Data(5表）'!EJ219,'[1]元Data(5表）'!FC219,'[1]元Data(5表）'!FV219,'[1]元Data(5表）'!GO219)</f>
        <v>0</v>
      </c>
      <c r="H219" s="348">
        <f t="shared" si="85"/>
        <v>225</v>
      </c>
      <c r="I219" s="303">
        <v>205</v>
      </c>
      <c r="J219" s="303">
        <v>51</v>
      </c>
      <c r="K219" s="345">
        <v>4</v>
      </c>
      <c r="L219" s="304">
        <f t="shared" si="80"/>
        <v>260</v>
      </c>
      <c r="M219" s="306">
        <f t="shared" si="86"/>
        <v>325</v>
      </c>
      <c r="N219" s="306">
        <f t="shared" si="86"/>
        <v>130</v>
      </c>
      <c r="O219" s="306">
        <f>F219</f>
        <v>26</v>
      </c>
      <c r="P219" s="346">
        <f>SUM(G219,K219)</f>
        <v>4</v>
      </c>
      <c r="Q219" s="304">
        <f t="shared" si="77"/>
        <v>485</v>
      </c>
      <c r="R219" s="308">
        <f>SUM('[1]元Data(5表）'!R219,'[1]元Data(5表）'!AK219,'[1]元Data(5表）'!BD219,'[1]元Data(5表）'!BW219,'[1]元Data(5表）'!CP219,'[1]元Data(5表）'!DI219,'[1]元Data(5表）'!EB219,'[1]元Data(5表）'!EU219,'[1]元Data(5表）'!FN219,'[1]元Data(5表）'!GG219,'[1]元Data(5表）'!GZ219)</f>
        <v>0</v>
      </c>
    </row>
    <row r="220" spans="1:18" s="309" customFormat="1" ht="19.5" customHeight="1" thickBot="1">
      <c r="A220" s="347"/>
      <c r="B220" s="329" t="s">
        <v>197</v>
      </c>
      <c r="C220" s="330"/>
      <c r="D220" s="315">
        <f>SUM('[1]元Data(5表）'!D220,'[1]元Data(5表）'!W220,'[1]元Data(5表）'!AP220,'[1]元Data(5表）'!BI220,'[1]元Data(5表）'!CB220,'[1]元Data(5表）'!CU220,'[1]元Data(5表）'!DN220,'[1]元Data(5表）'!EG220,'[1]元Data(5表）'!EZ220,'[1]元Data(5表）'!FS220,'[1]元Data(5表）'!GL220)</f>
        <v>0</v>
      </c>
      <c r="E220" s="315">
        <f>SUM('[1]元Data(5表）'!E220,'[1]元Data(5表）'!X220,'[1]元Data(5表）'!AQ220,'[1]元Data(5表）'!BJ220,'[1]元Data(5表）'!CC220,'[1]元Data(5表）'!CV220,'[1]元Data(5表）'!DO220,'[1]元Data(5表）'!EH220,'[1]元Data(5表）'!FA220,'[1]元Data(5表）'!FT220,'[1]元Data(5表）'!GM220)</f>
        <v>0</v>
      </c>
      <c r="F220" s="315">
        <f>SUM('[1]元Data(5表）'!F220,'[1]元Data(5表）'!Y220,'[1]元Data(5表）'!AR220,'[1]元Data(5表）'!BK220,'[1]元Data(5表）'!CD220,'[1]元Data(5表）'!CW220,'[1]元Data(5表）'!DP220,'[1]元Data(5表）'!EI220,'[1]元Data(5表）'!FB220,'[1]元Data(5表）'!FU220,'[1]元Data(5表）'!GN220)</f>
        <v>0</v>
      </c>
      <c r="G220" s="316">
        <f>SUM('[1]元Data(5表）'!G220,'[1]元Data(5表）'!Z220,'[1]元Data(5表）'!AS220,'[1]元Data(5表）'!BL220,'[1]元Data(5表）'!CE220,'[1]元Data(5表）'!CX220,'[1]元Data(5表）'!DQ220,'[1]元Data(5表）'!EJ220,'[1]元Data(5表）'!FC220,'[1]元Data(5表）'!FV220,'[1]元Data(5表）'!GO220)</f>
        <v>0</v>
      </c>
      <c r="H220" s="317">
        <f t="shared" si="85"/>
        <v>0</v>
      </c>
      <c r="I220" s="315">
        <f>SUM('[1]元Data(5表）'!I220,'[1]元Data(5表）'!AB220,'[1]元Data(5表）'!AU220,'[1]元Data(5表）'!BN220,'[1]元Data(5表）'!CG220,'[1]元Data(5表）'!CZ220,'[1]元Data(5表）'!DS220,'[1]元Data(5表）'!EL220,'[1]元Data(5表）'!FE220,'[1]元Data(5表）'!FX220,'[1]元Data(5表）'!GQ220)</f>
        <v>0</v>
      </c>
      <c r="J220" s="315">
        <f>SUM('[1]元Data(5表）'!J220,'[1]元Data(5表）'!AC220,'[1]元Data(5表）'!AV220,'[1]元Data(5表）'!BO220,'[1]元Data(5表）'!CH220,'[1]元Data(5表）'!DA220,'[1]元Data(5表）'!DT220,'[1]元Data(5表）'!EM220,'[1]元Data(5表）'!FF220,'[1]元Data(5表）'!FY220,'[1]元Data(5表）'!GR220)</f>
        <v>0</v>
      </c>
      <c r="K220" s="349">
        <f>SUM('[1]元Data(5表）'!K220,'[1]元Data(5表）'!AD220,'[1]元Data(5表）'!AW220,'[1]元Data(5表）'!BP220,'[1]元Data(5表）'!CI220,'[1]元Data(5表）'!DB220,'[1]元Data(5表）'!DU220,'[1]元Data(5表）'!EN220,'[1]元Data(5表）'!FG220,'[1]元Data(5表）'!FZ220,'[1]元Data(5表）'!GS220)</f>
        <v>0</v>
      </c>
      <c r="L220" s="317">
        <f t="shared" si="80"/>
        <v>0</v>
      </c>
      <c r="M220" s="318">
        <f t="shared" si="86"/>
        <v>0</v>
      </c>
      <c r="N220" s="318">
        <f t="shared" si="86"/>
        <v>0</v>
      </c>
      <c r="O220" s="318">
        <f>F220</f>
        <v>0</v>
      </c>
      <c r="P220" s="319">
        <f>SUM(G220,K220)</f>
        <v>0</v>
      </c>
      <c r="Q220" s="317">
        <f t="shared" si="77"/>
        <v>0</v>
      </c>
      <c r="R220" s="320">
        <f>SUM('[1]元Data(5表）'!R220,'[1]元Data(5表）'!AK220,'[1]元Data(5表）'!BD220,'[1]元Data(5表）'!BW220,'[1]元Data(5表）'!CP220,'[1]元Data(5表）'!DI220,'[1]元Data(5表）'!EB220,'[1]元Data(5表）'!EU220,'[1]元Data(5表）'!FN220,'[1]元Data(5表）'!GG220,'[1]元Data(5表）'!GZ220)</f>
        <v>0</v>
      </c>
    </row>
    <row r="221" spans="1:18" s="309" customFormat="1" ht="19.5" customHeight="1" thickBot="1" thickTop="1">
      <c r="A221" s="350"/>
      <c r="B221" s="321" t="s">
        <v>23</v>
      </c>
      <c r="C221" s="322"/>
      <c r="D221" s="323">
        <f>SUM(D217:D220)</f>
        <v>123</v>
      </c>
      <c r="E221" s="323">
        <f>SUM(E217:E220)</f>
        <v>79</v>
      </c>
      <c r="F221" s="323">
        <f>SUM(F217:F220)</f>
        <v>26</v>
      </c>
      <c r="G221" s="324">
        <f>SUM(G217:G220)</f>
        <v>0</v>
      </c>
      <c r="H221" s="325">
        <f t="shared" si="85"/>
        <v>228</v>
      </c>
      <c r="I221" s="323">
        <f>SUM(I217:I220)</f>
        <v>205</v>
      </c>
      <c r="J221" s="323">
        <f>SUM(J217:J220)</f>
        <v>51</v>
      </c>
      <c r="K221" s="324">
        <f>SUM(K217:K220)</f>
        <v>4</v>
      </c>
      <c r="L221" s="325">
        <f>SUM(I221:K221)</f>
        <v>260</v>
      </c>
      <c r="M221" s="323">
        <f>SUM(M217:M220)</f>
        <v>328</v>
      </c>
      <c r="N221" s="323">
        <f>SUM(N217:N220)</f>
        <v>130</v>
      </c>
      <c r="O221" s="323">
        <f>SUM(O217:O220)</f>
        <v>26</v>
      </c>
      <c r="P221" s="324">
        <f>SUM(P217:P220)</f>
        <v>4</v>
      </c>
      <c r="Q221" s="325">
        <f>SUM(M221:P221)</f>
        <v>488</v>
      </c>
      <c r="R221" s="326">
        <f>SUM(R217:R220)</f>
        <v>0</v>
      </c>
    </row>
    <row r="225" spans="1:18" s="271" customFormat="1" ht="30" customHeight="1">
      <c r="A225" s="270" t="s">
        <v>212</v>
      </c>
      <c r="B225" s="270"/>
      <c r="C225" s="270"/>
      <c r="D225" s="270"/>
      <c r="E225" s="270"/>
      <c r="F225" s="270"/>
      <c r="G225" s="270"/>
      <c r="H225" s="270"/>
      <c r="I225" s="270"/>
      <c r="J225" s="270"/>
      <c r="K225" s="270"/>
      <c r="L225" s="270"/>
      <c r="M225" s="270"/>
      <c r="N225" s="270"/>
      <c r="O225" s="270"/>
      <c r="P225" s="270"/>
      <c r="Q225" s="270"/>
      <c r="R225" s="270"/>
    </row>
    <row r="226" spans="15:18" ht="13.5">
      <c r="O226" s="273"/>
      <c r="P226" s="273"/>
      <c r="Q226" s="273"/>
      <c r="R226" s="273"/>
    </row>
    <row r="227" spans="15:18" ht="13.5">
      <c r="O227" s="274"/>
      <c r="P227" s="274"/>
      <c r="Q227" s="274"/>
      <c r="R227" s="274"/>
    </row>
    <row r="228" spans="15:18" ht="14.25" thickBot="1">
      <c r="O228" s="275" t="s">
        <v>133</v>
      </c>
      <c r="P228" s="275"/>
      <c r="Q228" s="275"/>
      <c r="R228" s="275"/>
    </row>
    <row r="229" spans="1:18" ht="13.5">
      <c r="A229" s="276"/>
      <c r="B229" s="277"/>
      <c r="C229" s="278" t="s">
        <v>175</v>
      </c>
      <c r="D229" s="279" t="s">
        <v>204</v>
      </c>
      <c r="E229" s="280"/>
      <c r="F229" s="280"/>
      <c r="G229" s="280"/>
      <c r="H229" s="281"/>
      <c r="I229" s="279" t="s">
        <v>205</v>
      </c>
      <c r="J229" s="280"/>
      <c r="K229" s="280"/>
      <c r="L229" s="281"/>
      <c r="M229" s="279" t="s">
        <v>178</v>
      </c>
      <c r="N229" s="280"/>
      <c r="O229" s="280"/>
      <c r="P229" s="280"/>
      <c r="Q229" s="281"/>
      <c r="R229" s="282" t="s">
        <v>179</v>
      </c>
    </row>
    <row r="230" spans="1:18" ht="14.25" thickBot="1">
      <c r="A230" s="283"/>
      <c r="B230" s="284"/>
      <c r="C230" s="285"/>
      <c r="D230" s="286"/>
      <c r="E230" s="287"/>
      <c r="F230" s="287"/>
      <c r="G230" s="287"/>
      <c r="H230" s="288"/>
      <c r="I230" s="289"/>
      <c r="J230" s="290"/>
      <c r="K230" s="290"/>
      <c r="L230" s="291"/>
      <c r="M230" s="289"/>
      <c r="N230" s="290"/>
      <c r="O230" s="290"/>
      <c r="P230" s="290"/>
      <c r="Q230" s="291"/>
      <c r="R230" s="292"/>
    </row>
    <row r="231" spans="1:18" ht="14.25" thickBot="1">
      <c r="A231" s="293" t="s">
        <v>180</v>
      </c>
      <c r="B231" s="294"/>
      <c r="C231" s="295"/>
      <c r="D231" s="296" t="s">
        <v>13</v>
      </c>
      <c r="E231" s="296" t="s">
        <v>14</v>
      </c>
      <c r="F231" s="296" t="s">
        <v>15</v>
      </c>
      <c r="G231" s="297" t="s">
        <v>16</v>
      </c>
      <c r="H231" s="298" t="s">
        <v>12</v>
      </c>
      <c r="I231" s="296" t="s">
        <v>13</v>
      </c>
      <c r="J231" s="296" t="s">
        <v>14</v>
      </c>
      <c r="K231" s="297" t="s">
        <v>16</v>
      </c>
      <c r="L231" s="298" t="s">
        <v>12</v>
      </c>
      <c r="M231" s="296" t="s">
        <v>13</v>
      </c>
      <c r="N231" s="296" t="s">
        <v>14</v>
      </c>
      <c r="O231" s="296" t="s">
        <v>15</v>
      </c>
      <c r="P231" s="297" t="s">
        <v>16</v>
      </c>
      <c r="Q231" s="298" t="s">
        <v>12</v>
      </c>
      <c r="R231" s="299"/>
    </row>
    <row r="232" spans="1:18" s="309" customFormat="1" ht="19.5" customHeight="1">
      <c r="A232" s="300" t="s">
        <v>181</v>
      </c>
      <c r="B232" s="301" t="s">
        <v>182</v>
      </c>
      <c r="C232" s="302"/>
      <c r="D232" s="303">
        <v>5</v>
      </c>
      <c r="E232" s="303">
        <v>8</v>
      </c>
      <c r="F232" s="303">
        <v>3</v>
      </c>
      <c r="G232" s="305">
        <f>SUM('[1]元Data(5表）'!G232,'[1]元Data(5表）'!Z232,'[1]元Data(5表）'!AS232,'[1]元Data(5表）'!BL232,'[1]元Data(5表）'!CE232,'[1]元Data(5表）'!CX232,'[1]元Data(5表）'!DQ232,'[1]元Data(5表）'!EJ232,'[1]元Data(5表）'!FC232,'[1]元Data(5表）'!FV232,'[1]元Data(5表）'!GO232)</f>
        <v>0</v>
      </c>
      <c r="H232" s="304">
        <f>SUM(D232:G232)</f>
        <v>16</v>
      </c>
      <c r="I232" s="303">
        <v>4</v>
      </c>
      <c r="J232" s="303">
        <v>3</v>
      </c>
      <c r="K232" s="305">
        <f>SUM('[1]元Data(5表）'!K232,'[1]元Data(5表）'!AD232,'[1]元Data(5表）'!AW232,'[1]元Data(5表）'!BP232,'[1]元Data(5表）'!CI232,'[1]元Data(5表）'!DB232,'[1]元Data(5表）'!DU232,'[1]元Data(5表）'!EN232,'[1]元Data(5表）'!FG232,'[1]元Data(5表）'!FZ232,'[1]元Data(5表）'!GS232)</f>
        <v>0</v>
      </c>
      <c r="L232" s="304">
        <f>SUM(I232:K232)</f>
        <v>7</v>
      </c>
      <c r="M232" s="306">
        <f aca="true" t="shared" si="87" ref="M232:N234">SUM(D232,I232)</f>
        <v>9</v>
      </c>
      <c r="N232" s="306">
        <f t="shared" si="87"/>
        <v>11</v>
      </c>
      <c r="O232" s="306">
        <f>F232</f>
        <v>3</v>
      </c>
      <c r="P232" s="307">
        <f>SUM(G232,K232)</f>
        <v>0</v>
      </c>
      <c r="Q232" s="304">
        <f>SUM(M232:P232)</f>
        <v>23</v>
      </c>
      <c r="R232" s="308">
        <f>SUM('[1]元Data(5表）'!R232,'[1]元Data(5表）'!AK232,'[1]元Data(5表）'!BD232,'[1]元Data(5表）'!BW232,'[1]元Data(5表）'!CP232,'[1]元Data(5表）'!DI232,'[1]元Data(5表）'!EB232,'[1]元Data(5表）'!EU232,'[1]元Data(5表）'!FN232,'[1]元Data(5表）'!GG232,'[1]元Data(5表）'!GZ232)</f>
        <v>0</v>
      </c>
    </row>
    <row r="233" spans="1:18" s="309" customFormat="1" ht="19.5" customHeight="1">
      <c r="A233" s="310"/>
      <c r="B233" s="311" t="s">
        <v>183</v>
      </c>
      <c r="C233" s="312" t="s">
        <v>184</v>
      </c>
      <c r="D233" s="303">
        <f>SUM('[1]元Data(5表）'!D233,'[1]元Data(5表）'!W233,'[1]元Data(5表）'!AP233,'[1]元Data(5表）'!BI233,'[1]元Data(5表）'!CB233,'[1]元Data(5表）'!CU233,'[1]元Data(5表）'!DN233,'[1]元Data(5表）'!EG233,'[1]元Data(5表）'!EZ233,'[1]元Data(5表）'!FS233,'[1]元Data(5表）'!GL233)</f>
        <v>0</v>
      </c>
      <c r="E233" s="303">
        <f>SUM('[1]元Data(5表）'!E233,'[1]元Data(5表）'!X233,'[1]元Data(5表）'!AQ233,'[1]元Data(5表）'!BJ233,'[1]元Data(5表）'!CC233,'[1]元Data(5表）'!CV233,'[1]元Data(5表）'!DO233,'[1]元Data(5表）'!EH233,'[1]元Data(5表）'!FA233,'[1]元Data(5表）'!FT233,'[1]元Data(5表）'!GM233)</f>
        <v>0</v>
      </c>
      <c r="F233" s="303">
        <f>SUM('[1]元Data(5表）'!F233,'[1]元Data(5表）'!Y233,'[1]元Data(5表）'!AR233,'[1]元Data(5表）'!BK233,'[1]元Data(5表）'!CD233,'[1]元Data(5表）'!CW233,'[1]元Data(5表）'!DP233,'[1]元Data(5表）'!EI233,'[1]元Data(5表）'!FB233,'[1]元Data(5表）'!FU233,'[1]元Data(5表）'!GN233)</f>
        <v>0</v>
      </c>
      <c r="G233" s="305">
        <f>SUM('[1]元Data(5表）'!G233,'[1]元Data(5表）'!Z233,'[1]元Data(5表）'!AS233,'[1]元Data(5表）'!BL233,'[1]元Data(5表）'!CE233,'[1]元Data(5表）'!CX233,'[1]元Data(5表）'!DQ233,'[1]元Data(5表）'!EJ233,'[1]元Data(5表）'!FC233,'[1]元Data(5表）'!FV233,'[1]元Data(5表）'!GO233)</f>
        <v>0</v>
      </c>
      <c r="H233" s="304">
        <f>SUM(D233:G233)</f>
        <v>0</v>
      </c>
      <c r="I233" s="303">
        <f>SUM('[1]元Data(5表）'!I233,'[1]元Data(5表）'!AB233,'[1]元Data(5表）'!AU233,'[1]元Data(5表）'!BN233,'[1]元Data(5表）'!CG233,'[1]元Data(5表）'!CZ233,'[1]元Data(5表）'!DS233,'[1]元Data(5表）'!EL233,'[1]元Data(5表）'!FE233,'[1]元Data(5表）'!FX233,'[1]元Data(5表）'!GQ233)</f>
        <v>0</v>
      </c>
      <c r="J233" s="303">
        <f>SUM('[1]元Data(5表）'!J233,'[1]元Data(5表）'!AC233,'[1]元Data(5表）'!AV233,'[1]元Data(5表）'!BO233,'[1]元Data(5表）'!CH233,'[1]元Data(5表）'!DA233,'[1]元Data(5表）'!DT233,'[1]元Data(5表）'!EM233,'[1]元Data(5表）'!FF233,'[1]元Data(5表）'!FY233,'[1]元Data(5表）'!GR233)</f>
        <v>0</v>
      </c>
      <c r="K233" s="305">
        <f>SUM('[1]元Data(5表）'!K233,'[1]元Data(5表）'!AD233,'[1]元Data(5表）'!AW233,'[1]元Data(5表）'!BP233,'[1]元Data(5表）'!CI233,'[1]元Data(5表）'!DB233,'[1]元Data(5表）'!DU233,'[1]元Data(5表）'!EN233,'[1]元Data(5表）'!FG233,'[1]元Data(5表）'!FZ233,'[1]元Data(5表）'!GS233)</f>
        <v>0</v>
      </c>
      <c r="L233" s="304">
        <f>SUM(I233:K233)</f>
        <v>0</v>
      </c>
      <c r="M233" s="306">
        <f t="shared" si="87"/>
        <v>0</v>
      </c>
      <c r="N233" s="306">
        <f t="shared" si="87"/>
        <v>0</v>
      </c>
      <c r="O233" s="306">
        <f>F233</f>
        <v>0</v>
      </c>
      <c r="P233" s="307">
        <f>SUM(G233,K233)</f>
        <v>0</v>
      </c>
      <c r="Q233" s="304">
        <f aca="true" t="shared" si="88" ref="Q233:Q248">SUM(M233:P233)</f>
        <v>0</v>
      </c>
      <c r="R233" s="308">
        <f>SUM('[1]元Data(5表）'!R233,'[1]元Data(5表）'!AK233,'[1]元Data(5表）'!BD233,'[1]元Data(5表）'!BW233,'[1]元Data(5表）'!CP233,'[1]元Data(5表）'!DI233,'[1]元Data(5表）'!EB233,'[1]元Data(5表）'!EU233,'[1]元Data(5表）'!FN233,'[1]元Data(5表）'!GG233,'[1]元Data(5表）'!GZ233)</f>
        <v>0</v>
      </c>
    </row>
    <row r="234" spans="1:18" s="309" customFormat="1" ht="19.5" customHeight="1" thickBot="1">
      <c r="A234" s="310"/>
      <c r="B234" s="313"/>
      <c r="C234" s="314" t="s">
        <v>16</v>
      </c>
      <c r="D234" s="315">
        <f>SUM('[1]元Data(5表）'!D234,'[1]元Data(5表）'!W234,'[1]元Data(5表）'!AP234,'[1]元Data(5表）'!BI234,'[1]元Data(5表）'!CB234,'[1]元Data(5表）'!CU234,'[1]元Data(5表）'!DN234,'[1]元Data(5表）'!EG234,'[1]元Data(5表）'!EZ234,'[1]元Data(5表）'!FS234,'[1]元Data(5表）'!GL234)</f>
        <v>0</v>
      </c>
      <c r="E234" s="315">
        <f>SUM('[1]元Data(5表）'!E234,'[1]元Data(5表）'!X234,'[1]元Data(5表）'!AQ234,'[1]元Data(5表）'!BJ234,'[1]元Data(5表）'!CC234,'[1]元Data(5表）'!CV234,'[1]元Data(5表）'!DO234,'[1]元Data(5表）'!EH234,'[1]元Data(5表）'!FA234,'[1]元Data(5表）'!FT234,'[1]元Data(5表）'!GM234)</f>
        <v>0</v>
      </c>
      <c r="F234" s="315">
        <f>SUM('[1]元Data(5表）'!F234,'[1]元Data(5表）'!Y234,'[1]元Data(5表）'!AR234,'[1]元Data(5表）'!BK234,'[1]元Data(5表）'!CD234,'[1]元Data(5表）'!CW234,'[1]元Data(5表）'!DP234,'[1]元Data(5表）'!EI234,'[1]元Data(5表）'!FB234,'[1]元Data(5表）'!FU234,'[1]元Data(5表）'!GN234)</f>
        <v>0</v>
      </c>
      <c r="G234" s="316">
        <f>SUM('[1]元Data(5表）'!G234,'[1]元Data(5表）'!Z234,'[1]元Data(5表）'!AS234,'[1]元Data(5表）'!BL234,'[1]元Data(5表）'!CE234,'[1]元Data(5表）'!CX234,'[1]元Data(5表）'!DQ234,'[1]元Data(5表）'!EJ234,'[1]元Data(5表）'!FC234,'[1]元Data(5表）'!FV234,'[1]元Data(5表）'!GO234)</f>
        <v>0</v>
      </c>
      <c r="H234" s="317">
        <f>SUM(D234:G234)</f>
        <v>0</v>
      </c>
      <c r="I234" s="315">
        <f>SUM('[1]元Data(5表）'!I234,'[1]元Data(5表）'!AB234,'[1]元Data(5表）'!AU234,'[1]元Data(5表）'!BN234,'[1]元Data(5表）'!CG234,'[1]元Data(5表）'!CZ234,'[1]元Data(5表）'!DS234,'[1]元Data(5表）'!EL234,'[1]元Data(5表）'!FE234,'[1]元Data(5表）'!FX234,'[1]元Data(5表）'!GQ234)</f>
        <v>0</v>
      </c>
      <c r="J234" s="315">
        <f>SUM('[1]元Data(5表）'!J234,'[1]元Data(5表）'!AC234,'[1]元Data(5表）'!AV234,'[1]元Data(5表）'!BO234,'[1]元Data(5表）'!CH234,'[1]元Data(5表）'!DA234,'[1]元Data(5表）'!DT234,'[1]元Data(5表）'!EM234,'[1]元Data(5表）'!FF234,'[1]元Data(5表）'!FY234,'[1]元Data(5表）'!GR234)</f>
        <v>0</v>
      </c>
      <c r="K234" s="316">
        <f>SUM('[1]元Data(5表）'!K234,'[1]元Data(5表）'!AD234,'[1]元Data(5表）'!AW234,'[1]元Data(5表）'!BP234,'[1]元Data(5表）'!CI234,'[1]元Data(5表）'!DB234,'[1]元Data(5表）'!DU234,'[1]元Data(5表）'!EN234,'[1]元Data(5表）'!FG234,'[1]元Data(5表）'!FZ234,'[1]元Data(5表）'!GS234)</f>
        <v>0</v>
      </c>
      <c r="L234" s="317">
        <f>SUM(I234:K234)</f>
        <v>0</v>
      </c>
      <c r="M234" s="318">
        <f t="shared" si="87"/>
        <v>0</v>
      </c>
      <c r="N234" s="318">
        <f t="shared" si="87"/>
        <v>0</v>
      </c>
      <c r="O234" s="318">
        <f>F234</f>
        <v>0</v>
      </c>
      <c r="P234" s="319">
        <f>SUM(G234,K234)</f>
        <v>0</v>
      </c>
      <c r="Q234" s="317">
        <f t="shared" si="88"/>
        <v>0</v>
      </c>
      <c r="R234" s="320">
        <f>SUM('[1]元Data(5表）'!R234,'[1]元Data(5表）'!AK234,'[1]元Data(5表）'!BD234,'[1]元Data(5表）'!BW234,'[1]元Data(5表）'!CP234,'[1]元Data(5表）'!DI234,'[1]元Data(5表）'!EB234,'[1]元Data(5表）'!EU234,'[1]元Data(5表）'!FN234,'[1]元Data(5表）'!GG234,'[1]元Data(5表）'!GZ234)</f>
        <v>0</v>
      </c>
    </row>
    <row r="235" spans="1:18" s="309" customFormat="1" ht="19.5" customHeight="1" thickBot="1" thickTop="1">
      <c r="A235" s="310"/>
      <c r="B235" s="321" t="s">
        <v>23</v>
      </c>
      <c r="C235" s="322"/>
      <c r="D235" s="323">
        <f aca="true" t="shared" si="89" ref="D235:K235">SUM(D232:D234)</f>
        <v>5</v>
      </c>
      <c r="E235" s="323">
        <f t="shared" si="89"/>
        <v>8</v>
      </c>
      <c r="F235" s="323">
        <f t="shared" si="89"/>
        <v>3</v>
      </c>
      <c r="G235" s="324">
        <f t="shared" si="89"/>
        <v>0</v>
      </c>
      <c r="H235" s="325">
        <f t="shared" si="89"/>
        <v>16</v>
      </c>
      <c r="I235" s="323">
        <f t="shared" si="89"/>
        <v>4</v>
      </c>
      <c r="J235" s="323">
        <f t="shared" si="89"/>
        <v>3</v>
      </c>
      <c r="K235" s="324">
        <f t="shared" si="89"/>
        <v>0</v>
      </c>
      <c r="L235" s="325">
        <f>SUM(I235:K235)</f>
        <v>7</v>
      </c>
      <c r="M235" s="323">
        <f>SUM(M232:M234)</f>
        <v>9</v>
      </c>
      <c r="N235" s="323">
        <f>SUM(N232:N234)</f>
        <v>11</v>
      </c>
      <c r="O235" s="323">
        <f>SUM(O232:O234)</f>
        <v>3</v>
      </c>
      <c r="P235" s="324">
        <f>SUM(P232:P234)</f>
        <v>0</v>
      </c>
      <c r="Q235" s="325">
        <f t="shared" si="88"/>
        <v>23</v>
      </c>
      <c r="R235" s="326">
        <f>SUM(R232:R234)</f>
        <v>0</v>
      </c>
    </row>
    <row r="236" spans="1:18" s="309" customFormat="1" ht="19.5" customHeight="1">
      <c r="A236" s="310"/>
      <c r="B236" s="301" t="s">
        <v>185</v>
      </c>
      <c r="C236" s="302"/>
      <c r="D236" s="303">
        <f>SUM('[1]元Data(5表）'!D236,'[1]元Data(5表）'!W236,'[1]元Data(5表）'!AP236,'[1]元Data(5表）'!BI236,'[1]元Data(5表）'!CB236,'[1]元Data(5表）'!CU236,'[1]元Data(5表）'!DN236,'[1]元Data(5表）'!EG236,'[1]元Data(5表）'!EZ236,'[1]元Data(5表）'!FS236,'[1]元Data(5表）'!GL236)</f>
        <v>0</v>
      </c>
      <c r="E236" s="303">
        <f>SUM('[1]元Data(5表）'!E236,'[1]元Data(5表）'!X236,'[1]元Data(5表）'!AQ236,'[1]元Data(5表）'!BJ236,'[1]元Data(5表）'!CC236,'[1]元Data(5表）'!CV236,'[1]元Data(5表）'!DO236,'[1]元Data(5表）'!EH236,'[1]元Data(5表）'!FA236,'[1]元Data(5表）'!FT236,'[1]元Data(5表）'!GM236)</f>
        <v>0</v>
      </c>
      <c r="F236" s="303">
        <f>SUM('[1]元Data(5表）'!F236,'[1]元Data(5表）'!Y236,'[1]元Data(5表）'!AR236,'[1]元Data(5表）'!BK236,'[1]元Data(5表）'!CD236,'[1]元Data(5表）'!CW236,'[1]元Data(5表）'!DP236,'[1]元Data(5表）'!EI236,'[1]元Data(5表）'!FB236,'[1]元Data(5表）'!FU236,'[1]元Data(5表）'!GN236)</f>
        <v>0</v>
      </c>
      <c r="G236" s="305">
        <f>SUM('[1]元Data(5表）'!G236,'[1]元Data(5表）'!Z236,'[1]元Data(5表）'!AS236,'[1]元Data(5表）'!BL236,'[1]元Data(5表）'!CE236,'[1]元Data(5表）'!CX236,'[1]元Data(5表）'!DQ236,'[1]元Data(5表）'!EJ236,'[1]元Data(5表）'!FC236,'[1]元Data(5表）'!FV236,'[1]元Data(5表）'!GO236)</f>
        <v>0</v>
      </c>
      <c r="H236" s="304">
        <f aca="true" t="shared" si="90" ref="H236:H242">SUM(D236:G236)</f>
        <v>0</v>
      </c>
      <c r="I236" s="303">
        <f>SUM('[1]元Data(5表）'!I236,'[1]元Data(5表）'!AB236,'[1]元Data(5表）'!AU236,'[1]元Data(5表）'!BN236,'[1]元Data(5表）'!CG236,'[1]元Data(5表）'!CZ236,'[1]元Data(5表）'!DS236,'[1]元Data(5表）'!EL236,'[1]元Data(5表）'!FE236,'[1]元Data(5表）'!FX236,'[1]元Data(5表）'!GQ236)</f>
        <v>0</v>
      </c>
      <c r="J236" s="303">
        <f>SUM('[1]元Data(5表）'!J236,'[1]元Data(5表）'!AC236,'[1]元Data(5表）'!AV236,'[1]元Data(5表）'!BO236,'[1]元Data(5表）'!CH236,'[1]元Data(5表）'!DA236,'[1]元Data(5表）'!DT236,'[1]元Data(5表）'!EM236,'[1]元Data(5表）'!FF236,'[1]元Data(5表）'!FY236,'[1]元Data(5表）'!GR236)</f>
        <v>0</v>
      </c>
      <c r="K236" s="305">
        <f>SUM('[1]元Data(5表）'!K236,'[1]元Data(5表）'!AD236,'[1]元Data(5表）'!AW236,'[1]元Data(5表）'!BP236,'[1]元Data(5表）'!CI236,'[1]元Data(5表）'!DB236,'[1]元Data(5表）'!DU236,'[1]元Data(5表）'!EN236,'[1]元Data(5表）'!FG236,'[1]元Data(5表）'!FZ236,'[1]元Data(5表）'!GS236)</f>
        <v>0</v>
      </c>
      <c r="L236" s="304">
        <f aca="true" t="shared" si="91" ref="L236:L248">SUM(I236:K236)</f>
        <v>0</v>
      </c>
      <c r="M236" s="306">
        <f aca="true" t="shared" si="92" ref="M236:N242">SUM(D236,I236)</f>
        <v>0</v>
      </c>
      <c r="N236" s="306">
        <f t="shared" si="92"/>
        <v>0</v>
      </c>
      <c r="O236" s="306">
        <f aca="true" t="shared" si="93" ref="O236:O242">F236</f>
        <v>0</v>
      </c>
      <c r="P236" s="307">
        <f aca="true" t="shared" si="94" ref="P236:P242">SUM(G236,K236)</f>
        <v>0</v>
      </c>
      <c r="Q236" s="304">
        <f t="shared" si="88"/>
        <v>0</v>
      </c>
      <c r="R236" s="308">
        <f>SUM('[1]元Data(5表）'!R236,'[1]元Data(5表）'!AK236,'[1]元Data(5表）'!BD236,'[1]元Data(5表）'!BW236,'[1]元Data(5表）'!CP236,'[1]元Data(5表）'!DI236,'[1]元Data(5表）'!EB236,'[1]元Data(5表）'!EU236,'[1]元Data(5表）'!FN236,'[1]元Data(5表）'!GG236,'[1]元Data(5表）'!GZ236)</f>
        <v>0</v>
      </c>
    </row>
    <row r="237" spans="1:18" s="309" customFormat="1" ht="19.5" customHeight="1">
      <c r="A237" s="310"/>
      <c r="B237" s="327" t="s">
        <v>186</v>
      </c>
      <c r="C237" s="328"/>
      <c r="D237" s="303">
        <f>SUM('[1]元Data(5表）'!D237,'[1]元Data(5表）'!W237,'[1]元Data(5表）'!AP237,'[1]元Data(5表）'!BI237,'[1]元Data(5表）'!CB237,'[1]元Data(5表）'!CU237,'[1]元Data(5表）'!DN237,'[1]元Data(5表）'!EG237,'[1]元Data(5表）'!EZ237,'[1]元Data(5表）'!FS237,'[1]元Data(5表）'!GL237)</f>
        <v>0</v>
      </c>
      <c r="E237" s="303">
        <v>2</v>
      </c>
      <c r="F237" s="303">
        <f>SUM('[1]元Data(5表）'!F237,'[1]元Data(5表）'!Y237,'[1]元Data(5表）'!AR237,'[1]元Data(5表）'!BK237,'[1]元Data(5表）'!CD237,'[1]元Data(5表）'!CW237,'[1]元Data(5表）'!DP237,'[1]元Data(5表）'!EI237,'[1]元Data(5表）'!FB237,'[1]元Data(5表）'!FU237,'[1]元Data(5表）'!GN237)</f>
        <v>0</v>
      </c>
      <c r="G237" s="305">
        <f>SUM('[1]元Data(5表）'!G237,'[1]元Data(5表）'!Z237,'[1]元Data(5表）'!AS237,'[1]元Data(5表）'!BL237,'[1]元Data(5表）'!CE237,'[1]元Data(5表）'!CX237,'[1]元Data(5表）'!DQ237,'[1]元Data(5表）'!EJ237,'[1]元Data(5表）'!FC237,'[1]元Data(5表）'!FV237,'[1]元Data(5表）'!GO237)</f>
        <v>0</v>
      </c>
      <c r="H237" s="304">
        <f t="shared" si="90"/>
        <v>2</v>
      </c>
      <c r="I237" s="303">
        <f>SUM('[1]元Data(5表）'!I237,'[1]元Data(5表）'!AB237,'[1]元Data(5表）'!AU237,'[1]元Data(5表）'!BN237,'[1]元Data(5表）'!CG237,'[1]元Data(5表）'!CZ237,'[1]元Data(5表）'!DS237,'[1]元Data(5表）'!EL237,'[1]元Data(5表）'!FE237,'[1]元Data(5表）'!FX237,'[1]元Data(5表）'!GQ237)</f>
        <v>0</v>
      </c>
      <c r="J237" s="303">
        <f>SUM('[1]元Data(5表）'!J237,'[1]元Data(5表）'!AC237,'[1]元Data(5表）'!AV237,'[1]元Data(5表）'!BO237,'[1]元Data(5表）'!CH237,'[1]元Data(5表）'!DA237,'[1]元Data(5表）'!DT237,'[1]元Data(5表）'!EM237,'[1]元Data(5表）'!FF237,'[1]元Data(5表）'!FY237,'[1]元Data(5表）'!GR237)</f>
        <v>0</v>
      </c>
      <c r="K237" s="305">
        <f>SUM('[1]元Data(5表）'!K237,'[1]元Data(5表）'!AD237,'[1]元Data(5表）'!AW237,'[1]元Data(5表）'!BP237,'[1]元Data(5表）'!CI237,'[1]元Data(5表）'!DB237,'[1]元Data(5表）'!DU237,'[1]元Data(5表）'!EN237,'[1]元Data(5表）'!FG237,'[1]元Data(5表）'!FZ237,'[1]元Data(5表）'!GS237)</f>
        <v>0</v>
      </c>
      <c r="L237" s="304">
        <f t="shared" si="91"/>
        <v>0</v>
      </c>
      <c r="M237" s="306">
        <f t="shared" si="92"/>
        <v>0</v>
      </c>
      <c r="N237" s="306">
        <f t="shared" si="92"/>
        <v>2</v>
      </c>
      <c r="O237" s="306">
        <f t="shared" si="93"/>
        <v>0</v>
      </c>
      <c r="P237" s="307">
        <f t="shared" si="94"/>
        <v>0</v>
      </c>
      <c r="Q237" s="304">
        <f t="shared" si="88"/>
        <v>2</v>
      </c>
      <c r="R237" s="308">
        <f>SUM('[1]元Data(5表）'!R237,'[1]元Data(5表）'!AK237,'[1]元Data(5表）'!BD237,'[1]元Data(5表）'!BW237,'[1]元Data(5表）'!CP237,'[1]元Data(5表）'!DI237,'[1]元Data(5表）'!EB237,'[1]元Data(5表）'!EU237,'[1]元Data(5表）'!FN237,'[1]元Data(5表）'!GG237,'[1]元Data(5表）'!GZ237)</f>
        <v>0</v>
      </c>
    </row>
    <row r="238" spans="1:18" s="309" customFormat="1" ht="19.5" customHeight="1">
      <c r="A238" s="310"/>
      <c r="B238" s="327" t="s">
        <v>187</v>
      </c>
      <c r="C238" s="328"/>
      <c r="D238" s="303">
        <v>4</v>
      </c>
      <c r="E238" s="303">
        <v>6</v>
      </c>
      <c r="F238" s="303">
        <v>2</v>
      </c>
      <c r="G238" s="305">
        <f>SUM('[1]元Data(5表）'!G238,'[1]元Data(5表）'!Z238,'[1]元Data(5表）'!AS238,'[1]元Data(5表）'!BL238,'[1]元Data(5表）'!CE238,'[1]元Data(5表）'!CX238,'[1]元Data(5表）'!DQ238,'[1]元Data(5表）'!EJ238,'[1]元Data(5表）'!FC238,'[1]元Data(5表）'!FV238,'[1]元Data(5表）'!GO238)</f>
        <v>0</v>
      </c>
      <c r="H238" s="304">
        <f t="shared" si="90"/>
        <v>12</v>
      </c>
      <c r="I238" s="303">
        <v>4</v>
      </c>
      <c r="J238" s="303">
        <v>3</v>
      </c>
      <c r="K238" s="305">
        <f>SUM('[1]元Data(5表）'!K238,'[1]元Data(5表）'!AD238,'[1]元Data(5表）'!AW238,'[1]元Data(5表）'!BP238,'[1]元Data(5表）'!CI238,'[1]元Data(5表）'!DB238,'[1]元Data(5表）'!DU238,'[1]元Data(5表）'!EN238,'[1]元Data(5表）'!FG238,'[1]元Data(5表）'!FZ238,'[1]元Data(5表）'!GS238)</f>
        <v>0</v>
      </c>
      <c r="L238" s="304">
        <f t="shared" si="91"/>
        <v>7</v>
      </c>
      <c r="M238" s="306">
        <f t="shared" si="92"/>
        <v>8</v>
      </c>
      <c r="N238" s="306">
        <f t="shared" si="92"/>
        <v>9</v>
      </c>
      <c r="O238" s="306">
        <f t="shared" si="93"/>
        <v>2</v>
      </c>
      <c r="P238" s="307">
        <f t="shared" si="94"/>
        <v>0</v>
      </c>
      <c r="Q238" s="304">
        <f t="shared" si="88"/>
        <v>19</v>
      </c>
      <c r="R238" s="308">
        <f>SUM('[1]元Data(5表）'!R238,'[1]元Data(5表）'!AK238,'[1]元Data(5表）'!BD238,'[1]元Data(5表）'!BW238,'[1]元Data(5表）'!CP238,'[1]元Data(5表）'!DI238,'[1]元Data(5表）'!EB238,'[1]元Data(5表）'!EU238,'[1]元Data(5表）'!FN238,'[1]元Data(5表）'!GG238,'[1]元Data(5表）'!GZ238)</f>
        <v>0</v>
      </c>
    </row>
    <row r="239" spans="1:18" s="309" customFormat="1" ht="19.5" customHeight="1">
      <c r="A239" s="310"/>
      <c r="B239" s="327" t="s">
        <v>188</v>
      </c>
      <c r="C239" s="328"/>
      <c r="D239" s="303">
        <f>SUM('[1]元Data(5表）'!D239,'[1]元Data(5表）'!W239,'[1]元Data(5表）'!AP239,'[1]元Data(5表）'!BI239,'[1]元Data(5表）'!CB239,'[1]元Data(5表）'!CU239,'[1]元Data(5表）'!DN239,'[1]元Data(5表）'!EG239,'[1]元Data(5表）'!EZ239,'[1]元Data(5表）'!FS239,'[1]元Data(5表）'!GL239)</f>
        <v>0</v>
      </c>
      <c r="E239" s="303">
        <f>SUM('[1]元Data(5表）'!E239,'[1]元Data(5表）'!X239,'[1]元Data(5表）'!AQ239,'[1]元Data(5表）'!BJ239,'[1]元Data(5表）'!CC239,'[1]元Data(5表）'!CV239,'[1]元Data(5表）'!DO239,'[1]元Data(5表）'!EH239,'[1]元Data(5表）'!FA239,'[1]元Data(5表）'!FT239,'[1]元Data(5表）'!GM239)</f>
        <v>0</v>
      </c>
      <c r="F239" s="303">
        <f>SUM('[1]元Data(5表）'!F239,'[1]元Data(5表）'!Y239,'[1]元Data(5表）'!AR239,'[1]元Data(5表）'!BK239,'[1]元Data(5表）'!CD239,'[1]元Data(5表）'!CW239,'[1]元Data(5表）'!DP239,'[1]元Data(5表）'!EI239,'[1]元Data(5表）'!FB239,'[1]元Data(5表）'!FU239,'[1]元Data(5表）'!GN239)</f>
        <v>0</v>
      </c>
      <c r="G239" s="305">
        <f>SUM('[1]元Data(5表）'!G239,'[1]元Data(5表）'!Z239,'[1]元Data(5表）'!AS239,'[1]元Data(5表）'!BL239,'[1]元Data(5表）'!CE239,'[1]元Data(5表）'!CX239,'[1]元Data(5表）'!DQ239,'[1]元Data(5表）'!EJ239,'[1]元Data(5表）'!FC239,'[1]元Data(5表）'!FV239,'[1]元Data(5表）'!GO239)</f>
        <v>0</v>
      </c>
      <c r="H239" s="304">
        <f t="shared" si="90"/>
        <v>0</v>
      </c>
      <c r="I239" s="303">
        <f>SUM('[1]元Data(5表）'!I239,'[1]元Data(5表）'!AB239,'[1]元Data(5表）'!AU239,'[1]元Data(5表）'!BN239,'[1]元Data(5表）'!CG239,'[1]元Data(5表）'!CZ239,'[1]元Data(5表）'!DS239,'[1]元Data(5表）'!EL239,'[1]元Data(5表）'!FE239,'[1]元Data(5表）'!FX239,'[1]元Data(5表）'!GQ239)</f>
        <v>0</v>
      </c>
      <c r="J239" s="303">
        <f>SUM('[1]元Data(5表）'!J239,'[1]元Data(5表）'!AC239,'[1]元Data(5表）'!AV239,'[1]元Data(5表）'!BO239,'[1]元Data(5表）'!CH239,'[1]元Data(5表）'!DA239,'[1]元Data(5表）'!DT239,'[1]元Data(5表）'!EM239,'[1]元Data(5表）'!FF239,'[1]元Data(5表）'!FY239,'[1]元Data(5表）'!GR239)</f>
        <v>0</v>
      </c>
      <c r="K239" s="305">
        <f>SUM('[1]元Data(5表）'!K239,'[1]元Data(5表）'!AD239,'[1]元Data(5表）'!AW239,'[1]元Data(5表）'!BP239,'[1]元Data(5表）'!CI239,'[1]元Data(5表）'!DB239,'[1]元Data(5表）'!DU239,'[1]元Data(5表）'!EN239,'[1]元Data(5表）'!FG239,'[1]元Data(5表）'!FZ239,'[1]元Data(5表）'!GS239)</f>
        <v>0</v>
      </c>
      <c r="L239" s="304">
        <f t="shared" si="91"/>
        <v>0</v>
      </c>
      <c r="M239" s="306">
        <f t="shared" si="92"/>
        <v>0</v>
      </c>
      <c r="N239" s="306">
        <f t="shared" si="92"/>
        <v>0</v>
      </c>
      <c r="O239" s="306">
        <f t="shared" si="93"/>
        <v>0</v>
      </c>
      <c r="P239" s="307">
        <f t="shared" si="94"/>
        <v>0</v>
      </c>
      <c r="Q239" s="304">
        <f t="shared" si="88"/>
        <v>0</v>
      </c>
      <c r="R239" s="308">
        <f>SUM('[1]元Data(5表）'!R239,'[1]元Data(5表）'!AK239,'[1]元Data(5表）'!BD239,'[1]元Data(5表）'!BW239,'[1]元Data(5表）'!CP239,'[1]元Data(5表）'!DI239,'[1]元Data(5表）'!EB239,'[1]元Data(5表）'!EU239,'[1]元Data(5表）'!FN239,'[1]元Data(5表）'!GG239,'[1]元Data(5表）'!GZ239)</f>
        <v>0</v>
      </c>
    </row>
    <row r="240" spans="1:18" s="309" customFormat="1" ht="19.5" customHeight="1">
      <c r="A240" s="310"/>
      <c r="B240" s="327" t="s">
        <v>189</v>
      </c>
      <c r="C240" s="328"/>
      <c r="D240" s="303">
        <v>1</v>
      </c>
      <c r="E240" s="303">
        <f>SUM('[1]元Data(5表）'!E240,'[1]元Data(5表）'!X240,'[1]元Data(5表）'!AQ240,'[1]元Data(5表）'!BJ240,'[1]元Data(5表）'!CC240,'[1]元Data(5表）'!CV240,'[1]元Data(5表）'!DO240,'[1]元Data(5表）'!EH240,'[1]元Data(5表）'!FA240,'[1]元Data(5表）'!FT240,'[1]元Data(5表）'!GM240)</f>
        <v>0</v>
      </c>
      <c r="F240" s="303">
        <v>1</v>
      </c>
      <c r="G240" s="305">
        <f>SUM('[1]元Data(5表）'!G240,'[1]元Data(5表）'!Z240,'[1]元Data(5表）'!AS240,'[1]元Data(5表）'!BL240,'[1]元Data(5表）'!CE240,'[1]元Data(5表）'!CX240,'[1]元Data(5表）'!DQ240,'[1]元Data(5表）'!EJ240,'[1]元Data(5表）'!FC240,'[1]元Data(5表）'!FV240,'[1]元Data(5表）'!GO240)</f>
        <v>0</v>
      </c>
      <c r="H240" s="304">
        <f t="shared" si="90"/>
        <v>2</v>
      </c>
      <c r="I240" s="303">
        <f>SUM('[1]元Data(5表）'!I240,'[1]元Data(5表）'!AB240,'[1]元Data(5表）'!AU240,'[1]元Data(5表）'!BN240,'[1]元Data(5表）'!CG240,'[1]元Data(5表）'!CZ240,'[1]元Data(5表）'!DS240,'[1]元Data(5表）'!EL240,'[1]元Data(5表）'!FE240,'[1]元Data(5表）'!FX240,'[1]元Data(5表）'!GQ240)</f>
        <v>0</v>
      </c>
      <c r="J240" s="303">
        <f>SUM('[1]元Data(5表）'!J240,'[1]元Data(5表）'!AC240,'[1]元Data(5表）'!AV240,'[1]元Data(5表）'!BO240,'[1]元Data(5表）'!CH240,'[1]元Data(5表）'!DA240,'[1]元Data(5表）'!DT240,'[1]元Data(5表）'!EM240,'[1]元Data(5表）'!FF240,'[1]元Data(5表）'!FY240,'[1]元Data(5表）'!GR240)</f>
        <v>0</v>
      </c>
      <c r="K240" s="305">
        <f>SUM('[1]元Data(5表）'!K240,'[1]元Data(5表）'!AD240,'[1]元Data(5表）'!AW240,'[1]元Data(5表）'!BP240,'[1]元Data(5表）'!CI240,'[1]元Data(5表）'!DB240,'[1]元Data(5表）'!DU240,'[1]元Data(5表）'!EN240,'[1]元Data(5表）'!FG240,'[1]元Data(5表）'!FZ240,'[1]元Data(5表）'!GS240)</f>
        <v>0</v>
      </c>
      <c r="L240" s="304">
        <f t="shared" si="91"/>
        <v>0</v>
      </c>
      <c r="M240" s="306">
        <f t="shared" si="92"/>
        <v>1</v>
      </c>
      <c r="N240" s="306">
        <f t="shared" si="92"/>
        <v>0</v>
      </c>
      <c r="O240" s="306">
        <f t="shared" si="93"/>
        <v>1</v>
      </c>
      <c r="P240" s="307">
        <f t="shared" si="94"/>
        <v>0</v>
      </c>
      <c r="Q240" s="304">
        <f t="shared" si="88"/>
        <v>2</v>
      </c>
      <c r="R240" s="308">
        <f>SUM('[1]元Data(5表）'!R240,'[1]元Data(5表）'!AK240,'[1]元Data(5表）'!BD240,'[1]元Data(5表）'!BW240,'[1]元Data(5表）'!CP240,'[1]元Data(5表）'!DI240,'[1]元Data(5表）'!EB240,'[1]元Data(5表）'!EU240,'[1]元Data(5表）'!FN240,'[1]元Data(5表）'!GG240,'[1]元Data(5表）'!GZ240)</f>
        <v>0</v>
      </c>
    </row>
    <row r="241" spans="1:18" s="309" customFormat="1" ht="19.5" customHeight="1">
      <c r="A241" s="310"/>
      <c r="B241" s="327" t="s">
        <v>190</v>
      </c>
      <c r="C241" s="328"/>
      <c r="D241" s="303">
        <f>SUM('[1]元Data(5表）'!D241,'[1]元Data(5表）'!W241,'[1]元Data(5表）'!AP241,'[1]元Data(5表）'!BI241,'[1]元Data(5表）'!CB241,'[1]元Data(5表）'!CU241,'[1]元Data(5表）'!DN241,'[1]元Data(5表）'!EG241,'[1]元Data(5表）'!EZ241,'[1]元Data(5表）'!FS241,'[1]元Data(5表）'!GL241)</f>
        <v>0</v>
      </c>
      <c r="E241" s="303">
        <f>SUM('[1]元Data(5表）'!E241,'[1]元Data(5表）'!X241,'[1]元Data(5表）'!AQ241,'[1]元Data(5表）'!BJ241,'[1]元Data(5表）'!CC241,'[1]元Data(5表）'!CV241,'[1]元Data(5表）'!DO241,'[1]元Data(5表）'!EH241,'[1]元Data(5表）'!FA241,'[1]元Data(5表）'!FT241,'[1]元Data(5表）'!GM241)</f>
        <v>0</v>
      </c>
      <c r="F241" s="303">
        <f>SUM('[1]元Data(5表）'!F241,'[1]元Data(5表）'!Y241,'[1]元Data(5表）'!AR241,'[1]元Data(5表）'!BK241,'[1]元Data(5表）'!CD241,'[1]元Data(5表）'!CW241,'[1]元Data(5表）'!DP241,'[1]元Data(5表）'!EI241,'[1]元Data(5表）'!FB241,'[1]元Data(5表）'!FU241,'[1]元Data(5表）'!GN241)</f>
        <v>0</v>
      </c>
      <c r="G241" s="305">
        <f>SUM('[1]元Data(5表）'!G241,'[1]元Data(5表）'!Z241,'[1]元Data(5表）'!AS241,'[1]元Data(5表）'!BL241,'[1]元Data(5表）'!CE241,'[1]元Data(5表）'!CX241,'[1]元Data(5表）'!DQ241,'[1]元Data(5表）'!EJ241,'[1]元Data(5表）'!FC241,'[1]元Data(5表）'!FV241,'[1]元Data(5表）'!GO241)</f>
        <v>0</v>
      </c>
      <c r="H241" s="304">
        <f t="shared" si="90"/>
        <v>0</v>
      </c>
      <c r="I241" s="303">
        <f>SUM('[1]元Data(5表）'!I241,'[1]元Data(5表）'!AB241,'[1]元Data(5表）'!AU241,'[1]元Data(5表）'!BN241,'[1]元Data(5表）'!CG241,'[1]元Data(5表）'!CZ241,'[1]元Data(5表）'!DS241,'[1]元Data(5表）'!EL241,'[1]元Data(5表）'!FE241,'[1]元Data(5表）'!FX241,'[1]元Data(5表）'!GQ241)</f>
        <v>0</v>
      </c>
      <c r="J241" s="303">
        <f>SUM('[1]元Data(5表）'!J241,'[1]元Data(5表）'!AC241,'[1]元Data(5表）'!AV241,'[1]元Data(5表）'!BO241,'[1]元Data(5表）'!CH241,'[1]元Data(5表）'!DA241,'[1]元Data(5表）'!DT241,'[1]元Data(5表）'!EM241,'[1]元Data(5表）'!FF241,'[1]元Data(5表）'!FY241,'[1]元Data(5表）'!GR241)</f>
        <v>0</v>
      </c>
      <c r="K241" s="305">
        <f>SUM('[1]元Data(5表）'!K241,'[1]元Data(5表）'!AD241,'[1]元Data(5表）'!AW241,'[1]元Data(5表）'!BP241,'[1]元Data(5表）'!CI241,'[1]元Data(5表）'!DB241,'[1]元Data(5表）'!DU241,'[1]元Data(5表）'!EN241,'[1]元Data(5表）'!FG241,'[1]元Data(5表）'!FZ241,'[1]元Data(5表）'!GS241)</f>
        <v>0</v>
      </c>
      <c r="L241" s="304">
        <f t="shared" si="91"/>
        <v>0</v>
      </c>
      <c r="M241" s="306">
        <f t="shared" si="92"/>
        <v>0</v>
      </c>
      <c r="N241" s="306">
        <f t="shared" si="92"/>
        <v>0</v>
      </c>
      <c r="O241" s="306">
        <f t="shared" si="93"/>
        <v>0</v>
      </c>
      <c r="P241" s="307">
        <f t="shared" si="94"/>
        <v>0</v>
      </c>
      <c r="Q241" s="304">
        <f t="shared" si="88"/>
        <v>0</v>
      </c>
      <c r="R241" s="308">
        <f>SUM('[1]元Data(5表）'!R241,'[1]元Data(5表）'!AK241,'[1]元Data(5表）'!BD241,'[1]元Data(5表）'!BW241,'[1]元Data(5表）'!CP241,'[1]元Data(5表）'!DI241,'[1]元Data(5表）'!EB241,'[1]元Data(5表）'!EU241,'[1]元Data(5表）'!FN241,'[1]元Data(5表）'!GG241,'[1]元Data(5表）'!GZ241)</f>
        <v>0</v>
      </c>
    </row>
    <row r="242" spans="1:18" s="309" customFormat="1" ht="19.5" customHeight="1" thickBot="1">
      <c r="A242" s="310"/>
      <c r="B242" s="329" t="s">
        <v>191</v>
      </c>
      <c r="C242" s="330"/>
      <c r="D242" s="315">
        <f>SUM('[1]元Data(5表）'!D242,'[1]元Data(5表）'!W242,'[1]元Data(5表）'!AP242,'[1]元Data(5表）'!BI242,'[1]元Data(5表）'!CB242,'[1]元Data(5表）'!CU242,'[1]元Data(5表）'!DN242,'[1]元Data(5表）'!EG242,'[1]元Data(5表）'!EZ242,'[1]元Data(5表）'!FS242,'[1]元Data(5表）'!GL242)</f>
        <v>0</v>
      </c>
      <c r="E242" s="315">
        <f>SUM('[1]元Data(5表）'!E242,'[1]元Data(5表）'!X242,'[1]元Data(5表）'!AQ242,'[1]元Data(5表）'!BJ242,'[1]元Data(5表）'!CC242,'[1]元Data(5表）'!CV242,'[1]元Data(5表）'!DO242,'[1]元Data(5表）'!EH242,'[1]元Data(5表）'!FA242,'[1]元Data(5表）'!FT242,'[1]元Data(5表）'!GM242)</f>
        <v>0</v>
      </c>
      <c r="F242" s="315">
        <f>SUM('[1]元Data(5表）'!F242,'[1]元Data(5表）'!Y242,'[1]元Data(5表）'!AR242,'[1]元Data(5表）'!BK242,'[1]元Data(5表）'!CD242,'[1]元Data(5表）'!CW242,'[1]元Data(5表）'!DP242,'[1]元Data(5表）'!EI242,'[1]元Data(5表）'!FB242,'[1]元Data(5表）'!FU242,'[1]元Data(5表）'!GN242)</f>
        <v>0</v>
      </c>
      <c r="G242" s="316">
        <f>SUM('[1]元Data(5表）'!G242,'[1]元Data(5表）'!Z242,'[1]元Data(5表）'!AS242,'[1]元Data(5表）'!BL242,'[1]元Data(5表）'!CE242,'[1]元Data(5表）'!CX242,'[1]元Data(5表）'!DQ242,'[1]元Data(5表）'!EJ242,'[1]元Data(5表）'!FC242,'[1]元Data(5表）'!FV242,'[1]元Data(5表）'!GO242)</f>
        <v>0</v>
      </c>
      <c r="H242" s="317">
        <f t="shared" si="90"/>
        <v>0</v>
      </c>
      <c r="I242" s="315">
        <f>SUM('[1]元Data(5表）'!I242,'[1]元Data(5表）'!AB242,'[1]元Data(5表）'!AU242,'[1]元Data(5表）'!BN242,'[1]元Data(5表）'!CG242,'[1]元Data(5表）'!CZ242,'[1]元Data(5表）'!DS242,'[1]元Data(5表）'!EL242,'[1]元Data(5表）'!FE242,'[1]元Data(5表）'!FX242,'[1]元Data(5表）'!GQ242)</f>
        <v>0</v>
      </c>
      <c r="J242" s="315">
        <f>SUM('[1]元Data(5表）'!J242,'[1]元Data(5表）'!AC242,'[1]元Data(5表）'!AV242,'[1]元Data(5表）'!BO242,'[1]元Data(5表）'!CH242,'[1]元Data(5表）'!DA242,'[1]元Data(5表）'!DT242,'[1]元Data(5表）'!EM242,'[1]元Data(5表）'!FF242,'[1]元Data(5表）'!FY242,'[1]元Data(5表）'!GR242)</f>
        <v>0</v>
      </c>
      <c r="K242" s="316">
        <f>SUM('[1]元Data(5表）'!K242,'[1]元Data(5表）'!AD242,'[1]元Data(5表）'!AW242,'[1]元Data(5表）'!BP242,'[1]元Data(5表）'!CI242,'[1]元Data(5表）'!DB242,'[1]元Data(5表）'!DU242,'[1]元Data(5表）'!EN242,'[1]元Data(5表）'!FG242,'[1]元Data(5表）'!FZ242,'[1]元Data(5表）'!GS242)</f>
        <v>0</v>
      </c>
      <c r="L242" s="317">
        <f t="shared" si="91"/>
        <v>0</v>
      </c>
      <c r="M242" s="318">
        <f t="shared" si="92"/>
        <v>0</v>
      </c>
      <c r="N242" s="318">
        <f t="shared" si="92"/>
        <v>0</v>
      </c>
      <c r="O242" s="318">
        <f t="shared" si="93"/>
        <v>0</v>
      </c>
      <c r="P242" s="319">
        <f t="shared" si="94"/>
        <v>0</v>
      </c>
      <c r="Q242" s="317">
        <f t="shared" si="88"/>
        <v>0</v>
      </c>
      <c r="R242" s="320">
        <f>SUM('[1]元Data(5表）'!R242,'[1]元Data(5表）'!AK242,'[1]元Data(5表）'!BD242,'[1]元Data(5表）'!BW242,'[1]元Data(5表）'!CP242,'[1]元Data(5表）'!DI242,'[1]元Data(5表）'!EB242,'[1]元Data(5表）'!EU242,'[1]元Data(5表）'!FN242,'[1]元Data(5表）'!GG242,'[1]元Data(5表）'!GZ242)</f>
        <v>0</v>
      </c>
    </row>
    <row r="243" spans="1:18" s="309" customFormat="1" ht="19.5" customHeight="1" thickBot="1" thickTop="1">
      <c r="A243" s="331"/>
      <c r="B243" s="332" t="s">
        <v>23</v>
      </c>
      <c r="C243" s="333"/>
      <c r="D243" s="323">
        <f>SUM(D236:D242)</f>
        <v>5</v>
      </c>
      <c r="E243" s="323">
        <f aca="true" t="shared" si="95" ref="E243:K243">SUM(E236:E242)</f>
        <v>8</v>
      </c>
      <c r="F243" s="323">
        <f t="shared" si="95"/>
        <v>3</v>
      </c>
      <c r="G243" s="324">
        <f t="shared" si="95"/>
        <v>0</v>
      </c>
      <c r="H243" s="325">
        <f t="shared" si="95"/>
        <v>16</v>
      </c>
      <c r="I243" s="323">
        <f t="shared" si="95"/>
        <v>4</v>
      </c>
      <c r="J243" s="323">
        <f t="shared" si="95"/>
        <v>3</v>
      </c>
      <c r="K243" s="324">
        <f t="shared" si="95"/>
        <v>0</v>
      </c>
      <c r="L243" s="325">
        <f t="shared" si="91"/>
        <v>7</v>
      </c>
      <c r="M243" s="323">
        <f>SUM(M236:M242)</f>
        <v>9</v>
      </c>
      <c r="N243" s="323">
        <f>SUM(N236:N242)</f>
        <v>11</v>
      </c>
      <c r="O243" s="323">
        <f>SUM(O236:O242)</f>
        <v>3</v>
      </c>
      <c r="P243" s="324">
        <f>SUM(P236:P242)</f>
        <v>0</v>
      </c>
      <c r="Q243" s="325">
        <f t="shared" si="88"/>
        <v>23</v>
      </c>
      <c r="R243" s="326">
        <f>SUM(R236:R242)</f>
        <v>0</v>
      </c>
    </row>
    <row r="244" spans="1:18" s="309" customFormat="1" ht="19.5" customHeight="1" thickBot="1">
      <c r="A244" s="334" t="s">
        <v>192</v>
      </c>
      <c r="B244" s="335"/>
      <c r="C244" s="336"/>
      <c r="D244" s="337">
        <f>SUM('[1]元Data(5表）'!D244,'[1]元Data(5表）'!W244,'[1]元Data(5表）'!AP244,'[1]元Data(5表）'!BI244,'[1]元Data(5表）'!CB244,'[1]元Data(5表）'!CU244,'[1]元Data(5表）'!DN244,'[1]元Data(5表）'!EG244,'[1]元Data(5表）'!EZ244,'[1]元Data(5表）'!FS244,'[1]元Data(5表）'!GL244)</f>
        <v>0</v>
      </c>
      <c r="E244" s="337">
        <f>SUM('[1]元Data(5表）'!E244,'[1]元Data(5表）'!X244,'[1]元Data(5表）'!AQ244,'[1]元Data(5表）'!BJ244,'[1]元Data(5表）'!CC244,'[1]元Data(5表）'!CV244,'[1]元Data(5表）'!DO244,'[1]元Data(5表）'!EH244,'[1]元Data(5表）'!FA244,'[1]元Data(5表）'!FT244,'[1]元Data(5表）'!GM244)</f>
        <v>0</v>
      </c>
      <c r="F244" s="337">
        <f>SUM('[1]元Data(5表）'!F244,'[1]元Data(5表）'!Y244,'[1]元Data(5表）'!AR244,'[1]元Data(5表）'!BK244,'[1]元Data(5表）'!CD244,'[1]元Data(5表）'!CW244,'[1]元Data(5表）'!DP244,'[1]元Data(5表）'!EI244,'[1]元Data(5表）'!FB244,'[1]元Data(5表）'!FU244,'[1]元Data(5表）'!GN244)</f>
        <v>0</v>
      </c>
      <c r="G244" s="338">
        <f>SUM('[1]元Data(5表）'!G244,'[1]元Data(5表）'!Z244,'[1]元Data(5表）'!AS244,'[1]元Data(5表）'!BL244,'[1]元Data(5表）'!CE244,'[1]元Data(5表）'!CX244,'[1]元Data(5表）'!DQ244,'[1]元Data(5表）'!EJ244,'[1]元Data(5表）'!FC244,'[1]元Data(5表）'!FV244,'[1]元Data(5表）'!GO244)</f>
        <v>0</v>
      </c>
      <c r="H244" s="339">
        <f aca="true" t="shared" si="96" ref="H244:H249">SUM(D244:G244)</f>
        <v>0</v>
      </c>
      <c r="I244" s="337">
        <f>SUM('[1]元Data(5表）'!I244,'[1]元Data(5表）'!AB244,'[1]元Data(5表）'!AU244,'[1]元Data(5表）'!BN244,'[1]元Data(5表）'!CG244,'[1]元Data(5表）'!CZ244,'[1]元Data(5表）'!DS244,'[1]元Data(5表）'!EL244,'[1]元Data(5表）'!FE244,'[1]元Data(5表）'!FX244,'[1]元Data(5表）'!GQ244)</f>
        <v>0</v>
      </c>
      <c r="J244" s="337">
        <f>SUM('[1]元Data(5表）'!J244,'[1]元Data(5表）'!AC244,'[1]元Data(5表）'!AV244,'[1]元Data(5表）'!BO244,'[1]元Data(5表）'!CH244,'[1]元Data(5表）'!DA244,'[1]元Data(5表）'!DT244,'[1]元Data(5表）'!EM244,'[1]元Data(5表）'!FF244,'[1]元Data(5表）'!FY244,'[1]元Data(5表）'!GR244)</f>
        <v>0</v>
      </c>
      <c r="K244" s="338">
        <f>SUM('[1]元Data(5表）'!K244,'[1]元Data(5表）'!AD244,'[1]元Data(5表）'!AW244,'[1]元Data(5表）'!BP244,'[1]元Data(5表）'!CI244,'[1]元Data(5表）'!DB244,'[1]元Data(5表）'!DU244,'[1]元Data(5表）'!EN244,'[1]元Data(5表）'!FG244,'[1]元Data(5表）'!FZ244,'[1]元Data(5表）'!GS244)</f>
        <v>0</v>
      </c>
      <c r="L244" s="339">
        <f t="shared" si="91"/>
        <v>0</v>
      </c>
      <c r="M244" s="340">
        <f>D244+I244</f>
        <v>0</v>
      </c>
      <c r="N244" s="340">
        <f>E244+J244</f>
        <v>0</v>
      </c>
      <c r="O244" s="340">
        <f>F244</f>
        <v>0</v>
      </c>
      <c r="P244" s="341">
        <f>G244+K244</f>
        <v>0</v>
      </c>
      <c r="Q244" s="339">
        <f t="shared" si="88"/>
        <v>0</v>
      </c>
      <c r="R244" s="342">
        <f>SUM('[1]元Data(5表）'!R244,'[1]元Data(5表）'!AK244,'[1]元Data(5表）'!BD244,'[1]元Data(5表）'!BW244,'[1]元Data(5表）'!CP244,'[1]元Data(5表）'!DI244,'[1]元Data(5表）'!EB244,'[1]元Data(5表）'!EU244,'[1]元Data(5表）'!FN244,'[1]元Data(5表）'!GG244,'[1]元Data(5表）'!GZ244)</f>
        <v>0</v>
      </c>
    </row>
    <row r="245" spans="1:18" s="309" customFormat="1" ht="19.5" customHeight="1">
      <c r="A245" s="300" t="s">
        <v>193</v>
      </c>
      <c r="B245" s="343" t="s">
        <v>194</v>
      </c>
      <c r="C245" s="344"/>
      <c r="D245" s="303">
        <f>SUM('[1]元Data(5表）'!D245,'[1]元Data(5表）'!W245,'[1]元Data(5表）'!AP245,'[1]元Data(5表）'!BI245,'[1]元Data(5表）'!CB245,'[1]元Data(5表）'!CU245,'[1]元Data(5表）'!DN245,'[1]元Data(5表）'!EG245,'[1]元Data(5表）'!EZ245,'[1]元Data(5表）'!FS245,'[1]元Data(5表）'!GL245)</f>
        <v>0</v>
      </c>
      <c r="E245" s="303">
        <f>SUM('[1]元Data(5表）'!E245,'[1]元Data(5表）'!X245,'[1]元Data(5表）'!AQ245,'[1]元Data(5表）'!BJ245,'[1]元Data(5表）'!CC245,'[1]元Data(5表）'!CV245,'[1]元Data(5表）'!DO245,'[1]元Data(5表）'!EH245,'[1]元Data(5表）'!FA245,'[1]元Data(5表）'!FT245,'[1]元Data(5表）'!GM245)</f>
        <v>0</v>
      </c>
      <c r="F245" s="303">
        <f>SUM('[1]元Data(5表）'!F245,'[1]元Data(5表）'!Y245,'[1]元Data(5表）'!AR245,'[1]元Data(5表）'!BK245,'[1]元Data(5表）'!CD245,'[1]元Data(5表）'!CW245,'[1]元Data(5表）'!DP245,'[1]元Data(5表）'!EI245,'[1]元Data(5表）'!FB245,'[1]元Data(5表）'!FU245,'[1]元Data(5表）'!GN245)</f>
        <v>0</v>
      </c>
      <c r="G245" s="345">
        <f>SUM('[1]元Data(5表）'!G245,'[1]元Data(5表）'!Z245,'[1]元Data(5表）'!AS245,'[1]元Data(5表）'!BL245,'[1]元Data(5表）'!CE245,'[1]元Data(5表）'!CX245,'[1]元Data(5表）'!DQ245,'[1]元Data(5表）'!EJ245,'[1]元Data(5表）'!FC245,'[1]元Data(5表）'!FV245,'[1]元Data(5表）'!GO245)</f>
        <v>0</v>
      </c>
      <c r="H245" s="304">
        <f t="shared" si="96"/>
        <v>0</v>
      </c>
      <c r="I245" s="303">
        <f>SUM('[1]元Data(5表）'!I245,'[1]元Data(5表）'!AB245,'[1]元Data(5表）'!AU245,'[1]元Data(5表）'!BN245,'[1]元Data(5表）'!CG245,'[1]元Data(5表）'!CZ245,'[1]元Data(5表）'!DS245,'[1]元Data(5表）'!EL245,'[1]元Data(5表）'!FE245,'[1]元Data(5表）'!FX245,'[1]元Data(5表）'!GQ245)</f>
        <v>0</v>
      </c>
      <c r="J245" s="303">
        <f>SUM('[1]元Data(5表）'!J245,'[1]元Data(5表）'!AC245,'[1]元Data(5表）'!AV245,'[1]元Data(5表）'!BO245,'[1]元Data(5表）'!CH245,'[1]元Data(5表）'!DA245,'[1]元Data(5表）'!DT245,'[1]元Data(5表）'!EM245,'[1]元Data(5表）'!FF245,'[1]元Data(5表）'!FY245,'[1]元Data(5表）'!GR245)</f>
        <v>0</v>
      </c>
      <c r="K245" s="345">
        <f>SUM('[1]元Data(5表）'!K245,'[1]元Data(5表）'!AD245,'[1]元Data(5表）'!AW245,'[1]元Data(5表）'!BP245,'[1]元Data(5表）'!CI245,'[1]元Data(5表）'!DB245,'[1]元Data(5表）'!DU245,'[1]元Data(5表）'!EN245,'[1]元Data(5表）'!FG245,'[1]元Data(5表）'!FZ245,'[1]元Data(5表）'!GS245)</f>
        <v>0</v>
      </c>
      <c r="L245" s="304">
        <f t="shared" si="91"/>
        <v>0</v>
      </c>
      <c r="M245" s="306">
        <f aca="true" t="shared" si="97" ref="M245:N248">SUM(D245,I245)</f>
        <v>0</v>
      </c>
      <c r="N245" s="306">
        <f t="shared" si="97"/>
        <v>0</v>
      </c>
      <c r="O245" s="306">
        <f>F245</f>
        <v>0</v>
      </c>
      <c r="P245" s="346">
        <f>SUM(G245,K245)</f>
        <v>0</v>
      </c>
      <c r="Q245" s="304">
        <f t="shared" si="88"/>
        <v>0</v>
      </c>
      <c r="R245" s="308">
        <f>SUM('[1]元Data(5表）'!R245,'[1]元Data(5表）'!AK245,'[1]元Data(5表）'!BD245,'[1]元Data(5表）'!BW245,'[1]元Data(5表）'!CP245,'[1]元Data(5表）'!DI245,'[1]元Data(5表）'!EB245,'[1]元Data(5表）'!EU245,'[1]元Data(5表）'!FN245,'[1]元Data(5表）'!GG245,'[1]元Data(5表）'!GZ245)</f>
        <v>0</v>
      </c>
    </row>
    <row r="246" spans="1:18" s="309" customFormat="1" ht="19.5" customHeight="1">
      <c r="A246" s="347"/>
      <c r="B246" s="327" t="s">
        <v>195</v>
      </c>
      <c r="C246" s="328"/>
      <c r="D246" s="303">
        <f>SUM('[1]元Data(5表）'!D246,'[1]元Data(5表）'!W246,'[1]元Data(5表）'!AP246,'[1]元Data(5表）'!BI246,'[1]元Data(5表）'!CB246,'[1]元Data(5表）'!CU246,'[1]元Data(5表）'!DN246,'[1]元Data(5表）'!EG246,'[1]元Data(5表）'!EZ246,'[1]元Data(5表）'!FS246,'[1]元Data(5表）'!GL246)</f>
        <v>0</v>
      </c>
      <c r="E246" s="303">
        <f>SUM('[1]元Data(5表）'!E246,'[1]元Data(5表）'!X246,'[1]元Data(5表）'!AQ246,'[1]元Data(5表）'!BJ246,'[1]元Data(5表）'!CC246,'[1]元Data(5表）'!CV246,'[1]元Data(5表）'!DO246,'[1]元Data(5表）'!EH246,'[1]元Data(5表）'!FA246,'[1]元Data(5表）'!FT246,'[1]元Data(5表）'!GM246)</f>
        <v>0</v>
      </c>
      <c r="F246" s="303">
        <f>SUM('[1]元Data(5表）'!F246,'[1]元Data(5表）'!Y246,'[1]元Data(5表）'!AR246,'[1]元Data(5表）'!BK246,'[1]元Data(5表）'!CD246,'[1]元Data(5表）'!CW246,'[1]元Data(5表）'!DP246,'[1]元Data(5表）'!EI246,'[1]元Data(5表）'!FB246,'[1]元Data(5表）'!FU246,'[1]元Data(5表）'!GN246)</f>
        <v>0</v>
      </c>
      <c r="G246" s="345">
        <f>SUM('[1]元Data(5表）'!G246,'[1]元Data(5表）'!Z246,'[1]元Data(5表）'!AS246,'[1]元Data(5表）'!BL246,'[1]元Data(5表）'!CE246,'[1]元Data(5表）'!CX246,'[1]元Data(5表）'!DQ246,'[1]元Data(5表）'!EJ246,'[1]元Data(5表）'!FC246,'[1]元Data(5表）'!FV246,'[1]元Data(5表）'!GO246)</f>
        <v>0</v>
      </c>
      <c r="H246" s="304">
        <f t="shared" si="96"/>
        <v>0</v>
      </c>
      <c r="I246" s="303">
        <f>SUM('[1]元Data(5表）'!I246,'[1]元Data(5表）'!AB246,'[1]元Data(5表）'!AU246,'[1]元Data(5表）'!BN246,'[1]元Data(5表）'!CG246,'[1]元Data(5表）'!CZ246,'[1]元Data(5表）'!DS246,'[1]元Data(5表）'!EL246,'[1]元Data(5表）'!FE246,'[1]元Data(5表）'!FX246,'[1]元Data(5表）'!GQ246)</f>
        <v>0</v>
      </c>
      <c r="J246" s="303">
        <f>SUM('[1]元Data(5表）'!J246,'[1]元Data(5表）'!AC246,'[1]元Data(5表）'!AV246,'[1]元Data(5表）'!BO246,'[1]元Data(5表）'!CH246,'[1]元Data(5表）'!DA246,'[1]元Data(5表）'!DT246,'[1]元Data(5表）'!EM246,'[1]元Data(5表）'!FF246,'[1]元Data(5表）'!FY246,'[1]元Data(5表）'!GR246)</f>
        <v>0</v>
      </c>
      <c r="K246" s="345">
        <f>SUM('[1]元Data(5表）'!K246,'[1]元Data(5表）'!AD246,'[1]元Data(5表）'!AW246,'[1]元Data(5表）'!BP246,'[1]元Data(5表）'!CI246,'[1]元Data(5表）'!DB246,'[1]元Data(5表）'!DU246,'[1]元Data(5表）'!EN246,'[1]元Data(5表）'!FG246,'[1]元Data(5表）'!FZ246,'[1]元Data(5表）'!GS246)</f>
        <v>0</v>
      </c>
      <c r="L246" s="304">
        <f t="shared" si="91"/>
        <v>0</v>
      </c>
      <c r="M246" s="306">
        <f t="shared" si="97"/>
        <v>0</v>
      </c>
      <c r="N246" s="306">
        <f t="shared" si="97"/>
        <v>0</v>
      </c>
      <c r="O246" s="306">
        <f>F246</f>
        <v>0</v>
      </c>
      <c r="P246" s="346">
        <f>SUM(G246,K246)</f>
        <v>0</v>
      </c>
      <c r="Q246" s="304">
        <f t="shared" si="88"/>
        <v>0</v>
      </c>
      <c r="R246" s="308">
        <f>SUM('[1]元Data(5表）'!R246,'[1]元Data(5表）'!AK246,'[1]元Data(5表）'!BD246,'[1]元Data(5表）'!BW246,'[1]元Data(5表）'!CP246,'[1]元Data(5表）'!DI246,'[1]元Data(5表）'!EB246,'[1]元Data(5表）'!EU246,'[1]元Data(5表）'!FN246,'[1]元Data(5表）'!GG246,'[1]元Data(5表）'!GZ246)</f>
        <v>0</v>
      </c>
    </row>
    <row r="247" spans="1:18" s="309" customFormat="1" ht="19.5" customHeight="1">
      <c r="A247" s="347"/>
      <c r="B247" s="327" t="s">
        <v>196</v>
      </c>
      <c r="C247" s="328"/>
      <c r="D247" s="303">
        <v>5</v>
      </c>
      <c r="E247" s="303">
        <v>8</v>
      </c>
      <c r="F247" s="303">
        <v>3</v>
      </c>
      <c r="G247" s="305">
        <f>SUM('[1]元Data(5表）'!G247,'[1]元Data(5表）'!Z247,'[1]元Data(5表）'!AS247,'[1]元Data(5表）'!BL247,'[1]元Data(5表）'!CE247,'[1]元Data(5表）'!CX247,'[1]元Data(5表）'!DQ247,'[1]元Data(5表）'!EJ247,'[1]元Data(5表）'!FC247,'[1]元Data(5表）'!FV247,'[1]元Data(5表）'!GO247)</f>
        <v>0</v>
      </c>
      <c r="H247" s="348">
        <f t="shared" si="96"/>
        <v>16</v>
      </c>
      <c r="I247" s="303">
        <v>4</v>
      </c>
      <c r="J247" s="303">
        <v>3</v>
      </c>
      <c r="K247" s="345">
        <f>SUM('[1]元Data(5表）'!K247,'[1]元Data(5表）'!AD247,'[1]元Data(5表）'!AW247,'[1]元Data(5表）'!BP247,'[1]元Data(5表）'!CI247,'[1]元Data(5表）'!DB247,'[1]元Data(5表）'!DU247,'[1]元Data(5表）'!EN247,'[1]元Data(5表）'!FG247,'[1]元Data(5表）'!FZ247,'[1]元Data(5表）'!GS247)</f>
        <v>0</v>
      </c>
      <c r="L247" s="304">
        <f t="shared" si="91"/>
        <v>7</v>
      </c>
      <c r="M247" s="306">
        <f t="shared" si="97"/>
        <v>9</v>
      </c>
      <c r="N247" s="306">
        <f t="shared" si="97"/>
        <v>11</v>
      </c>
      <c r="O247" s="306">
        <f>F247</f>
        <v>3</v>
      </c>
      <c r="P247" s="346">
        <f>SUM(G247,K247)</f>
        <v>0</v>
      </c>
      <c r="Q247" s="304">
        <f t="shared" si="88"/>
        <v>23</v>
      </c>
      <c r="R247" s="308">
        <f>SUM('[1]元Data(5表）'!R247,'[1]元Data(5表）'!AK247,'[1]元Data(5表）'!BD247,'[1]元Data(5表）'!BW247,'[1]元Data(5表）'!CP247,'[1]元Data(5表）'!DI247,'[1]元Data(5表）'!EB247,'[1]元Data(5表）'!EU247,'[1]元Data(5表）'!FN247,'[1]元Data(5表）'!GG247,'[1]元Data(5表）'!GZ247)</f>
        <v>0</v>
      </c>
    </row>
    <row r="248" spans="1:18" s="309" customFormat="1" ht="19.5" customHeight="1" thickBot="1">
      <c r="A248" s="347"/>
      <c r="B248" s="329" t="s">
        <v>197</v>
      </c>
      <c r="C248" s="330"/>
      <c r="D248" s="315">
        <f>SUM('[1]元Data(5表）'!D248,'[1]元Data(5表）'!W248,'[1]元Data(5表）'!AP248,'[1]元Data(5表）'!BI248,'[1]元Data(5表）'!CB248,'[1]元Data(5表）'!CU248,'[1]元Data(5表）'!DN248,'[1]元Data(5表）'!EG248,'[1]元Data(5表）'!EZ248,'[1]元Data(5表）'!FS248,'[1]元Data(5表）'!GL248)</f>
        <v>0</v>
      </c>
      <c r="E248" s="315">
        <f>SUM('[1]元Data(5表）'!E248,'[1]元Data(5表）'!X248,'[1]元Data(5表）'!AQ248,'[1]元Data(5表）'!BJ248,'[1]元Data(5表）'!CC248,'[1]元Data(5表）'!CV248,'[1]元Data(5表）'!DO248,'[1]元Data(5表）'!EH248,'[1]元Data(5表）'!FA248,'[1]元Data(5表）'!FT248,'[1]元Data(5表）'!GM248)</f>
        <v>0</v>
      </c>
      <c r="F248" s="315">
        <f>SUM('[1]元Data(5表）'!F248,'[1]元Data(5表）'!Y248,'[1]元Data(5表）'!AR248,'[1]元Data(5表）'!BK248,'[1]元Data(5表）'!CD248,'[1]元Data(5表）'!CW248,'[1]元Data(5表）'!DP248,'[1]元Data(5表）'!EI248,'[1]元Data(5表）'!FB248,'[1]元Data(5表）'!FU248,'[1]元Data(5表）'!GN248)</f>
        <v>0</v>
      </c>
      <c r="G248" s="316">
        <f>SUM('[1]元Data(5表）'!G248,'[1]元Data(5表）'!Z248,'[1]元Data(5表）'!AS248,'[1]元Data(5表）'!BL248,'[1]元Data(5表）'!CE248,'[1]元Data(5表）'!CX248,'[1]元Data(5表）'!DQ248,'[1]元Data(5表）'!EJ248,'[1]元Data(5表）'!FC248,'[1]元Data(5表）'!FV248,'[1]元Data(5表）'!GO248)</f>
        <v>0</v>
      </c>
      <c r="H248" s="317">
        <f t="shared" si="96"/>
        <v>0</v>
      </c>
      <c r="I248" s="315">
        <f>SUM('[1]元Data(5表）'!I248,'[1]元Data(5表）'!AB248,'[1]元Data(5表）'!AU248,'[1]元Data(5表）'!BN248,'[1]元Data(5表）'!CG248,'[1]元Data(5表）'!CZ248,'[1]元Data(5表）'!DS248,'[1]元Data(5表）'!EL248,'[1]元Data(5表）'!FE248,'[1]元Data(5表）'!FX248,'[1]元Data(5表）'!GQ248)</f>
        <v>0</v>
      </c>
      <c r="J248" s="315">
        <f>SUM('[1]元Data(5表）'!J248,'[1]元Data(5表）'!AC248,'[1]元Data(5表）'!AV248,'[1]元Data(5表）'!BO248,'[1]元Data(5表）'!CH248,'[1]元Data(5表）'!DA248,'[1]元Data(5表）'!DT248,'[1]元Data(5表）'!EM248,'[1]元Data(5表）'!FF248,'[1]元Data(5表）'!FY248,'[1]元Data(5表）'!GR248)</f>
        <v>0</v>
      </c>
      <c r="K248" s="349">
        <f>SUM('[1]元Data(5表）'!K248,'[1]元Data(5表）'!AD248,'[1]元Data(5表）'!AW248,'[1]元Data(5表）'!BP248,'[1]元Data(5表）'!CI248,'[1]元Data(5表）'!DB248,'[1]元Data(5表）'!DU248,'[1]元Data(5表）'!EN248,'[1]元Data(5表）'!FG248,'[1]元Data(5表）'!FZ248,'[1]元Data(5表）'!GS248)</f>
        <v>0</v>
      </c>
      <c r="L248" s="317">
        <f t="shared" si="91"/>
        <v>0</v>
      </c>
      <c r="M248" s="318">
        <f t="shared" si="97"/>
        <v>0</v>
      </c>
      <c r="N248" s="318">
        <f t="shared" si="97"/>
        <v>0</v>
      </c>
      <c r="O248" s="318">
        <f>F248</f>
        <v>0</v>
      </c>
      <c r="P248" s="319">
        <f>SUM(G248,K248)</f>
        <v>0</v>
      </c>
      <c r="Q248" s="317">
        <f t="shared" si="88"/>
        <v>0</v>
      </c>
      <c r="R248" s="320">
        <f>SUM('[1]元Data(5表）'!R248,'[1]元Data(5表）'!AK248,'[1]元Data(5表）'!BD248,'[1]元Data(5表）'!BW248,'[1]元Data(5表）'!CP248,'[1]元Data(5表）'!DI248,'[1]元Data(5表）'!EB248,'[1]元Data(5表）'!EU248,'[1]元Data(5表）'!FN248,'[1]元Data(5表）'!GG248,'[1]元Data(5表）'!GZ248)</f>
        <v>0</v>
      </c>
    </row>
    <row r="249" spans="1:18" s="309" customFormat="1" ht="19.5" customHeight="1" thickBot="1" thickTop="1">
      <c r="A249" s="350"/>
      <c r="B249" s="321" t="s">
        <v>23</v>
      </c>
      <c r="C249" s="322"/>
      <c r="D249" s="323">
        <f>SUM(D245:D248)</f>
        <v>5</v>
      </c>
      <c r="E249" s="323">
        <f>SUM(E245:E248)</f>
        <v>8</v>
      </c>
      <c r="F249" s="323">
        <f>SUM(F245:F248)</f>
        <v>3</v>
      </c>
      <c r="G249" s="324">
        <f>SUM(G245:G248)</f>
        <v>0</v>
      </c>
      <c r="H249" s="325">
        <f t="shared" si="96"/>
        <v>16</v>
      </c>
      <c r="I249" s="323">
        <f>SUM(I245:I248)</f>
        <v>4</v>
      </c>
      <c r="J249" s="323">
        <f>SUM(J245:J248)</f>
        <v>3</v>
      </c>
      <c r="K249" s="324">
        <f>SUM(K245:K248)</f>
        <v>0</v>
      </c>
      <c r="L249" s="325">
        <f>SUM(I249:K249)</f>
        <v>7</v>
      </c>
      <c r="M249" s="323">
        <f>SUM(M245:M248)</f>
        <v>9</v>
      </c>
      <c r="N249" s="323">
        <f>SUM(N245:N248)</f>
        <v>11</v>
      </c>
      <c r="O249" s="323">
        <f>SUM(O245:O248)</f>
        <v>3</v>
      </c>
      <c r="P249" s="324">
        <f>SUM(P245:P248)</f>
        <v>0</v>
      </c>
      <c r="Q249" s="325">
        <f>SUM(M249:P249)</f>
        <v>23</v>
      </c>
      <c r="R249" s="326">
        <f>SUM(R245:R248)</f>
        <v>0</v>
      </c>
    </row>
    <row r="253" spans="1:18" s="271" customFormat="1" ht="30" customHeight="1">
      <c r="A253" s="270" t="s">
        <v>213</v>
      </c>
      <c r="B253" s="270"/>
      <c r="C253" s="270"/>
      <c r="D253" s="270"/>
      <c r="E253" s="270"/>
      <c r="F253" s="270"/>
      <c r="G253" s="270"/>
      <c r="H253" s="270"/>
      <c r="I253" s="270"/>
      <c r="J253" s="270"/>
      <c r="K253" s="270"/>
      <c r="L253" s="270"/>
      <c r="M253" s="270"/>
      <c r="N253" s="270"/>
      <c r="O253" s="270"/>
      <c r="P253" s="270"/>
      <c r="Q253" s="270"/>
      <c r="R253" s="270"/>
    </row>
    <row r="254" spans="15:18" ht="13.5">
      <c r="O254" s="273"/>
      <c r="P254" s="273"/>
      <c r="Q254" s="273"/>
      <c r="R254" s="273"/>
    </row>
    <row r="255" spans="15:18" ht="13.5">
      <c r="O255" s="274"/>
      <c r="P255" s="274"/>
      <c r="Q255" s="274"/>
      <c r="R255" s="274"/>
    </row>
    <row r="256" spans="15:18" ht="14.25" thickBot="1">
      <c r="O256" s="275" t="s">
        <v>135</v>
      </c>
      <c r="P256" s="275"/>
      <c r="Q256" s="275"/>
      <c r="R256" s="275"/>
    </row>
    <row r="257" spans="1:18" ht="13.5">
      <c r="A257" s="276"/>
      <c r="B257" s="277"/>
      <c r="C257" s="278" t="s">
        <v>175</v>
      </c>
      <c r="D257" s="279" t="s">
        <v>199</v>
      </c>
      <c r="E257" s="280"/>
      <c r="F257" s="280"/>
      <c r="G257" s="280"/>
      <c r="H257" s="281"/>
      <c r="I257" s="279" t="s">
        <v>200</v>
      </c>
      <c r="J257" s="280"/>
      <c r="K257" s="280"/>
      <c r="L257" s="281"/>
      <c r="M257" s="279" t="s">
        <v>178</v>
      </c>
      <c r="N257" s="280"/>
      <c r="O257" s="280"/>
      <c r="P257" s="280"/>
      <c r="Q257" s="281"/>
      <c r="R257" s="282" t="s">
        <v>179</v>
      </c>
    </row>
    <row r="258" spans="1:18" ht="14.25" thickBot="1">
      <c r="A258" s="283"/>
      <c r="B258" s="284"/>
      <c r="C258" s="285"/>
      <c r="D258" s="286"/>
      <c r="E258" s="287"/>
      <c r="F258" s="287"/>
      <c r="G258" s="287"/>
      <c r="H258" s="288"/>
      <c r="I258" s="289"/>
      <c r="J258" s="290"/>
      <c r="K258" s="290"/>
      <c r="L258" s="291"/>
      <c r="M258" s="289"/>
      <c r="N258" s="290"/>
      <c r="O258" s="290"/>
      <c r="P258" s="290"/>
      <c r="Q258" s="291"/>
      <c r="R258" s="292"/>
    </row>
    <row r="259" spans="1:18" ht="14.25" thickBot="1">
      <c r="A259" s="293" t="s">
        <v>180</v>
      </c>
      <c r="B259" s="294"/>
      <c r="C259" s="295"/>
      <c r="D259" s="296" t="s">
        <v>13</v>
      </c>
      <c r="E259" s="296" t="s">
        <v>14</v>
      </c>
      <c r="F259" s="296" t="s">
        <v>15</v>
      </c>
      <c r="G259" s="297" t="s">
        <v>16</v>
      </c>
      <c r="H259" s="298" t="s">
        <v>12</v>
      </c>
      <c r="I259" s="296" t="s">
        <v>13</v>
      </c>
      <c r="J259" s="296" t="s">
        <v>14</v>
      </c>
      <c r="K259" s="297" t="s">
        <v>16</v>
      </c>
      <c r="L259" s="298" t="s">
        <v>12</v>
      </c>
      <c r="M259" s="296" t="s">
        <v>13</v>
      </c>
      <c r="N259" s="296" t="s">
        <v>14</v>
      </c>
      <c r="O259" s="296" t="s">
        <v>15</v>
      </c>
      <c r="P259" s="297" t="s">
        <v>16</v>
      </c>
      <c r="Q259" s="298" t="s">
        <v>12</v>
      </c>
      <c r="R259" s="299"/>
    </row>
    <row r="260" spans="1:18" s="309" customFormat="1" ht="19.5" customHeight="1">
      <c r="A260" s="300" t="s">
        <v>181</v>
      </c>
      <c r="B260" s="301" t="s">
        <v>182</v>
      </c>
      <c r="C260" s="302"/>
      <c r="D260" s="303">
        <f>SUM('[1]元Data(5表）'!D260,'[1]元Data(5表）'!W260,'[1]元Data(5表）'!AP260,'[1]元Data(5表）'!BI260,'[1]元Data(5表）'!CB260,'[1]元Data(5表）'!CU260,'[1]元Data(5表）'!DN260,'[1]元Data(5表）'!EG260,'[1]元Data(5表）'!EZ260,'[1]元Data(5表）'!FS260,'[1]元Data(5表）'!GL260)</f>
        <v>0</v>
      </c>
      <c r="E260" s="303">
        <f>SUM('[1]元Data(5表）'!E260,'[1]元Data(5表）'!X260,'[1]元Data(5表）'!AQ260,'[1]元Data(5表）'!BJ260,'[1]元Data(5表）'!CC260,'[1]元Data(5表）'!CV260,'[1]元Data(5表）'!DO260,'[1]元Data(5表）'!EH260,'[1]元Data(5表）'!FA260,'[1]元Data(5表）'!FT260,'[1]元Data(5表）'!GM260)</f>
        <v>0</v>
      </c>
      <c r="F260" s="303">
        <f>SUM('[1]元Data(5表）'!F260,'[1]元Data(5表）'!Y260,'[1]元Data(5表）'!AR260,'[1]元Data(5表）'!BK260,'[1]元Data(5表）'!CD260,'[1]元Data(5表）'!CW260,'[1]元Data(5表）'!DP260,'[1]元Data(5表）'!EI260,'[1]元Data(5表）'!FB260,'[1]元Data(5表）'!FU260,'[1]元Data(5表）'!GN260)</f>
        <v>0</v>
      </c>
      <c r="G260" s="305">
        <f>SUM('[1]元Data(5表）'!G260,'[1]元Data(5表）'!Z260,'[1]元Data(5表）'!AS260,'[1]元Data(5表）'!BL260,'[1]元Data(5表）'!CE260,'[1]元Data(5表）'!CX260,'[1]元Data(5表）'!DQ260,'[1]元Data(5表）'!EJ260,'[1]元Data(5表）'!FC260,'[1]元Data(5表）'!FV260,'[1]元Data(5表）'!GO260)</f>
        <v>0</v>
      </c>
      <c r="H260" s="304">
        <f>SUM(D260:G260)</f>
        <v>0</v>
      </c>
      <c r="I260" s="303">
        <f>SUM('[1]元Data(5表）'!I260,'[1]元Data(5表）'!AB260,'[1]元Data(5表）'!AU260,'[1]元Data(5表）'!BN260,'[1]元Data(5表）'!CG260,'[1]元Data(5表）'!CZ260,'[1]元Data(5表）'!DS260,'[1]元Data(5表）'!EL260,'[1]元Data(5表）'!FE260,'[1]元Data(5表）'!FX260,'[1]元Data(5表）'!GQ260)</f>
        <v>0</v>
      </c>
      <c r="J260" s="303">
        <f>SUM('[1]元Data(5表）'!J260,'[1]元Data(5表）'!AC260,'[1]元Data(5表）'!AV260,'[1]元Data(5表）'!BO260,'[1]元Data(5表）'!CH260,'[1]元Data(5表）'!DA260,'[1]元Data(5表）'!DT260,'[1]元Data(5表）'!EM260,'[1]元Data(5表）'!FF260,'[1]元Data(5表）'!FY260,'[1]元Data(5表）'!GR260)</f>
        <v>0</v>
      </c>
      <c r="K260" s="305">
        <f>SUM('[1]元Data(5表）'!K260,'[1]元Data(5表）'!AD260,'[1]元Data(5表）'!AW260,'[1]元Data(5表）'!BP260,'[1]元Data(5表）'!CI260,'[1]元Data(5表）'!DB260,'[1]元Data(5表）'!DU260,'[1]元Data(5表）'!EN260,'[1]元Data(5表）'!FG260,'[1]元Data(5表）'!FZ260,'[1]元Data(5表）'!GS260)</f>
        <v>0</v>
      </c>
      <c r="L260" s="304">
        <f>SUM(I260:K260)</f>
        <v>0</v>
      </c>
      <c r="M260" s="306">
        <f aca="true" t="shared" si="98" ref="M260:N262">SUM(D260,I260)</f>
        <v>0</v>
      </c>
      <c r="N260" s="306">
        <f t="shared" si="98"/>
        <v>0</v>
      </c>
      <c r="O260" s="306">
        <f>F260</f>
        <v>0</v>
      </c>
      <c r="P260" s="307">
        <f>SUM(G260,K260)</f>
        <v>0</v>
      </c>
      <c r="Q260" s="304">
        <f>SUM(M260:P260)</f>
        <v>0</v>
      </c>
      <c r="R260" s="308">
        <f>SUM('[1]元Data(5表）'!R260,'[1]元Data(5表）'!AK260,'[1]元Data(5表）'!BD260,'[1]元Data(5表）'!BW260,'[1]元Data(5表）'!CP260,'[1]元Data(5表）'!DI260,'[1]元Data(5表）'!EB260,'[1]元Data(5表）'!EU260,'[1]元Data(5表）'!FN260,'[1]元Data(5表）'!GG260,'[1]元Data(5表）'!GZ260)</f>
        <v>0</v>
      </c>
    </row>
    <row r="261" spans="1:18" s="309" customFormat="1" ht="19.5" customHeight="1">
      <c r="A261" s="310"/>
      <c r="B261" s="311" t="s">
        <v>183</v>
      </c>
      <c r="C261" s="312" t="s">
        <v>184</v>
      </c>
      <c r="D261" s="303">
        <f>SUM('[1]元Data(5表）'!D261,'[1]元Data(5表）'!W261,'[1]元Data(5表）'!AP261,'[1]元Data(5表）'!BI261,'[1]元Data(5表）'!CB261,'[1]元Data(5表）'!CU261,'[1]元Data(5表）'!DN261,'[1]元Data(5表）'!EG261,'[1]元Data(5表）'!EZ261,'[1]元Data(5表）'!FS261,'[1]元Data(5表）'!GL261)</f>
        <v>0</v>
      </c>
      <c r="E261" s="303">
        <f>SUM('[1]元Data(5表）'!E261,'[1]元Data(5表）'!X261,'[1]元Data(5表）'!AQ261,'[1]元Data(5表）'!BJ261,'[1]元Data(5表）'!CC261,'[1]元Data(5表）'!CV261,'[1]元Data(5表）'!DO261,'[1]元Data(5表）'!EH261,'[1]元Data(5表）'!FA261,'[1]元Data(5表）'!FT261,'[1]元Data(5表）'!GM261)</f>
        <v>0</v>
      </c>
      <c r="F261" s="303">
        <f>SUM('[1]元Data(5表）'!F261,'[1]元Data(5表）'!Y261,'[1]元Data(5表）'!AR261,'[1]元Data(5表）'!BK261,'[1]元Data(5表）'!CD261,'[1]元Data(5表）'!CW261,'[1]元Data(5表）'!DP261,'[1]元Data(5表）'!EI261,'[1]元Data(5表）'!FB261,'[1]元Data(5表）'!FU261,'[1]元Data(5表）'!GN261)</f>
        <v>0</v>
      </c>
      <c r="G261" s="305">
        <f>SUM('[1]元Data(5表）'!G261,'[1]元Data(5表）'!Z261,'[1]元Data(5表）'!AS261,'[1]元Data(5表）'!BL261,'[1]元Data(5表）'!CE261,'[1]元Data(5表）'!CX261,'[1]元Data(5表）'!DQ261,'[1]元Data(5表）'!EJ261,'[1]元Data(5表）'!FC261,'[1]元Data(5表）'!FV261,'[1]元Data(5表）'!GO261)</f>
        <v>0</v>
      </c>
      <c r="H261" s="304">
        <f>SUM(D261:G261)</f>
        <v>0</v>
      </c>
      <c r="I261" s="303">
        <v>3</v>
      </c>
      <c r="J261" s="303">
        <f>SUM('[1]元Data(5表）'!J261,'[1]元Data(5表）'!AC261,'[1]元Data(5表）'!AV261,'[1]元Data(5表）'!BO261,'[1]元Data(5表）'!CH261,'[1]元Data(5表）'!DA261,'[1]元Data(5表）'!DT261,'[1]元Data(5表）'!EM261,'[1]元Data(5表）'!FF261,'[1]元Data(5表）'!FY261,'[1]元Data(5表）'!GR261)</f>
        <v>0</v>
      </c>
      <c r="K261" s="305">
        <f>SUM('[1]元Data(5表）'!K261,'[1]元Data(5表）'!AD261,'[1]元Data(5表）'!AW261,'[1]元Data(5表）'!BP261,'[1]元Data(5表）'!CI261,'[1]元Data(5表）'!DB261,'[1]元Data(5表）'!DU261,'[1]元Data(5表）'!EN261,'[1]元Data(5表）'!FG261,'[1]元Data(5表）'!FZ261,'[1]元Data(5表）'!GS261)</f>
        <v>0</v>
      </c>
      <c r="L261" s="304">
        <f>SUM(I261:K261)</f>
        <v>3</v>
      </c>
      <c r="M261" s="306">
        <f t="shared" si="98"/>
        <v>3</v>
      </c>
      <c r="N261" s="306">
        <f t="shared" si="98"/>
        <v>0</v>
      </c>
      <c r="O261" s="306">
        <f>F261</f>
        <v>0</v>
      </c>
      <c r="P261" s="307">
        <f>SUM(G261,K261)</f>
        <v>0</v>
      </c>
      <c r="Q261" s="304">
        <f aca="true" t="shared" si="99" ref="Q261:Q276">SUM(M261:P261)</f>
        <v>3</v>
      </c>
      <c r="R261" s="308">
        <f>SUM('[1]元Data(5表）'!R261,'[1]元Data(5表）'!AK261,'[1]元Data(5表）'!BD261,'[1]元Data(5表）'!BW261,'[1]元Data(5表）'!CP261,'[1]元Data(5表）'!DI261,'[1]元Data(5表）'!EB261,'[1]元Data(5表）'!EU261,'[1]元Data(5表）'!FN261,'[1]元Data(5表）'!GG261,'[1]元Data(5表）'!GZ261)</f>
        <v>0</v>
      </c>
    </row>
    <row r="262" spans="1:18" s="309" customFormat="1" ht="19.5" customHeight="1" thickBot="1">
      <c r="A262" s="310"/>
      <c r="B262" s="313"/>
      <c r="C262" s="314" t="s">
        <v>16</v>
      </c>
      <c r="D262" s="315">
        <f>SUM('[1]元Data(5表）'!D262,'[1]元Data(5表）'!W262,'[1]元Data(5表）'!AP262,'[1]元Data(5表）'!BI262,'[1]元Data(5表）'!CB262,'[1]元Data(5表）'!CU262,'[1]元Data(5表）'!DN262,'[1]元Data(5表）'!EG262,'[1]元Data(5表）'!EZ262,'[1]元Data(5表）'!FS262,'[1]元Data(5表）'!GL262)</f>
        <v>0</v>
      </c>
      <c r="E262" s="315">
        <f>SUM('[1]元Data(5表）'!E262,'[1]元Data(5表）'!X262,'[1]元Data(5表）'!AQ262,'[1]元Data(5表）'!BJ262,'[1]元Data(5表）'!CC262,'[1]元Data(5表）'!CV262,'[1]元Data(5表）'!DO262,'[1]元Data(5表）'!EH262,'[1]元Data(5表）'!FA262,'[1]元Data(5表）'!FT262,'[1]元Data(5表）'!GM262)</f>
        <v>0</v>
      </c>
      <c r="F262" s="315">
        <f>SUM('[1]元Data(5表）'!F262,'[1]元Data(5表）'!Y262,'[1]元Data(5表）'!AR262,'[1]元Data(5表）'!BK262,'[1]元Data(5表）'!CD262,'[1]元Data(5表）'!CW262,'[1]元Data(5表）'!DP262,'[1]元Data(5表）'!EI262,'[1]元Data(5表）'!FB262,'[1]元Data(5表）'!FU262,'[1]元Data(5表）'!GN262)</f>
        <v>0</v>
      </c>
      <c r="G262" s="316">
        <f>SUM('[1]元Data(5表）'!G262,'[1]元Data(5表）'!Z262,'[1]元Data(5表）'!AS262,'[1]元Data(5表）'!BL262,'[1]元Data(5表）'!CE262,'[1]元Data(5表）'!CX262,'[1]元Data(5表）'!DQ262,'[1]元Data(5表）'!EJ262,'[1]元Data(5表）'!FC262,'[1]元Data(5表）'!FV262,'[1]元Data(5表）'!GO262)</f>
        <v>0</v>
      </c>
      <c r="H262" s="317">
        <f>SUM(D262:G262)</f>
        <v>0</v>
      </c>
      <c r="I262" s="315">
        <f>SUM('[1]元Data(5表）'!I262,'[1]元Data(5表）'!AB262,'[1]元Data(5表）'!AU262,'[1]元Data(5表）'!BN262,'[1]元Data(5表）'!CG262,'[1]元Data(5表）'!CZ262,'[1]元Data(5表）'!DS262,'[1]元Data(5表）'!EL262,'[1]元Data(5表）'!FE262,'[1]元Data(5表）'!FX262,'[1]元Data(5表）'!GQ262)</f>
        <v>0</v>
      </c>
      <c r="J262" s="315">
        <f>SUM('[1]元Data(5表）'!J262,'[1]元Data(5表）'!AC262,'[1]元Data(5表）'!AV262,'[1]元Data(5表）'!BO262,'[1]元Data(5表）'!CH262,'[1]元Data(5表）'!DA262,'[1]元Data(5表）'!DT262,'[1]元Data(5表）'!EM262,'[1]元Data(5表）'!FF262,'[1]元Data(5表）'!FY262,'[1]元Data(5表）'!GR262)</f>
        <v>0</v>
      </c>
      <c r="K262" s="316">
        <f>SUM('[1]元Data(5表）'!K262,'[1]元Data(5表）'!AD262,'[1]元Data(5表）'!AW262,'[1]元Data(5表）'!BP262,'[1]元Data(5表）'!CI262,'[1]元Data(5表）'!DB262,'[1]元Data(5表）'!DU262,'[1]元Data(5表）'!EN262,'[1]元Data(5表）'!FG262,'[1]元Data(5表）'!FZ262,'[1]元Data(5表）'!GS262)</f>
        <v>0</v>
      </c>
      <c r="L262" s="317">
        <f>SUM(I262:K262)</f>
        <v>0</v>
      </c>
      <c r="M262" s="318">
        <f t="shared" si="98"/>
        <v>0</v>
      </c>
      <c r="N262" s="318">
        <f t="shared" si="98"/>
        <v>0</v>
      </c>
      <c r="O262" s="318">
        <f>F262</f>
        <v>0</v>
      </c>
      <c r="P262" s="319">
        <f>SUM(G262,K262)</f>
        <v>0</v>
      </c>
      <c r="Q262" s="317">
        <f t="shared" si="99"/>
        <v>0</v>
      </c>
      <c r="R262" s="320">
        <f>SUM('[1]元Data(5表）'!R262,'[1]元Data(5表）'!AK262,'[1]元Data(5表）'!BD262,'[1]元Data(5表）'!BW262,'[1]元Data(5表）'!CP262,'[1]元Data(5表）'!DI262,'[1]元Data(5表）'!EB262,'[1]元Data(5表）'!EU262,'[1]元Data(5表）'!FN262,'[1]元Data(5表）'!GG262,'[1]元Data(5表）'!GZ262)</f>
        <v>0</v>
      </c>
    </row>
    <row r="263" spans="1:18" s="309" customFormat="1" ht="19.5" customHeight="1" thickBot="1" thickTop="1">
      <c r="A263" s="310"/>
      <c r="B263" s="321" t="s">
        <v>23</v>
      </c>
      <c r="C263" s="322"/>
      <c r="D263" s="323">
        <f aca="true" t="shared" si="100" ref="D263:K263">SUM(D260:D262)</f>
        <v>0</v>
      </c>
      <c r="E263" s="323">
        <f t="shared" si="100"/>
        <v>0</v>
      </c>
      <c r="F263" s="323">
        <f t="shared" si="100"/>
        <v>0</v>
      </c>
      <c r="G263" s="324">
        <f t="shared" si="100"/>
        <v>0</v>
      </c>
      <c r="H263" s="325">
        <f t="shared" si="100"/>
        <v>0</v>
      </c>
      <c r="I263" s="323">
        <f t="shared" si="100"/>
        <v>3</v>
      </c>
      <c r="J263" s="323">
        <f t="shared" si="100"/>
        <v>0</v>
      </c>
      <c r="K263" s="324">
        <f t="shared" si="100"/>
        <v>0</v>
      </c>
      <c r="L263" s="325">
        <f>SUM(I263:K263)</f>
        <v>3</v>
      </c>
      <c r="M263" s="323">
        <f>SUM(M260:M262)</f>
        <v>3</v>
      </c>
      <c r="N263" s="323">
        <f>SUM(N260:N262)</f>
        <v>0</v>
      </c>
      <c r="O263" s="323">
        <f>SUM(O260:O262)</f>
        <v>0</v>
      </c>
      <c r="P263" s="324">
        <f>SUM(P260:P262)</f>
        <v>0</v>
      </c>
      <c r="Q263" s="325">
        <f t="shared" si="99"/>
        <v>3</v>
      </c>
      <c r="R263" s="326">
        <f>SUM(R260:R262)</f>
        <v>0</v>
      </c>
    </row>
    <row r="264" spans="1:18" s="309" customFormat="1" ht="19.5" customHeight="1">
      <c r="A264" s="310"/>
      <c r="B264" s="301" t="s">
        <v>202</v>
      </c>
      <c r="C264" s="302"/>
      <c r="D264" s="303">
        <f>SUM('[1]元Data(5表）'!D264,'[1]元Data(5表）'!W264,'[1]元Data(5表）'!AP264,'[1]元Data(5表）'!BI264,'[1]元Data(5表）'!CB264,'[1]元Data(5表）'!CU264,'[1]元Data(5表）'!DN264,'[1]元Data(5表）'!EG264,'[1]元Data(5表）'!EZ264,'[1]元Data(5表）'!FS264,'[1]元Data(5表）'!GL264)</f>
        <v>0</v>
      </c>
      <c r="E264" s="303">
        <f>SUM('[1]元Data(5表）'!E264,'[1]元Data(5表）'!X264,'[1]元Data(5表）'!AQ264,'[1]元Data(5表）'!BJ264,'[1]元Data(5表）'!CC264,'[1]元Data(5表）'!CV264,'[1]元Data(5表）'!DO264,'[1]元Data(5表）'!EH264,'[1]元Data(5表）'!FA264,'[1]元Data(5表）'!FT264,'[1]元Data(5表）'!GM264)</f>
        <v>0</v>
      </c>
      <c r="F264" s="303">
        <f>SUM('[1]元Data(5表）'!F264,'[1]元Data(5表）'!Y264,'[1]元Data(5表）'!AR264,'[1]元Data(5表）'!BK264,'[1]元Data(5表）'!CD264,'[1]元Data(5表）'!CW264,'[1]元Data(5表）'!DP264,'[1]元Data(5表）'!EI264,'[1]元Data(5表）'!FB264,'[1]元Data(5表）'!FU264,'[1]元Data(5表）'!GN264)</f>
        <v>0</v>
      </c>
      <c r="G264" s="305">
        <f>SUM('[1]元Data(5表）'!G264,'[1]元Data(5表）'!Z264,'[1]元Data(5表）'!AS264,'[1]元Data(5表）'!BL264,'[1]元Data(5表）'!CE264,'[1]元Data(5表）'!CX264,'[1]元Data(5表）'!DQ264,'[1]元Data(5表）'!EJ264,'[1]元Data(5表）'!FC264,'[1]元Data(5表）'!FV264,'[1]元Data(5表）'!GO264)</f>
        <v>0</v>
      </c>
      <c r="H264" s="304">
        <f aca="true" t="shared" si="101" ref="H264:H270">SUM(D264:G264)</f>
        <v>0</v>
      </c>
      <c r="I264" s="303">
        <v>3</v>
      </c>
      <c r="J264" s="303">
        <f>SUM('[1]元Data(5表）'!J264,'[1]元Data(5表）'!AC264,'[1]元Data(5表）'!AV264,'[1]元Data(5表）'!BO264,'[1]元Data(5表）'!CH264,'[1]元Data(5表）'!DA264,'[1]元Data(5表）'!DT264,'[1]元Data(5表）'!EM264,'[1]元Data(5表）'!FF264,'[1]元Data(5表）'!FY264,'[1]元Data(5表）'!GR264)</f>
        <v>0</v>
      </c>
      <c r="K264" s="305">
        <f>SUM('[1]元Data(5表）'!K264,'[1]元Data(5表）'!AD264,'[1]元Data(5表）'!AW264,'[1]元Data(5表）'!BP264,'[1]元Data(5表）'!CI264,'[1]元Data(5表）'!DB264,'[1]元Data(5表）'!DU264,'[1]元Data(5表）'!EN264,'[1]元Data(5表）'!FG264,'[1]元Data(5表）'!FZ264,'[1]元Data(5表）'!GS264)</f>
        <v>0</v>
      </c>
      <c r="L264" s="304">
        <f aca="true" t="shared" si="102" ref="L264:L276">SUM(I264:K264)</f>
        <v>3</v>
      </c>
      <c r="M264" s="306">
        <f aca="true" t="shared" si="103" ref="M264:N270">SUM(D264,I264)</f>
        <v>3</v>
      </c>
      <c r="N264" s="306">
        <f t="shared" si="103"/>
        <v>0</v>
      </c>
      <c r="O264" s="306">
        <f aca="true" t="shared" si="104" ref="O264:O270">F264</f>
        <v>0</v>
      </c>
      <c r="P264" s="307">
        <f aca="true" t="shared" si="105" ref="P264:P270">SUM(G264,K264)</f>
        <v>0</v>
      </c>
      <c r="Q264" s="304">
        <f t="shared" si="99"/>
        <v>3</v>
      </c>
      <c r="R264" s="308">
        <f>SUM('[1]元Data(5表）'!R264,'[1]元Data(5表）'!AK264,'[1]元Data(5表）'!BD264,'[1]元Data(5表）'!BW264,'[1]元Data(5表）'!CP264,'[1]元Data(5表）'!DI264,'[1]元Data(5表）'!EB264,'[1]元Data(5表）'!EU264,'[1]元Data(5表）'!FN264,'[1]元Data(5表）'!GG264,'[1]元Data(5表）'!GZ264)</f>
        <v>0</v>
      </c>
    </row>
    <row r="265" spans="1:18" s="309" customFormat="1" ht="19.5" customHeight="1">
      <c r="A265" s="310"/>
      <c r="B265" s="327" t="s">
        <v>186</v>
      </c>
      <c r="C265" s="328"/>
      <c r="D265" s="303">
        <f>SUM('[1]元Data(5表）'!D265,'[1]元Data(5表）'!W265,'[1]元Data(5表）'!AP265,'[1]元Data(5表）'!BI265,'[1]元Data(5表）'!CB265,'[1]元Data(5表）'!CU265,'[1]元Data(5表）'!DN265,'[1]元Data(5表）'!EG265,'[1]元Data(5表）'!EZ265,'[1]元Data(5表）'!FS265,'[1]元Data(5表）'!GL265)</f>
        <v>0</v>
      </c>
      <c r="E265" s="303">
        <f>SUM('[1]元Data(5表）'!E265,'[1]元Data(5表）'!X265,'[1]元Data(5表）'!AQ265,'[1]元Data(5表）'!BJ265,'[1]元Data(5表）'!CC265,'[1]元Data(5表）'!CV265,'[1]元Data(5表）'!DO265,'[1]元Data(5表）'!EH265,'[1]元Data(5表）'!FA265,'[1]元Data(5表）'!FT265,'[1]元Data(5表）'!GM265)</f>
        <v>0</v>
      </c>
      <c r="F265" s="303">
        <f>SUM('[1]元Data(5表）'!F265,'[1]元Data(5表）'!Y265,'[1]元Data(5表）'!AR265,'[1]元Data(5表）'!BK265,'[1]元Data(5表）'!CD265,'[1]元Data(5表）'!CW265,'[1]元Data(5表）'!DP265,'[1]元Data(5表）'!EI265,'[1]元Data(5表）'!FB265,'[1]元Data(5表）'!FU265,'[1]元Data(5表）'!GN265)</f>
        <v>0</v>
      </c>
      <c r="G265" s="305">
        <f>SUM('[1]元Data(5表）'!G265,'[1]元Data(5表）'!Z265,'[1]元Data(5表）'!AS265,'[1]元Data(5表）'!BL265,'[1]元Data(5表）'!CE265,'[1]元Data(5表）'!CX265,'[1]元Data(5表）'!DQ265,'[1]元Data(5表）'!EJ265,'[1]元Data(5表）'!FC265,'[1]元Data(5表）'!FV265,'[1]元Data(5表）'!GO265)</f>
        <v>0</v>
      </c>
      <c r="H265" s="304">
        <f t="shared" si="101"/>
        <v>0</v>
      </c>
      <c r="I265" s="303">
        <f>SUM('[1]元Data(5表）'!I265,'[1]元Data(5表）'!AB265,'[1]元Data(5表）'!AU265,'[1]元Data(5表）'!BN265,'[1]元Data(5表）'!CG265,'[1]元Data(5表）'!CZ265,'[1]元Data(5表）'!DS265,'[1]元Data(5表）'!EL265,'[1]元Data(5表）'!FE265,'[1]元Data(5表）'!FX265,'[1]元Data(5表）'!GQ265)</f>
        <v>0</v>
      </c>
      <c r="J265" s="303">
        <f>SUM('[1]元Data(5表）'!J265,'[1]元Data(5表）'!AC265,'[1]元Data(5表）'!AV265,'[1]元Data(5表）'!BO265,'[1]元Data(5表）'!CH265,'[1]元Data(5表）'!DA265,'[1]元Data(5表）'!DT265,'[1]元Data(5表）'!EM265,'[1]元Data(5表）'!FF265,'[1]元Data(5表）'!FY265,'[1]元Data(5表）'!GR265)</f>
        <v>0</v>
      </c>
      <c r="K265" s="305">
        <f>SUM('[1]元Data(5表）'!K265,'[1]元Data(5表）'!AD265,'[1]元Data(5表）'!AW265,'[1]元Data(5表）'!BP265,'[1]元Data(5表）'!CI265,'[1]元Data(5表）'!DB265,'[1]元Data(5表）'!DU265,'[1]元Data(5表）'!EN265,'[1]元Data(5表）'!FG265,'[1]元Data(5表）'!FZ265,'[1]元Data(5表）'!GS265)</f>
        <v>0</v>
      </c>
      <c r="L265" s="304">
        <f t="shared" si="102"/>
        <v>0</v>
      </c>
      <c r="M265" s="306">
        <f t="shared" si="103"/>
        <v>0</v>
      </c>
      <c r="N265" s="306">
        <f t="shared" si="103"/>
        <v>0</v>
      </c>
      <c r="O265" s="306">
        <f t="shared" si="104"/>
        <v>0</v>
      </c>
      <c r="P265" s="307">
        <f t="shared" si="105"/>
        <v>0</v>
      </c>
      <c r="Q265" s="304">
        <f t="shared" si="99"/>
        <v>0</v>
      </c>
      <c r="R265" s="308">
        <f>SUM('[1]元Data(5表）'!R265,'[1]元Data(5表）'!AK265,'[1]元Data(5表）'!BD265,'[1]元Data(5表）'!BW265,'[1]元Data(5表）'!CP265,'[1]元Data(5表）'!DI265,'[1]元Data(5表）'!EB265,'[1]元Data(5表）'!EU265,'[1]元Data(5表）'!FN265,'[1]元Data(5表）'!GG265,'[1]元Data(5表）'!GZ265)</f>
        <v>0</v>
      </c>
    </row>
    <row r="266" spans="1:18" s="309" customFormat="1" ht="19.5" customHeight="1">
      <c r="A266" s="310"/>
      <c r="B266" s="327" t="s">
        <v>187</v>
      </c>
      <c r="C266" s="328"/>
      <c r="D266" s="303">
        <f>SUM('[1]元Data(5表）'!D266,'[1]元Data(5表）'!W266,'[1]元Data(5表）'!AP266,'[1]元Data(5表）'!BI266,'[1]元Data(5表）'!CB266,'[1]元Data(5表）'!CU266,'[1]元Data(5表）'!DN266,'[1]元Data(5表）'!EG266,'[1]元Data(5表）'!EZ266,'[1]元Data(5表）'!FS266,'[1]元Data(5表）'!GL266)</f>
        <v>0</v>
      </c>
      <c r="E266" s="303">
        <f>SUM('[1]元Data(5表）'!E266,'[1]元Data(5表）'!X266,'[1]元Data(5表）'!AQ266,'[1]元Data(5表）'!BJ266,'[1]元Data(5表）'!CC266,'[1]元Data(5表）'!CV266,'[1]元Data(5表）'!DO266,'[1]元Data(5表）'!EH266,'[1]元Data(5表）'!FA266,'[1]元Data(5表）'!FT266,'[1]元Data(5表）'!GM266)</f>
        <v>0</v>
      </c>
      <c r="F266" s="303">
        <f>SUM('[1]元Data(5表）'!F266,'[1]元Data(5表）'!Y266,'[1]元Data(5表）'!AR266,'[1]元Data(5表）'!BK266,'[1]元Data(5表）'!CD266,'[1]元Data(5表）'!CW266,'[1]元Data(5表）'!DP266,'[1]元Data(5表）'!EI266,'[1]元Data(5表）'!FB266,'[1]元Data(5表）'!FU266,'[1]元Data(5表）'!GN266)</f>
        <v>0</v>
      </c>
      <c r="G266" s="305">
        <f>SUM('[1]元Data(5表）'!G266,'[1]元Data(5表）'!Z266,'[1]元Data(5表）'!AS266,'[1]元Data(5表）'!BL266,'[1]元Data(5表）'!CE266,'[1]元Data(5表）'!CX266,'[1]元Data(5表）'!DQ266,'[1]元Data(5表）'!EJ266,'[1]元Data(5表）'!FC266,'[1]元Data(5表）'!FV266,'[1]元Data(5表）'!GO266)</f>
        <v>0</v>
      </c>
      <c r="H266" s="304">
        <f t="shared" si="101"/>
        <v>0</v>
      </c>
      <c r="I266" s="303">
        <f>SUM('[1]元Data(5表）'!I266,'[1]元Data(5表）'!AB266,'[1]元Data(5表）'!AU266,'[1]元Data(5表）'!BN266,'[1]元Data(5表）'!CG266,'[1]元Data(5表）'!CZ266,'[1]元Data(5表）'!DS266,'[1]元Data(5表）'!EL266,'[1]元Data(5表）'!FE266,'[1]元Data(5表）'!FX266,'[1]元Data(5表）'!GQ266)</f>
        <v>0</v>
      </c>
      <c r="J266" s="303">
        <f>SUM('[1]元Data(5表）'!J266,'[1]元Data(5表）'!AC266,'[1]元Data(5表）'!AV266,'[1]元Data(5表）'!BO266,'[1]元Data(5表）'!CH266,'[1]元Data(5表）'!DA266,'[1]元Data(5表）'!DT266,'[1]元Data(5表）'!EM266,'[1]元Data(5表）'!FF266,'[1]元Data(5表）'!FY266,'[1]元Data(5表）'!GR266)</f>
        <v>0</v>
      </c>
      <c r="K266" s="305">
        <f>SUM('[1]元Data(5表）'!K266,'[1]元Data(5表）'!AD266,'[1]元Data(5表）'!AW266,'[1]元Data(5表）'!BP266,'[1]元Data(5表）'!CI266,'[1]元Data(5表）'!DB266,'[1]元Data(5表）'!DU266,'[1]元Data(5表）'!EN266,'[1]元Data(5表）'!FG266,'[1]元Data(5表）'!FZ266,'[1]元Data(5表）'!GS266)</f>
        <v>0</v>
      </c>
      <c r="L266" s="304">
        <f t="shared" si="102"/>
        <v>0</v>
      </c>
      <c r="M266" s="306">
        <f t="shared" si="103"/>
        <v>0</v>
      </c>
      <c r="N266" s="306">
        <f t="shared" si="103"/>
        <v>0</v>
      </c>
      <c r="O266" s="306">
        <f t="shared" si="104"/>
        <v>0</v>
      </c>
      <c r="P266" s="307">
        <f t="shared" si="105"/>
        <v>0</v>
      </c>
      <c r="Q266" s="304">
        <f t="shared" si="99"/>
        <v>0</v>
      </c>
      <c r="R266" s="308">
        <f>SUM('[1]元Data(5表）'!R266,'[1]元Data(5表）'!AK266,'[1]元Data(5表）'!BD266,'[1]元Data(5表）'!BW266,'[1]元Data(5表）'!CP266,'[1]元Data(5表）'!DI266,'[1]元Data(5表）'!EB266,'[1]元Data(5表）'!EU266,'[1]元Data(5表）'!FN266,'[1]元Data(5表）'!GG266,'[1]元Data(5表）'!GZ266)</f>
        <v>0</v>
      </c>
    </row>
    <row r="267" spans="1:18" s="309" customFormat="1" ht="19.5" customHeight="1">
      <c r="A267" s="310"/>
      <c r="B267" s="327" t="s">
        <v>188</v>
      </c>
      <c r="C267" s="328"/>
      <c r="D267" s="303">
        <f>SUM('[1]元Data(5表）'!D267,'[1]元Data(5表）'!W267,'[1]元Data(5表）'!AP267,'[1]元Data(5表）'!BI267,'[1]元Data(5表）'!CB267,'[1]元Data(5表）'!CU267,'[1]元Data(5表）'!DN267,'[1]元Data(5表）'!EG267,'[1]元Data(5表）'!EZ267,'[1]元Data(5表）'!FS267,'[1]元Data(5表）'!GL267)</f>
        <v>0</v>
      </c>
      <c r="E267" s="303">
        <f>SUM('[1]元Data(5表）'!E267,'[1]元Data(5表）'!X267,'[1]元Data(5表）'!AQ267,'[1]元Data(5表）'!BJ267,'[1]元Data(5表）'!CC267,'[1]元Data(5表）'!CV267,'[1]元Data(5表）'!DO267,'[1]元Data(5表）'!EH267,'[1]元Data(5表）'!FA267,'[1]元Data(5表）'!FT267,'[1]元Data(5表）'!GM267)</f>
        <v>0</v>
      </c>
      <c r="F267" s="303">
        <f>SUM('[1]元Data(5表）'!F267,'[1]元Data(5表）'!Y267,'[1]元Data(5表）'!AR267,'[1]元Data(5表）'!BK267,'[1]元Data(5表）'!CD267,'[1]元Data(5表）'!CW267,'[1]元Data(5表）'!DP267,'[1]元Data(5表）'!EI267,'[1]元Data(5表）'!FB267,'[1]元Data(5表）'!FU267,'[1]元Data(5表）'!GN267)</f>
        <v>0</v>
      </c>
      <c r="G267" s="305">
        <f>SUM('[1]元Data(5表）'!G267,'[1]元Data(5表）'!Z267,'[1]元Data(5表）'!AS267,'[1]元Data(5表）'!BL267,'[1]元Data(5表）'!CE267,'[1]元Data(5表）'!CX267,'[1]元Data(5表）'!DQ267,'[1]元Data(5表）'!EJ267,'[1]元Data(5表）'!FC267,'[1]元Data(5表）'!FV267,'[1]元Data(5表）'!GO267)</f>
        <v>0</v>
      </c>
      <c r="H267" s="304">
        <f t="shared" si="101"/>
        <v>0</v>
      </c>
      <c r="I267" s="303">
        <f>SUM('[1]元Data(5表）'!I267,'[1]元Data(5表）'!AB267,'[1]元Data(5表）'!AU267,'[1]元Data(5表）'!BN267,'[1]元Data(5表）'!CG267,'[1]元Data(5表）'!CZ267,'[1]元Data(5表）'!DS267,'[1]元Data(5表）'!EL267,'[1]元Data(5表）'!FE267,'[1]元Data(5表）'!FX267,'[1]元Data(5表）'!GQ267)</f>
        <v>0</v>
      </c>
      <c r="J267" s="303">
        <f>SUM('[1]元Data(5表）'!J267,'[1]元Data(5表）'!AC267,'[1]元Data(5表）'!AV267,'[1]元Data(5表）'!BO267,'[1]元Data(5表）'!CH267,'[1]元Data(5表）'!DA267,'[1]元Data(5表）'!DT267,'[1]元Data(5表）'!EM267,'[1]元Data(5表）'!FF267,'[1]元Data(5表）'!FY267,'[1]元Data(5表）'!GR267)</f>
        <v>0</v>
      </c>
      <c r="K267" s="305">
        <f>SUM('[1]元Data(5表）'!K267,'[1]元Data(5表）'!AD267,'[1]元Data(5表）'!AW267,'[1]元Data(5表）'!BP267,'[1]元Data(5表）'!CI267,'[1]元Data(5表）'!DB267,'[1]元Data(5表）'!DU267,'[1]元Data(5表）'!EN267,'[1]元Data(5表）'!FG267,'[1]元Data(5表）'!FZ267,'[1]元Data(5表）'!GS267)</f>
        <v>0</v>
      </c>
      <c r="L267" s="304">
        <f t="shared" si="102"/>
        <v>0</v>
      </c>
      <c r="M267" s="306">
        <f t="shared" si="103"/>
        <v>0</v>
      </c>
      <c r="N267" s="306">
        <f t="shared" si="103"/>
        <v>0</v>
      </c>
      <c r="O267" s="306">
        <f t="shared" si="104"/>
        <v>0</v>
      </c>
      <c r="P267" s="307">
        <f t="shared" si="105"/>
        <v>0</v>
      </c>
      <c r="Q267" s="304">
        <f t="shared" si="99"/>
        <v>0</v>
      </c>
      <c r="R267" s="308">
        <f>SUM('[1]元Data(5表）'!R267,'[1]元Data(5表）'!AK267,'[1]元Data(5表）'!BD267,'[1]元Data(5表）'!BW267,'[1]元Data(5表）'!CP267,'[1]元Data(5表）'!DI267,'[1]元Data(5表）'!EB267,'[1]元Data(5表）'!EU267,'[1]元Data(5表）'!FN267,'[1]元Data(5表）'!GG267,'[1]元Data(5表）'!GZ267)</f>
        <v>0</v>
      </c>
    </row>
    <row r="268" spans="1:18" s="309" customFormat="1" ht="19.5" customHeight="1">
      <c r="A268" s="310"/>
      <c r="B268" s="327" t="s">
        <v>189</v>
      </c>
      <c r="C268" s="328"/>
      <c r="D268" s="303">
        <f>SUM('[1]元Data(5表）'!D268,'[1]元Data(5表）'!W268,'[1]元Data(5表）'!AP268,'[1]元Data(5表）'!BI268,'[1]元Data(5表）'!CB268,'[1]元Data(5表）'!CU268,'[1]元Data(5表）'!DN268,'[1]元Data(5表）'!EG268,'[1]元Data(5表）'!EZ268,'[1]元Data(5表）'!FS268,'[1]元Data(5表）'!GL268)</f>
        <v>0</v>
      </c>
      <c r="E268" s="303">
        <f>SUM('[1]元Data(5表）'!E268,'[1]元Data(5表）'!X268,'[1]元Data(5表）'!AQ268,'[1]元Data(5表）'!BJ268,'[1]元Data(5表）'!CC268,'[1]元Data(5表）'!CV268,'[1]元Data(5表）'!DO268,'[1]元Data(5表）'!EH268,'[1]元Data(5表）'!FA268,'[1]元Data(5表）'!FT268,'[1]元Data(5表）'!GM268)</f>
        <v>0</v>
      </c>
      <c r="F268" s="303">
        <f>SUM('[1]元Data(5表）'!F268,'[1]元Data(5表）'!Y268,'[1]元Data(5表）'!AR268,'[1]元Data(5表）'!BK268,'[1]元Data(5表）'!CD268,'[1]元Data(5表）'!CW268,'[1]元Data(5表）'!DP268,'[1]元Data(5表）'!EI268,'[1]元Data(5表）'!FB268,'[1]元Data(5表）'!FU268,'[1]元Data(5表）'!GN268)</f>
        <v>0</v>
      </c>
      <c r="G268" s="305">
        <f>SUM('[1]元Data(5表）'!G268,'[1]元Data(5表）'!Z268,'[1]元Data(5表）'!AS268,'[1]元Data(5表）'!BL268,'[1]元Data(5表）'!CE268,'[1]元Data(5表）'!CX268,'[1]元Data(5表）'!DQ268,'[1]元Data(5表）'!EJ268,'[1]元Data(5表）'!FC268,'[1]元Data(5表）'!FV268,'[1]元Data(5表）'!GO268)</f>
        <v>0</v>
      </c>
      <c r="H268" s="304">
        <f t="shared" si="101"/>
        <v>0</v>
      </c>
      <c r="I268" s="303">
        <f>SUM('[1]元Data(5表）'!I268,'[1]元Data(5表）'!AB268,'[1]元Data(5表）'!AU268,'[1]元Data(5表）'!BN268,'[1]元Data(5表）'!CG268,'[1]元Data(5表）'!CZ268,'[1]元Data(5表）'!DS268,'[1]元Data(5表）'!EL268,'[1]元Data(5表）'!FE268,'[1]元Data(5表）'!FX268,'[1]元Data(5表）'!GQ268)</f>
        <v>0</v>
      </c>
      <c r="J268" s="303">
        <f>SUM('[1]元Data(5表）'!J268,'[1]元Data(5表）'!AC268,'[1]元Data(5表）'!AV268,'[1]元Data(5表）'!BO268,'[1]元Data(5表）'!CH268,'[1]元Data(5表）'!DA268,'[1]元Data(5表）'!DT268,'[1]元Data(5表）'!EM268,'[1]元Data(5表）'!FF268,'[1]元Data(5表）'!FY268,'[1]元Data(5表）'!GR268)</f>
        <v>0</v>
      </c>
      <c r="K268" s="305">
        <f>SUM('[1]元Data(5表）'!K268,'[1]元Data(5表）'!AD268,'[1]元Data(5表）'!AW268,'[1]元Data(5表）'!BP268,'[1]元Data(5表）'!CI268,'[1]元Data(5表）'!DB268,'[1]元Data(5表）'!DU268,'[1]元Data(5表）'!EN268,'[1]元Data(5表）'!FG268,'[1]元Data(5表）'!FZ268,'[1]元Data(5表）'!GS268)</f>
        <v>0</v>
      </c>
      <c r="L268" s="304">
        <f t="shared" si="102"/>
        <v>0</v>
      </c>
      <c r="M268" s="306">
        <f t="shared" si="103"/>
        <v>0</v>
      </c>
      <c r="N268" s="306">
        <f t="shared" si="103"/>
        <v>0</v>
      </c>
      <c r="O268" s="306">
        <f t="shared" si="104"/>
        <v>0</v>
      </c>
      <c r="P268" s="307">
        <f t="shared" si="105"/>
        <v>0</v>
      </c>
      <c r="Q268" s="304">
        <f t="shared" si="99"/>
        <v>0</v>
      </c>
      <c r="R268" s="308">
        <f>SUM('[1]元Data(5表）'!R268,'[1]元Data(5表）'!AK268,'[1]元Data(5表）'!BD268,'[1]元Data(5表）'!BW268,'[1]元Data(5表）'!CP268,'[1]元Data(5表）'!DI268,'[1]元Data(5表）'!EB268,'[1]元Data(5表）'!EU268,'[1]元Data(5表）'!FN268,'[1]元Data(5表）'!GG268,'[1]元Data(5表）'!GZ268)</f>
        <v>0</v>
      </c>
    </row>
    <row r="269" spans="1:18" s="309" customFormat="1" ht="19.5" customHeight="1">
      <c r="A269" s="310"/>
      <c r="B269" s="327" t="s">
        <v>190</v>
      </c>
      <c r="C269" s="328"/>
      <c r="D269" s="303">
        <f>SUM('[1]元Data(5表）'!D269,'[1]元Data(5表）'!W269,'[1]元Data(5表）'!AP269,'[1]元Data(5表）'!BI269,'[1]元Data(5表）'!CB269,'[1]元Data(5表）'!CU269,'[1]元Data(5表）'!DN269,'[1]元Data(5表）'!EG269,'[1]元Data(5表）'!EZ269,'[1]元Data(5表）'!FS269,'[1]元Data(5表）'!GL269)</f>
        <v>0</v>
      </c>
      <c r="E269" s="303">
        <f>SUM('[1]元Data(5表）'!E269,'[1]元Data(5表）'!X269,'[1]元Data(5表）'!AQ269,'[1]元Data(5表）'!BJ269,'[1]元Data(5表）'!CC269,'[1]元Data(5表）'!CV269,'[1]元Data(5表）'!DO269,'[1]元Data(5表）'!EH269,'[1]元Data(5表）'!FA269,'[1]元Data(5表）'!FT269,'[1]元Data(5表）'!GM269)</f>
        <v>0</v>
      </c>
      <c r="F269" s="303">
        <f>SUM('[1]元Data(5表）'!F269,'[1]元Data(5表）'!Y269,'[1]元Data(5表）'!AR269,'[1]元Data(5表）'!BK269,'[1]元Data(5表）'!CD269,'[1]元Data(5表）'!CW269,'[1]元Data(5表）'!DP269,'[1]元Data(5表）'!EI269,'[1]元Data(5表）'!FB269,'[1]元Data(5表）'!FU269,'[1]元Data(5表）'!GN269)</f>
        <v>0</v>
      </c>
      <c r="G269" s="305">
        <f>SUM('[1]元Data(5表）'!G269,'[1]元Data(5表）'!Z269,'[1]元Data(5表）'!AS269,'[1]元Data(5表）'!BL269,'[1]元Data(5表）'!CE269,'[1]元Data(5表）'!CX269,'[1]元Data(5表）'!DQ269,'[1]元Data(5表）'!EJ269,'[1]元Data(5表）'!FC269,'[1]元Data(5表）'!FV269,'[1]元Data(5表）'!GO269)</f>
        <v>0</v>
      </c>
      <c r="H269" s="304">
        <f t="shared" si="101"/>
        <v>0</v>
      </c>
      <c r="I269" s="303">
        <f>SUM('[1]元Data(5表）'!I269,'[1]元Data(5表）'!AB269,'[1]元Data(5表）'!AU269,'[1]元Data(5表）'!BN269,'[1]元Data(5表）'!CG269,'[1]元Data(5表）'!CZ269,'[1]元Data(5表）'!DS269,'[1]元Data(5表）'!EL269,'[1]元Data(5表）'!FE269,'[1]元Data(5表）'!FX269,'[1]元Data(5表）'!GQ269)</f>
        <v>0</v>
      </c>
      <c r="J269" s="303">
        <f>SUM('[1]元Data(5表）'!J269,'[1]元Data(5表）'!AC269,'[1]元Data(5表）'!AV269,'[1]元Data(5表）'!BO269,'[1]元Data(5表）'!CH269,'[1]元Data(5表）'!DA269,'[1]元Data(5表）'!DT269,'[1]元Data(5表）'!EM269,'[1]元Data(5表）'!FF269,'[1]元Data(5表）'!FY269,'[1]元Data(5表）'!GR269)</f>
        <v>0</v>
      </c>
      <c r="K269" s="305">
        <f>SUM('[1]元Data(5表）'!K269,'[1]元Data(5表）'!AD269,'[1]元Data(5表）'!AW269,'[1]元Data(5表）'!BP269,'[1]元Data(5表）'!CI269,'[1]元Data(5表）'!DB269,'[1]元Data(5表）'!DU269,'[1]元Data(5表）'!EN269,'[1]元Data(5表）'!FG269,'[1]元Data(5表）'!FZ269,'[1]元Data(5表）'!GS269)</f>
        <v>0</v>
      </c>
      <c r="L269" s="304">
        <f t="shared" si="102"/>
        <v>0</v>
      </c>
      <c r="M269" s="306">
        <f t="shared" si="103"/>
        <v>0</v>
      </c>
      <c r="N269" s="306">
        <f t="shared" si="103"/>
        <v>0</v>
      </c>
      <c r="O269" s="306">
        <f t="shared" si="104"/>
        <v>0</v>
      </c>
      <c r="P269" s="307">
        <f t="shared" si="105"/>
        <v>0</v>
      </c>
      <c r="Q269" s="304">
        <f t="shared" si="99"/>
        <v>0</v>
      </c>
      <c r="R269" s="308">
        <f>SUM('[1]元Data(5表）'!R269,'[1]元Data(5表）'!AK269,'[1]元Data(5表）'!BD269,'[1]元Data(5表）'!BW269,'[1]元Data(5表）'!CP269,'[1]元Data(5表）'!DI269,'[1]元Data(5表）'!EB269,'[1]元Data(5表）'!EU269,'[1]元Data(5表）'!FN269,'[1]元Data(5表）'!GG269,'[1]元Data(5表）'!GZ269)</f>
        <v>0</v>
      </c>
    </row>
    <row r="270" spans="1:18" s="309" customFormat="1" ht="19.5" customHeight="1" thickBot="1">
      <c r="A270" s="310"/>
      <c r="B270" s="329" t="s">
        <v>191</v>
      </c>
      <c r="C270" s="330"/>
      <c r="D270" s="315">
        <f>SUM('[1]元Data(5表）'!D270,'[1]元Data(5表）'!W270,'[1]元Data(5表）'!AP270,'[1]元Data(5表）'!BI270,'[1]元Data(5表）'!CB270,'[1]元Data(5表）'!CU270,'[1]元Data(5表）'!DN270,'[1]元Data(5表）'!EG270,'[1]元Data(5表）'!EZ270,'[1]元Data(5表）'!FS270,'[1]元Data(5表）'!GL270)</f>
        <v>0</v>
      </c>
      <c r="E270" s="315">
        <f>SUM('[1]元Data(5表）'!E270,'[1]元Data(5表）'!X270,'[1]元Data(5表）'!AQ270,'[1]元Data(5表）'!BJ270,'[1]元Data(5表）'!CC270,'[1]元Data(5表）'!CV270,'[1]元Data(5表）'!DO270,'[1]元Data(5表）'!EH270,'[1]元Data(5表）'!FA270,'[1]元Data(5表）'!FT270,'[1]元Data(5表）'!GM270)</f>
        <v>0</v>
      </c>
      <c r="F270" s="315">
        <f>SUM('[1]元Data(5表）'!F270,'[1]元Data(5表）'!Y270,'[1]元Data(5表）'!AR270,'[1]元Data(5表）'!BK270,'[1]元Data(5表）'!CD270,'[1]元Data(5表）'!CW270,'[1]元Data(5表）'!DP270,'[1]元Data(5表）'!EI270,'[1]元Data(5表）'!FB270,'[1]元Data(5表）'!FU270,'[1]元Data(5表）'!GN270)</f>
        <v>0</v>
      </c>
      <c r="G270" s="316">
        <f>SUM('[1]元Data(5表）'!G270,'[1]元Data(5表）'!Z270,'[1]元Data(5表）'!AS270,'[1]元Data(5表）'!BL270,'[1]元Data(5表）'!CE270,'[1]元Data(5表）'!CX270,'[1]元Data(5表）'!DQ270,'[1]元Data(5表）'!EJ270,'[1]元Data(5表）'!FC270,'[1]元Data(5表）'!FV270,'[1]元Data(5表）'!GO270)</f>
        <v>0</v>
      </c>
      <c r="H270" s="317">
        <f t="shared" si="101"/>
        <v>0</v>
      </c>
      <c r="I270" s="315">
        <f>SUM('[1]元Data(5表）'!I270,'[1]元Data(5表）'!AB270,'[1]元Data(5表）'!AU270,'[1]元Data(5表）'!BN270,'[1]元Data(5表）'!CG270,'[1]元Data(5表）'!CZ270,'[1]元Data(5表）'!DS270,'[1]元Data(5表）'!EL270,'[1]元Data(5表）'!FE270,'[1]元Data(5表）'!FX270,'[1]元Data(5表）'!GQ270)</f>
        <v>0</v>
      </c>
      <c r="J270" s="315">
        <f>SUM('[1]元Data(5表）'!J270,'[1]元Data(5表）'!AC270,'[1]元Data(5表）'!AV270,'[1]元Data(5表）'!BO270,'[1]元Data(5表）'!CH270,'[1]元Data(5表）'!DA270,'[1]元Data(5表）'!DT270,'[1]元Data(5表）'!EM270,'[1]元Data(5表）'!FF270,'[1]元Data(5表）'!FY270,'[1]元Data(5表）'!GR270)</f>
        <v>0</v>
      </c>
      <c r="K270" s="316">
        <f>SUM('[1]元Data(5表）'!K270,'[1]元Data(5表）'!AD270,'[1]元Data(5表）'!AW270,'[1]元Data(5表）'!BP270,'[1]元Data(5表）'!CI270,'[1]元Data(5表）'!DB270,'[1]元Data(5表）'!DU270,'[1]元Data(5表）'!EN270,'[1]元Data(5表）'!FG270,'[1]元Data(5表）'!FZ270,'[1]元Data(5表）'!GS270)</f>
        <v>0</v>
      </c>
      <c r="L270" s="317">
        <f t="shared" si="102"/>
        <v>0</v>
      </c>
      <c r="M270" s="318">
        <f t="shared" si="103"/>
        <v>0</v>
      </c>
      <c r="N270" s="318">
        <f t="shared" si="103"/>
        <v>0</v>
      </c>
      <c r="O270" s="318">
        <f t="shared" si="104"/>
        <v>0</v>
      </c>
      <c r="P270" s="319">
        <f t="shared" si="105"/>
        <v>0</v>
      </c>
      <c r="Q270" s="317">
        <f t="shared" si="99"/>
        <v>0</v>
      </c>
      <c r="R270" s="320">
        <f>SUM('[1]元Data(5表）'!R270,'[1]元Data(5表）'!AK270,'[1]元Data(5表）'!BD270,'[1]元Data(5表）'!BW270,'[1]元Data(5表）'!CP270,'[1]元Data(5表）'!DI270,'[1]元Data(5表）'!EB270,'[1]元Data(5表）'!EU270,'[1]元Data(5表）'!FN270,'[1]元Data(5表）'!GG270,'[1]元Data(5表）'!GZ270)</f>
        <v>0</v>
      </c>
    </row>
    <row r="271" spans="1:18" s="309" customFormat="1" ht="19.5" customHeight="1" thickBot="1" thickTop="1">
      <c r="A271" s="331"/>
      <c r="B271" s="332" t="s">
        <v>23</v>
      </c>
      <c r="C271" s="333"/>
      <c r="D271" s="323">
        <f>SUM(D264:D270)</f>
        <v>0</v>
      </c>
      <c r="E271" s="323">
        <f aca="true" t="shared" si="106" ref="E271:K271">SUM(E264:E270)</f>
        <v>0</v>
      </c>
      <c r="F271" s="323">
        <f t="shared" si="106"/>
        <v>0</v>
      </c>
      <c r="G271" s="324">
        <f t="shared" si="106"/>
        <v>0</v>
      </c>
      <c r="H271" s="325">
        <f t="shared" si="106"/>
        <v>0</v>
      </c>
      <c r="I271" s="323">
        <f t="shared" si="106"/>
        <v>3</v>
      </c>
      <c r="J271" s="323">
        <f t="shared" si="106"/>
        <v>0</v>
      </c>
      <c r="K271" s="324">
        <f t="shared" si="106"/>
        <v>0</v>
      </c>
      <c r="L271" s="325">
        <f t="shared" si="102"/>
        <v>3</v>
      </c>
      <c r="M271" s="323">
        <f>SUM(M264:M270)</f>
        <v>3</v>
      </c>
      <c r="N271" s="323">
        <f>SUM(N264:N270)</f>
        <v>0</v>
      </c>
      <c r="O271" s="323">
        <f>SUM(O264:O270)</f>
        <v>0</v>
      </c>
      <c r="P271" s="324">
        <f>SUM(P264:P270)</f>
        <v>0</v>
      </c>
      <c r="Q271" s="325">
        <f t="shared" si="99"/>
        <v>3</v>
      </c>
      <c r="R271" s="326">
        <f>SUM(R264:R270)</f>
        <v>0</v>
      </c>
    </row>
    <row r="272" spans="1:18" s="309" customFormat="1" ht="19.5" customHeight="1" thickBot="1">
      <c r="A272" s="334" t="s">
        <v>192</v>
      </c>
      <c r="B272" s="335"/>
      <c r="C272" s="336"/>
      <c r="D272" s="337">
        <f>SUM('[1]元Data(5表）'!D272,'[1]元Data(5表）'!W272,'[1]元Data(5表）'!AP272,'[1]元Data(5表）'!BI272,'[1]元Data(5表）'!CB272,'[1]元Data(5表）'!CU272,'[1]元Data(5表）'!DN272,'[1]元Data(5表）'!EG272,'[1]元Data(5表）'!EZ272,'[1]元Data(5表）'!FS272,'[1]元Data(5表）'!GL272)</f>
        <v>0</v>
      </c>
      <c r="E272" s="337">
        <f>SUM('[1]元Data(5表）'!E272,'[1]元Data(5表）'!X272,'[1]元Data(5表）'!AQ272,'[1]元Data(5表）'!BJ272,'[1]元Data(5表）'!CC272,'[1]元Data(5表）'!CV272,'[1]元Data(5表）'!DO272,'[1]元Data(5表）'!EH272,'[1]元Data(5表）'!FA272,'[1]元Data(5表）'!FT272,'[1]元Data(5表）'!GM272)</f>
        <v>0</v>
      </c>
      <c r="F272" s="337">
        <f>SUM('[1]元Data(5表）'!F272,'[1]元Data(5表）'!Y272,'[1]元Data(5表）'!AR272,'[1]元Data(5表）'!BK272,'[1]元Data(5表）'!CD272,'[1]元Data(5表）'!CW272,'[1]元Data(5表）'!DP272,'[1]元Data(5表）'!EI272,'[1]元Data(5表）'!FB272,'[1]元Data(5表）'!FU272,'[1]元Data(5表）'!GN272)</f>
        <v>0</v>
      </c>
      <c r="G272" s="338">
        <f>SUM('[1]元Data(5表）'!G272,'[1]元Data(5表）'!Z272,'[1]元Data(5表）'!AS272,'[1]元Data(5表）'!BL272,'[1]元Data(5表）'!CE272,'[1]元Data(5表）'!CX272,'[1]元Data(5表）'!DQ272,'[1]元Data(5表）'!EJ272,'[1]元Data(5表）'!FC272,'[1]元Data(5表）'!FV272,'[1]元Data(5表）'!GO272)</f>
        <v>0</v>
      </c>
      <c r="H272" s="339">
        <f aca="true" t="shared" si="107" ref="H272:H277">SUM(D272:G272)</f>
        <v>0</v>
      </c>
      <c r="I272" s="337">
        <f>SUM('[1]元Data(5表）'!I272,'[1]元Data(5表）'!AB272,'[1]元Data(5表）'!AU272,'[1]元Data(5表）'!BN272,'[1]元Data(5表）'!CG272,'[1]元Data(5表）'!CZ272,'[1]元Data(5表）'!DS272,'[1]元Data(5表）'!EL272,'[1]元Data(5表）'!FE272,'[1]元Data(5表）'!FX272,'[1]元Data(5表）'!GQ272)</f>
        <v>0</v>
      </c>
      <c r="J272" s="337">
        <f>SUM('[1]元Data(5表）'!J272,'[1]元Data(5表）'!AC272,'[1]元Data(5表）'!AV272,'[1]元Data(5表）'!BO272,'[1]元Data(5表）'!CH272,'[1]元Data(5表）'!DA272,'[1]元Data(5表）'!DT272,'[1]元Data(5表）'!EM272,'[1]元Data(5表）'!FF272,'[1]元Data(5表）'!FY272,'[1]元Data(5表）'!GR272)</f>
        <v>0</v>
      </c>
      <c r="K272" s="338">
        <f>SUM('[1]元Data(5表）'!K272,'[1]元Data(5表）'!AD272,'[1]元Data(5表）'!AW272,'[1]元Data(5表）'!BP272,'[1]元Data(5表）'!CI272,'[1]元Data(5表）'!DB272,'[1]元Data(5表）'!DU272,'[1]元Data(5表）'!EN272,'[1]元Data(5表）'!FG272,'[1]元Data(5表）'!FZ272,'[1]元Data(5表）'!GS272)</f>
        <v>0</v>
      </c>
      <c r="L272" s="339">
        <f t="shared" si="102"/>
        <v>0</v>
      </c>
      <c r="M272" s="340">
        <f>D272+I272</f>
        <v>0</v>
      </c>
      <c r="N272" s="340">
        <f>E272+J272</f>
        <v>0</v>
      </c>
      <c r="O272" s="340">
        <f>F272</f>
        <v>0</v>
      </c>
      <c r="P272" s="341">
        <f>G272+K272</f>
        <v>0</v>
      </c>
      <c r="Q272" s="339">
        <f t="shared" si="99"/>
        <v>0</v>
      </c>
      <c r="R272" s="342">
        <f>SUM('[1]元Data(5表）'!R272,'[1]元Data(5表）'!AK272,'[1]元Data(5表）'!BD272,'[1]元Data(5表）'!BW272,'[1]元Data(5表）'!CP272,'[1]元Data(5表）'!DI272,'[1]元Data(5表）'!EB272,'[1]元Data(5表）'!EU272,'[1]元Data(5表）'!FN272,'[1]元Data(5表）'!GG272,'[1]元Data(5表）'!GZ272)</f>
        <v>0</v>
      </c>
    </row>
    <row r="273" spans="1:18" s="309" customFormat="1" ht="19.5" customHeight="1">
      <c r="A273" s="300" t="s">
        <v>193</v>
      </c>
      <c r="B273" s="343" t="s">
        <v>194</v>
      </c>
      <c r="C273" s="344"/>
      <c r="D273" s="303">
        <f>SUM('[1]元Data(5表）'!D273,'[1]元Data(5表）'!W273,'[1]元Data(5表）'!AP273,'[1]元Data(5表）'!BI273,'[1]元Data(5表）'!CB273,'[1]元Data(5表）'!CU273,'[1]元Data(5表）'!DN273,'[1]元Data(5表）'!EG273,'[1]元Data(5表）'!EZ273,'[1]元Data(5表）'!FS273,'[1]元Data(5表）'!GL273)</f>
        <v>0</v>
      </c>
      <c r="E273" s="303">
        <f>SUM('[1]元Data(5表）'!E273,'[1]元Data(5表）'!X273,'[1]元Data(5表）'!AQ273,'[1]元Data(5表）'!BJ273,'[1]元Data(5表）'!CC273,'[1]元Data(5表）'!CV273,'[1]元Data(5表）'!DO273,'[1]元Data(5表）'!EH273,'[1]元Data(5表）'!FA273,'[1]元Data(5表）'!FT273,'[1]元Data(5表）'!GM273)</f>
        <v>0</v>
      </c>
      <c r="F273" s="303">
        <f>SUM('[1]元Data(5表）'!F273,'[1]元Data(5表）'!Y273,'[1]元Data(5表）'!AR273,'[1]元Data(5表）'!BK273,'[1]元Data(5表）'!CD273,'[1]元Data(5表）'!CW273,'[1]元Data(5表）'!DP273,'[1]元Data(5表）'!EI273,'[1]元Data(5表）'!FB273,'[1]元Data(5表）'!FU273,'[1]元Data(5表）'!GN273)</f>
        <v>0</v>
      </c>
      <c r="G273" s="345">
        <f>SUM('[1]元Data(5表）'!G273,'[1]元Data(5表）'!Z273,'[1]元Data(5表）'!AS273,'[1]元Data(5表）'!BL273,'[1]元Data(5表）'!CE273,'[1]元Data(5表）'!CX273,'[1]元Data(5表）'!DQ273,'[1]元Data(5表）'!EJ273,'[1]元Data(5表）'!FC273,'[1]元Data(5表）'!FV273,'[1]元Data(5表）'!GO273)</f>
        <v>0</v>
      </c>
      <c r="H273" s="304">
        <f t="shared" si="107"/>
        <v>0</v>
      </c>
      <c r="I273" s="303">
        <f>SUM('[1]元Data(5表）'!I273,'[1]元Data(5表）'!AB273,'[1]元Data(5表）'!AU273,'[1]元Data(5表）'!BN273,'[1]元Data(5表）'!CG273,'[1]元Data(5表）'!CZ273,'[1]元Data(5表）'!DS273,'[1]元Data(5表）'!EL273,'[1]元Data(5表）'!FE273,'[1]元Data(5表）'!FX273,'[1]元Data(5表）'!GQ273)</f>
        <v>0</v>
      </c>
      <c r="J273" s="303">
        <f>SUM('[1]元Data(5表）'!J273,'[1]元Data(5表）'!AC273,'[1]元Data(5表）'!AV273,'[1]元Data(5表）'!BO273,'[1]元Data(5表）'!CH273,'[1]元Data(5表）'!DA273,'[1]元Data(5表）'!DT273,'[1]元Data(5表）'!EM273,'[1]元Data(5表）'!FF273,'[1]元Data(5表）'!FY273,'[1]元Data(5表）'!GR273)</f>
        <v>0</v>
      </c>
      <c r="K273" s="345">
        <f>SUM('[1]元Data(5表）'!K273,'[1]元Data(5表）'!AD273,'[1]元Data(5表）'!AW273,'[1]元Data(5表）'!BP273,'[1]元Data(5表）'!CI273,'[1]元Data(5表）'!DB273,'[1]元Data(5表）'!DU273,'[1]元Data(5表）'!EN273,'[1]元Data(5表）'!FG273,'[1]元Data(5表）'!FZ273,'[1]元Data(5表）'!GS273)</f>
        <v>0</v>
      </c>
      <c r="L273" s="304">
        <f t="shared" si="102"/>
        <v>0</v>
      </c>
      <c r="M273" s="306">
        <f aca="true" t="shared" si="108" ref="M273:N276">SUM(D273,I273)</f>
        <v>0</v>
      </c>
      <c r="N273" s="306">
        <f t="shared" si="108"/>
        <v>0</v>
      </c>
      <c r="O273" s="306">
        <f>F273</f>
        <v>0</v>
      </c>
      <c r="P273" s="346">
        <f>SUM(G273,K273)</f>
        <v>0</v>
      </c>
      <c r="Q273" s="304">
        <f t="shared" si="99"/>
        <v>0</v>
      </c>
      <c r="R273" s="308">
        <f>SUM('[1]元Data(5表）'!R273,'[1]元Data(5表）'!AK273,'[1]元Data(5表）'!BD273,'[1]元Data(5表）'!BW273,'[1]元Data(5表）'!CP273,'[1]元Data(5表）'!DI273,'[1]元Data(5表）'!EB273,'[1]元Data(5表）'!EU273,'[1]元Data(5表）'!FN273,'[1]元Data(5表）'!GG273,'[1]元Data(5表）'!GZ273)</f>
        <v>0</v>
      </c>
    </row>
    <row r="274" spans="1:18" s="309" customFormat="1" ht="19.5" customHeight="1">
      <c r="A274" s="347"/>
      <c r="B274" s="327" t="s">
        <v>195</v>
      </c>
      <c r="C274" s="328"/>
      <c r="D274" s="303">
        <f>SUM('[1]元Data(5表）'!D274,'[1]元Data(5表）'!W274,'[1]元Data(5表）'!AP274,'[1]元Data(5表）'!BI274,'[1]元Data(5表）'!CB274,'[1]元Data(5表）'!CU274,'[1]元Data(5表）'!DN274,'[1]元Data(5表）'!EG274,'[1]元Data(5表）'!EZ274,'[1]元Data(5表）'!FS274,'[1]元Data(5表）'!GL274)</f>
        <v>0</v>
      </c>
      <c r="E274" s="303">
        <f>SUM('[1]元Data(5表）'!E274,'[1]元Data(5表）'!X274,'[1]元Data(5表）'!AQ274,'[1]元Data(5表）'!BJ274,'[1]元Data(5表）'!CC274,'[1]元Data(5表）'!CV274,'[1]元Data(5表）'!DO274,'[1]元Data(5表）'!EH274,'[1]元Data(5表）'!FA274,'[1]元Data(5表）'!FT274,'[1]元Data(5表）'!GM274)</f>
        <v>0</v>
      </c>
      <c r="F274" s="303">
        <f>SUM('[1]元Data(5表）'!F274,'[1]元Data(5表）'!Y274,'[1]元Data(5表）'!AR274,'[1]元Data(5表）'!BK274,'[1]元Data(5表）'!CD274,'[1]元Data(5表）'!CW274,'[1]元Data(5表）'!DP274,'[1]元Data(5表）'!EI274,'[1]元Data(5表）'!FB274,'[1]元Data(5表）'!FU274,'[1]元Data(5表）'!GN274)</f>
        <v>0</v>
      </c>
      <c r="G274" s="345">
        <f>SUM('[1]元Data(5表）'!G274,'[1]元Data(5表）'!Z274,'[1]元Data(5表）'!AS274,'[1]元Data(5表）'!BL274,'[1]元Data(5表）'!CE274,'[1]元Data(5表）'!CX274,'[1]元Data(5表）'!DQ274,'[1]元Data(5表）'!EJ274,'[1]元Data(5表）'!FC274,'[1]元Data(5表）'!FV274,'[1]元Data(5表）'!GO274)</f>
        <v>0</v>
      </c>
      <c r="H274" s="304">
        <f t="shared" si="107"/>
        <v>0</v>
      </c>
      <c r="I274" s="303">
        <f>SUM('[1]元Data(5表）'!I274,'[1]元Data(5表）'!AB274,'[1]元Data(5表）'!AU274,'[1]元Data(5表）'!BN274,'[1]元Data(5表）'!CG274,'[1]元Data(5表）'!CZ274,'[1]元Data(5表）'!DS274,'[1]元Data(5表）'!EL274,'[1]元Data(5表）'!FE274,'[1]元Data(5表）'!FX274,'[1]元Data(5表）'!GQ274)</f>
        <v>0</v>
      </c>
      <c r="J274" s="303">
        <f>SUM('[1]元Data(5表）'!J274,'[1]元Data(5表）'!AC274,'[1]元Data(5表）'!AV274,'[1]元Data(5表）'!BO274,'[1]元Data(5表）'!CH274,'[1]元Data(5表）'!DA274,'[1]元Data(5表）'!DT274,'[1]元Data(5表）'!EM274,'[1]元Data(5表）'!FF274,'[1]元Data(5表）'!FY274,'[1]元Data(5表）'!GR274)</f>
        <v>0</v>
      </c>
      <c r="K274" s="345">
        <f>SUM('[1]元Data(5表）'!K274,'[1]元Data(5表）'!AD274,'[1]元Data(5表）'!AW274,'[1]元Data(5表）'!BP274,'[1]元Data(5表）'!CI274,'[1]元Data(5表）'!DB274,'[1]元Data(5表）'!DU274,'[1]元Data(5表）'!EN274,'[1]元Data(5表）'!FG274,'[1]元Data(5表）'!FZ274,'[1]元Data(5表）'!GS274)</f>
        <v>0</v>
      </c>
      <c r="L274" s="304">
        <f t="shared" si="102"/>
        <v>0</v>
      </c>
      <c r="M274" s="306">
        <f t="shared" si="108"/>
        <v>0</v>
      </c>
      <c r="N274" s="306">
        <f t="shared" si="108"/>
        <v>0</v>
      </c>
      <c r="O274" s="306">
        <f>F274</f>
        <v>0</v>
      </c>
      <c r="P274" s="346">
        <f>SUM(G274,K274)</f>
        <v>0</v>
      </c>
      <c r="Q274" s="304">
        <f t="shared" si="99"/>
        <v>0</v>
      </c>
      <c r="R274" s="308">
        <f>SUM('[1]元Data(5表）'!R274,'[1]元Data(5表）'!AK274,'[1]元Data(5表）'!BD274,'[1]元Data(5表）'!BW274,'[1]元Data(5表）'!CP274,'[1]元Data(5表）'!DI274,'[1]元Data(5表）'!EB274,'[1]元Data(5表）'!EU274,'[1]元Data(5表）'!FN274,'[1]元Data(5表）'!GG274,'[1]元Data(5表）'!GZ274)</f>
        <v>0</v>
      </c>
    </row>
    <row r="275" spans="1:18" s="309" customFormat="1" ht="19.5" customHeight="1">
      <c r="A275" s="347"/>
      <c r="B275" s="327" t="s">
        <v>196</v>
      </c>
      <c r="C275" s="328"/>
      <c r="D275" s="303">
        <f>SUM('[1]元Data(5表）'!D275,'[1]元Data(5表）'!W275,'[1]元Data(5表）'!AP275,'[1]元Data(5表）'!BI275,'[1]元Data(5表）'!CB275,'[1]元Data(5表）'!CU275,'[1]元Data(5表）'!DN275,'[1]元Data(5表）'!EG275,'[1]元Data(5表）'!EZ275,'[1]元Data(5表）'!FS275,'[1]元Data(5表）'!GL275)</f>
        <v>0</v>
      </c>
      <c r="E275" s="303">
        <f>SUM('[1]元Data(5表）'!E275,'[1]元Data(5表）'!X275,'[1]元Data(5表）'!AQ275,'[1]元Data(5表）'!BJ275,'[1]元Data(5表）'!CC275,'[1]元Data(5表）'!CV275,'[1]元Data(5表）'!DO275,'[1]元Data(5表）'!EH275,'[1]元Data(5表）'!FA275,'[1]元Data(5表）'!FT275,'[1]元Data(5表）'!GM275)</f>
        <v>0</v>
      </c>
      <c r="F275" s="303">
        <f>SUM('[1]元Data(5表）'!F275,'[1]元Data(5表）'!Y275,'[1]元Data(5表）'!AR275,'[1]元Data(5表）'!BK275,'[1]元Data(5表）'!CD275,'[1]元Data(5表）'!CW275,'[1]元Data(5表）'!DP275,'[1]元Data(5表）'!EI275,'[1]元Data(5表）'!FB275,'[1]元Data(5表）'!FU275,'[1]元Data(5表）'!GN275)</f>
        <v>0</v>
      </c>
      <c r="G275" s="305">
        <f>SUM('[1]元Data(5表）'!G275,'[1]元Data(5表）'!Z275,'[1]元Data(5表）'!AS275,'[1]元Data(5表）'!BL275,'[1]元Data(5表）'!CE275,'[1]元Data(5表）'!CX275,'[1]元Data(5表）'!DQ275,'[1]元Data(5表）'!EJ275,'[1]元Data(5表）'!FC275,'[1]元Data(5表）'!FV275,'[1]元Data(5表）'!GO275)</f>
        <v>0</v>
      </c>
      <c r="H275" s="348">
        <f t="shared" si="107"/>
        <v>0</v>
      </c>
      <c r="I275" s="303">
        <f>SUM('[1]元Data(5表）'!I275,'[1]元Data(5表）'!AB275,'[1]元Data(5表）'!AU275,'[1]元Data(5表）'!BN275,'[1]元Data(5表）'!CG275,'[1]元Data(5表）'!CZ275,'[1]元Data(5表）'!DS275,'[1]元Data(5表）'!EL275,'[1]元Data(5表）'!FE275,'[1]元Data(5表）'!FX275,'[1]元Data(5表）'!GQ275)</f>
        <v>0</v>
      </c>
      <c r="J275" s="303">
        <f>SUM('[1]元Data(5表）'!J275,'[1]元Data(5表）'!AC275,'[1]元Data(5表）'!AV275,'[1]元Data(5表）'!BO275,'[1]元Data(5表）'!CH275,'[1]元Data(5表）'!DA275,'[1]元Data(5表）'!DT275,'[1]元Data(5表）'!EM275,'[1]元Data(5表）'!FF275,'[1]元Data(5表）'!FY275,'[1]元Data(5表）'!GR275)</f>
        <v>0</v>
      </c>
      <c r="K275" s="345">
        <f>SUM('[1]元Data(5表）'!K275,'[1]元Data(5表）'!AD275,'[1]元Data(5表）'!AW275,'[1]元Data(5表）'!BP275,'[1]元Data(5表）'!CI275,'[1]元Data(5表）'!DB275,'[1]元Data(5表）'!DU275,'[1]元Data(5表）'!EN275,'[1]元Data(5表）'!FG275,'[1]元Data(5表）'!FZ275,'[1]元Data(5表）'!GS275)</f>
        <v>0</v>
      </c>
      <c r="L275" s="304">
        <f t="shared" si="102"/>
        <v>0</v>
      </c>
      <c r="M275" s="306">
        <f t="shared" si="108"/>
        <v>0</v>
      </c>
      <c r="N275" s="306">
        <f t="shared" si="108"/>
        <v>0</v>
      </c>
      <c r="O275" s="306">
        <f>F275</f>
        <v>0</v>
      </c>
      <c r="P275" s="346">
        <f>SUM(G275,K275)</f>
        <v>0</v>
      </c>
      <c r="Q275" s="304">
        <f t="shared" si="99"/>
        <v>0</v>
      </c>
      <c r="R275" s="308">
        <f>SUM('[1]元Data(5表）'!R275,'[1]元Data(5表）'!AK275,'[1]元Data(5表）'!BD275,'[1]元Data(5表）'!BW275,'[1]元Data(5表）'!CP275,'[1]元Data(5表）'!DI275,'[1]元Data(5表）'!EB275,'[1]元Data(5表）'!EU275,'[1]元Data(5表）'!FN275,'[1]元Data(5表）'!GG275,'[1]元Data(5表）'!GZ275)</f>
        <v>0</v>
      </c>
    </row>
    <row r="276" spans="1:18" s="309" customFormat="1" ht="19.5" customHeight="1" thickBot="1">
      <c r="A276" s="347"/>
      <c r="B276" s="329" t="s">
        <v>197</v>
      </c>
      <c r="C276" s="330"/>
      <c r="D276" s="315">
        <f>SUM('[1]元Data(5表）'!D276,'[1]元Data(5表）'!W276,'[1]元Data(5表）'!AP276,'[1]元Data(5表）'!BI276,'[1]元Data(5表）'!CB276,'[1]元Data(5表）'!CU276,'[1]元Data(5表）'!DN276,'[1]元Data(5表）'!EG276,'[1]元Data(5表）'!EZ276,'[1]元Data(5表）'!FS276,'[1]元Data(5表）'!GL276)</f>
        <v>0</v>
      </c>
      <c r="E276" s="315">
        <f>SUM('[1]元Data(5表）'!E276,'[1]元Data(5表）'!X276,'[1]元Data(5表）'!AQ276,'[1]元Data(5表）'!BJ276,'[1]元Data(5表）'!CC276,'[1]元Data(5表）'!CV276,'[1]元Data(5表）'!DO276,'[1]元Data(5表）'!EH276,'[1]元Data(5表）'!FA276,'[1]元Data(5表）'!FT276,'[1]元Data(5表）'!GM276)</f>
        <v>0</v>
      </c>
      <c r="F276" s="315">
        <f>SUM('[1]元Data(5表）'!F276,'[1]元Data(5表）'!Y276,'[1]元Data(5表）'!AR276,'[1]元Data(5表）'!BK276,'[1]元Data(5表）'!CD276,'[1]元Data(5表）'!CW276,'[1]元Data(5表）'!DP276,'[1]元Data(5表）'!EI276,'[1]元Data(5表）'!FB276,'[1]元Data(5表）'!FU276,'[1]元Data(5表）'!GN276)</f>
        <v>0</v>
      </c>
      <c r="G276" s="316">
        <f>SUM('[1]元Data(5表）'!G276,'[1]元Data(5表）'!Z276,'[1]元Data(5表）'!AS276,'[1]元Data(5表）'!BL276,'[1]元Data(5表）'!CE276,'[1]元Data(5表）'!CX276,'[1]元Data(5表）'!DQ276,'[1]元Data(5表）'!EJ276,'[1]元Data(5表）'!FC276,'[1]元Data(5表）'!FV276,'[1]元Data(5表）'!GO276)</f>
        <v>0</v>
      </c>
      <c r="H276" s="317">
        <f t="shared" si="107"/>
        <v>0</v>
      </c>
      <c r="I276" s="315">
        <f>SUM('[1]元Data(5表）'!I276,'[1]元Data(5表）'!AB276,'[1]元Data(5表）'!AU276,'[1]元Data(5表）'!BN276,'[1]元Data(5表）'!CG276,'[1]元Data(5表）'!CZ276,'[1]元Data(5表）'!DS276,'[1]元Data(5表）'!EL276,'[1]元Data(5表）'!FE276,'[1]元Data(5表）'!FX276,'[1]元Data(5表）'!GQ276)</f>
        <v>0</v>
      </c>
      <c r="J276" s="315">
        <f>SUM('[1]元Data(5表）'!J276,'[1]元Data(5表）'!AC276,'[1]元Data(5表）'!AV276,'[1]元Data(5表）'!BO276,'[1]元Data(5表）'!CH276,'[1]元Data(5表）'!DA276,'[1]元Data(5表）'!DT276,'[1]元Data(5表）'!EM276,'[1]元Data(5表）'!FF276,'[1]元Data(5表）'!FY276,'[1]元Data(5表）'!GR276)</f>
        <v>0</v>
      </c>
      <c r="K276" s="349">
        <f>SUM('[1]元Data(5表）'!K276,'[1]元Data(5表）'!AD276,'[1]元Data(5表）'!AW276,'[1]元Data(5表）'!BP276,'[1]元Data(5表）'!CI276,'[1]元Data(5表）'!DB276,'[1]元Data(5表）'!DU276,'[1]元Data(5表）'!EN276,'[1]元Data(5表）'!FG276,'[1]元Data(5表）'!FZ276,'[1]元Data(5表）'!GS276)</f>
        <v>0</v>
      </c>
      <c r="L276" s="317">
        <f t="shared" si="102"/>
        <v>0</v>
      </c>
      <c r="M276" s="318">
        <f t="shared" si="108"/>
        <v>0</v>
      </c>
      <c r="N276" s="318">
        <f t="shared" si="108"/>
        <v>0</v>
      </c>
      <c r="O276" s="318">
        <f>F276</f>
        <v>0</v>
      </c>
      <c r="P276" s="319">
        <f>SUM(G276,K276)</f>
        <v>0</v>
      </c>
      <c r="Q276" s="317">
        <f t="shared" si="99"/>
        <v>0</v>
      </c>
      <c r="R276" s="320">
        <f>SUM('[1]元Data(5表）'!R276,'[1]元Data(5表）'!AK276,'[1]元Data(5表）'!BD276,'[1]元Data(5表）'!BW276,'[1]元Data(5表）'!CP276,'[1]元Data(5表）'!DI276,'[1]元Data(5表）'!EB276,'[1]元Data(5表）'!EU276,'[1]元Data(5表）'!FN276,'[1]元Data(5表）'!GG276,'[1]元Data(5表）'!GZ276)</f>
        <v>0</v>
      </c>
    </row>
    <row r="277" spans="1:18" s="309" customFormat="1" ht="19.5" customHeight="1" thickBot="1" thickTop="1">
      <c r="A277" s="350"/>
      <c r="B277" s="321" t="s">
        <v>23</v>
      </c>
      <c r="C277" s="322"/>
      <c r="D277" s="323">
        <f>SUM(D273:D276)</f>
        <v>0</v>
      </c>
      <c r="E277" s="323">
        <f>SUM(E273:E276)</f>
        <v>0</v>
      </c>
      <c r="F277" s="323">
        <f>SUM(F273:F276)</f>
        <v>0</v>
      </c>
      <c r="G277" s="324">
        <f>SUM(G273:G276)</f>
        <v>0</v>
      </c>
      <c r="H277" s="325">
        <f t="shared" si="107"/>
        <v>0</v>
      </c>
      <c r="I277" s="323">
        <f>SUM(I273:I276)</f>
        <v>0</v>
      </c>
      <c r="J277" s="323">
        <f>SUM(J273:J276)</f>
        <v>0</v>
      </c>
      <c r="K277" s="324">
        <f>SUM(K273:K276)</f>
        <v>0</v>
      </c>
      <c r="L277" s="325">
        <f>SUM(I277:K277)</f>
        <v>0</v>
      </c>
      <c r="M277" s="323">
        <f>SUM(M273:M276)</f>
        <v>0</v>
      </c>
      <c r="N277" s="323">
        <f>SUM(N273:N276)</f>
        <v>0</v>
      </c>
      <c r="O277" s="323">
        <f>SUM(O273:O276)</f>
        <v>0</v>
      </c>
      <c r="P277" s="324">
        <f>SUM(P273:P276)</f>
        <v>0</v>
      </c>
      <c r="Q277" s="325">
        <f>SUM(M277:P277)</f>
        <v>0</v>
      </c>
      <c r="R277" s="326">
        <f>SUM(R273:R276)</f>
        <v>0</v>
      </c>
    </row>
  </sheetData>
  <sheetProtection/>
  <mergeCells count="250">
    <mergeCell ref="B270:C270"/>
    <mergeCell ref="A273:A277"/>
    <mergeCell ref="B273:C273"/>
    <mergeCell ref="B274:C274"/>
    <mergeCell ref="B275:C275"/>
    <mergeCell ref="B276:C276"/>
    <mergeCell ref="B277:C277"/>
    <mergeCell ref="A260:A271"/>
    <mergeCell ref="B260:C260"/>
    <mergeCell ref="B261:B262"/>
    <mergeCell ref="B263:C263"/>
    <mergeCell ref="B264:C264"/>
    <mergeCell ref="B265:C265"/>
    <mergeCell ref="B266:C266"/>
    <mergeCell ref="B267:C267"/>
    <mergeCell ref="B268:C268"/>
    <mergeCell ref="B269:C269"/>
    <mergeCell ref="A253:R253"/>
    <mergeCell ref="O254:R254"/>
    <mergeCell ref="O255:R255"/>
    <mergeCell ref="O256:R256"/>
    <mergeCell ref="D257:H258"/>
    <mergeCell ref="I257:L258"/>
    <mergeCell ref="M257:Q258"/>
    <mergeCell ref="R257:R259"/>
    <mergeCell ref="B242:C242"/>
    <mergeCell ref="A245:A249"/>
    <mergeCell ref="B245:C245"/>
    <mergeCell ref="B246:C246"/>
    <mergeCell ref="B247:C247"/>
    <mergeCell ref="B248:C248"/>
    <mergeCell ref="B249:C249"/>
    <mergeCell ref="A232:A243"/>
    <mergeCell ref="B232:C232"/>
    <mergeCell ref="B233:B234"/>
    <mergeCell ref="B235:C235"/>
    <mergeCell ref="B236:C236"/>
    <mergeCell ref="B237:C237"/>
    <mergeCell ref="B238:C238"/>
    <mergeCell ref="B239:C239"/>
    <mergeCell ref="B240:C240"/>
    <mergeCell ref="B241:C241"/>
    <mergeCell ref="A225:R225"/>
    <mergeCell ref="O226:R226"/>
    <mergeCell ref="O227:R227"/>
    <mergeCell ref="O228:R228"/>
    <mergeCell ref="D229:H230"/>
    <mergeCell ref="I229:L230"/>
    <mergeCell ref="M229:Q230"/>
    <mergeCell ref="R229:R231"/>
    <mergeCell ref="B214:C214"/>
    <mergeCell ref="A217:A221"/>
    <mergeCell ref="B217:C217"/>
    <mergeCell ref="B218:C218"/>
    <mergeCell ref="B219:C219"/>
    <mergeCell ref="B220:C220"/>
    <mergeCell ref="B221:C221"/>
    <mergeCell ref="A204:A215"/>
    <mergeCell ref="B204:C204"/>
    <mergeCell ref="B205:B206"/>
    <mergeCell ref="B207:C207"/>
    <mergeCell ref="B208:C208"/>
    <mergeCell ref="B209:C209"/>
    <mergeCell ref="B210:C210"/>
    <mergeCell ref="B211:C211"/>
    <mergeCell ref="B212:C212"/>
    <mergeCell ref="B213:C213"/>
    <mergeCell ref="A197:R197"/>
    <mergeCell ref="O198:R198"/>
    <mergeCell ref="O199:R199"/>
    <mergeCell ref="O200:R200"/>
    <mergeCell ref="D201:H202"/>
    <mergeCell ref="I201:L202"/>
    <mergeCell ref="M201:Q202"/>
    <mergeCell ref="R201:R203"/>
    <mergeCell ref="B186:C186"/>
    <mergeCell ref="A189:A193"/>
    <mergeCell ref="B189:C189"/>
    <mergeCell ref="B190:C190"/>
    <mergeCell ref="B191:C191"/>
    <mergeCell ref="B192:C192"/>
    <mergeCell ref="B193:C193"/>
    <mergeCell ref="A176:A187"/>
    <mergeCell ref="B176:C176"/>
    <mergeCell ref="B177:B178"/>
    <mergeCell ref="B179:C179"/>
    <mergeCell ref="B180:C180"/>
    <mergeCell ref="B181:C181"/>
    <mergeCell ref="B182:C182"/>
    <mergeCell ref="B183:C183"/>
    <mergeCell ref="B184:C184"/>
    <mergeCell ref="B185:C185"/>
    <mergeCell ref="A169:R169"/>
    <mergeCell ref="O170:R170"/>
    <mergeCell ref="O171:R171"/>
    <mergeCell ref="M172:R172"/>
    <mergeCell ref="D173:H174"/>
    <mergeCell ref="I173:L174"/>
    <mergeCell ref="M173:Q174"/>
    <mergeCell ref="R173:R175"/>
    <mergeCell ref="B158:C158"/>
    <mergeCell ref="A161:A165"/>
    <mergeCell ref="B161:C161"/>
    <mergeCell ref="B162:C162"/>
    <mergeCell ref="B163:C163"/>
    <mergeCell ref="B164:C164"/>
    <mergeCell ref="B165:C165"/>
    <mergeCell ref="A148:A159"/>
    <mergeCell ref="B148:C148"/>
    <mergeCell ref="B149:B150"/>
    <mergeCell ref="B151:C151"/>
    <mergeCell ref="B152:C152"/>
    <mergeCell ref="B153:C153"/>
    <mergeCell ref="B154:C154"/>
    <mergeCell ref="B155:C155"/>
    <mergeCell ref="B156:C156"/>
    <mergeCell ref="B157:C157"/>
    <mergeCell ref="A141:R141"/>
    <mergeCell ref="O142:R142"/>
    <mergeCell ref="O143:R143"/>
    <mergeCell ref="O144:R144"/>
    <mergeCell ref="D145:H146"/>
    <mergeCell ref="I145:L146"/>
    <mergeCell ref="M145:Q146"/>
    <mergeCell ref="R145:R147"/>
    <mergeCell ref="B130:C130"/>
    <mergeCell ref="A133:A137"/>
    <mergeCell ref="B133:C133"/>
    <mergeCell ref="B134:C134"/>
    <mergeCell ref="B135:C135"/>
    <mergeCell ref="B136:C136"/>
    <mergeCell ref="B137:C137"/>
    <mergeCell ref="A120:A131"/>
    <mergeCell ref="B120:C120"/>
    <mergeCell ref="B121:B122"/>
    <mergeCell ref="B123:C123"/>
    <mergeCell ref="B124:C124"/>
    <mergeCell ref="B125:C125"/>
    <mergeCell ref="B126:C126"/>
    <mergeCell ref="B127:C127"/>
    <mergeCell ref="B128:C128"/>
    <mergeCell ref="B129:C129"/>
    <mergeCell ref="A113:R113"/>
    <mergeCell ref="O114:R114"/>
    <mergeCell ref="O115:R115"/>
    <mergeCell ref="O116:R116"/>
    <mergeCell ref="D117:H118"/>
    <mergeCell ref="I117:L118"/>
    <mergeCell ref="M117:Q118"/>
    <mergeCell ref="R117:R119"/>
    <mergeCell ref="B102:C102"/>
    <mergeCell ref="A105:A109"/>
    <mergeCell ref="B105:C105"/>
    <mergeCell ref="B106:C106"/>
    <mergeCell ref="B107:C107"/>
    <mergeCell ref="B108:C108"/>
    <mergeCell ref="B109:C109"/>
    <mergeCell ref="A92:A103"/>
    <mergeCell ref="B92:C92"/>
    <mergeCell ref="B93:B94"/>
    <mergeCell ref="B95:C95"/>
    <mergeCell ref="B96:C96"/>
    <mergeCell ref="B97:C97"/>
    <mergeCell ref="B98:C98"/>
    <mergeCell ref="B99:C99"/>
    <mergeCell ref="B100:C100"/>
    <mergeCell ref="B101:C101"/>
    <mergeCell ref="A85:R85"/>
    <mergeCell ref="O86:R86"/>
    <mergeCell ref="O87:R87"/>
    <mergeCell ref="O88:R88"/>
    <mergeCell ref="D89:H90"/>
    <mergeCell ref="I89:L90"/>
    <mergeCell ref="M89:Q90"/>
    <mergeCell ref="R89:R91"/>
    <mergeCell ref="B74:C74"/>
    <mergeCell ref="A77:A81"/>
    <mergeCell ref="B77:C77"/>
    <mergeCell ref="B78:C78"/>
    <mergeCell ref="B79:C79"/>
    <mergeCell ref="B80:C80"/>
    <mergeCell ref="B81:C81"/>
    <mergeCell ref="A64:A75"/>
    <mergeCell ref="B64:C64"/>
    <mergeCell ref="B65:B66"/>
    <mergeCell ref="B67:C67"/>
    <mergeCell ref="B68:C68"/>
    <mergeCell ref="B69:C69"/>
    <mergeCell ref="B70:C70"/>
    <mergeCell ref="B71:C71"/>
    <mergeCell ref="B72:C72"/>
    <mergeCell ref="B73:C73"/>
    <mergeCell ref="A57:R57"/>
    <mergeCell ref="O58:R58"/>
    <mergeCell ref="O59:R59"/>
    <mergeCell ref="O60:R60"/>
    <mergeCell ref="D61:H62"/>
    <mergeCell ref="I61:L62"/>
    <mergeCell ref="M61:Q62"/>
    <mergeCell ref="R61:R63"/>
    <mergeCell ref="B46:C46"/>
    <mergeCell ref="A49:A53"/>
    <mergeCell ref="B49:C49"/>
    <mergeCell ref="B50:C50"/>
    <mergeCell ref="B51:C51"/>
    <mergeCell ref="B52:C52"/>
    <mergeCell ref="B53:C53"/>
    <mergeCell ref="A36:A47"/>
    <mergeCell ref="B36:C36"/>
    <mergeCell ref="B37:B38"/>
    <mergeCell ref="B39:C39"/>
    <mergeCell ref="B40:C40"/>
    <mergeCell ref="B41:C41"/>
    <mergeCell ref="B42:C42"/>
    <mergeCell ref="B43:C43"/>
    <mergeCell ref="B44:C44"/>
    <mergeCell ref="B45:C45"/>
    <mergeCell ref="A29:R29"/>
    <mergeCell ref="O30:R30"/>
    <mergeCell ref="O31:R31"/>
    <mergeCell ref="O32:R32"/>
    <mergeCell ref="D33:H34"/>
    <mergeCell ref="I33:L34"/>
    <mergeCell ref="M33:Q34"/>
    <mergeCell ref="R33:R35"/>
    <mergeCell ref="B18:C18"/>
    <mergeCell ref="A21:A25"/>
    <mergeCell ref="B21:C21"/>
    <mergeCell ref="B22:C22"/>
    <mergeCell ref="B23:C23"/>
    <mergeCell ref="B24:C24"/>
    <mergeCell ref="B25:C25"/>
    <mergeCell ref="A8:A19"/>
    <mergeCell ref="B8:C8"/>
    <mergeCell ref="B9:B10"/>
    <mergeCell ref="B11:C11"/>
    <mergeCell ref="B12:C12"/>
    <mergeCell ref="B13:C13"/>
    <mergeCell ref="B14:C14"/>
    <mergeCell ref="B15:C15"/>
    <mergeCell ref="B16:C16"/>
    <mergeCell ref="B17:C17"/>
    <mergeCell ref="A1:R1"/>
    <mergeCell ref="O2:R2"/>
    <mergeCell ref="O3:R3"/>
    <mergeCell ref="O4:R4"/>
    <mergeCell ref="D5:H6"/>
    <mergeCell ref="I5:L6"/>
    <mergeCell ref="M5:Q6"/>
    <mergeCell ref="R5:R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37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2.75390625" style="354" customWidth="1"/>
    <col min="2" max="2" width="10.25390625" style="354" customWidth="1"/>
    <col min="3" max="3" width="17.00390625" style="354" customWidth="1"/>
    <col min="4" max="6" width="5.875" style="354" customWidth="1"/>
    <col min="7" max="7" width="6.375" style="354" customWidth="1"/>
    <col min="8" max="8" width="5.25390625" style="354" customWidth="1"/>
    <col min="9" max="11" width="5.875" style="354" customWidth="1"/>
    <col min="12" max="12" width="6.375" style="354" customWidth="1"/>
    <col min="13" max="13" width="5.25390625" style="354" customWidth="1"/>
    <col min="14" max="16" width="5.875" style="354" customWidth="1"/>
    <col min="17" max="17" width="6.375" style="354" customWidth="1"/>
    <col min="18" max="18" width="5.25390625" style="354" customWidth="1"/>
    <col min="19" max="19" width="4.625" style="354" customWidth="1"/>
    <col min="20" max="16384" width="9.00390625" style="354" customWidth="1"/>
  </cols>
  <sheetData>
    <row r="1" spans="1:19" s="353" customFormat="1" ht="30" customHeight="1">
      <c r="A1" s="352" t="s">
        <v>214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</row>
    <row r="2" spans="15:18" ht="13.5">
      <c r="O2" s="355"/>
      <c r="P2" s="355"/>
      <c r="Q2" s="355"/>
      <c r="R2" s="355"/>
    </row>
    <row r="3" spans="15:18" ht="13.5">
      <c r="O3" s="356"/>
      <c r="P3" s="356"/>
      <c r="Q3" s="356"/>
      <c r="R3" s="356"/>
    </row>
    <row r="4" spans="15:19" ht="14.25" thickBot="1">
      <c r="O4" s="357"/>
      <c r="P4" s="358" t="s">
        <v>44</v>
      </c>
      <c r="Q4" s="358"/>
      <c r="R4" s="358"/>
      <c r="S4" s="358"/>
    </row>
    <row r="5" spans="1:19" ht="14.25" thickBot="1">
      <c r="A5" s="359"/>
      <c r="B5" s="360"/>
      <c r="C5" s="361" t="s">
        <v>215</v>
      </c>
      <c r="D5" s="362" t="s">
        <v>182</v>
      </c>
      <c r="E5" s="363"/>
      <c r="F5" s="363"/>
      <c r="G5" s="363"/>
      <c r="H5" s="364"/>
      <c r="I5" s="365" t="s">
        <v>216</v>
      </c>
      <c r="J5" s="366"/>
      <c r="K5" s="366"/>
      <c r="L5" s="366"/>
      <c r="M5" s="366"/>
      <c r="N5" s="366"/>
      <c r="O5" s="366"/>
      <c r="P5" s="366"/>
      <c r="Q5" s="366"/>
      <c r="R5" s="367"/>
      <c r="S5" s="368" t="s">
        <v>33</v>
      </c>
    </row>
    <row r="6" spans="1:19" ht="14.25" thickBot="1">
      <c r="A6" s="369"/>
      <c r="C6" s="370"/>
      <c r="D6" s="371"/>
      <c r="E6" s="372"/>
      <c r="F6" s="372"/>
      <c r="G6" s="372"/>
      <c r="H6" s="373"/>
      <c r="I6" s="365" t="s">
        <v>217</v>
      </c>
      <c r="J6" s="366"/>
      <c r="K6" s="366"/>
      <c r="L6" s="366"/>
      <c r="M6" s="367"/>
      <c r="N6" s="365" t="s">
        <v>16</v>
      </c>
      <c r="O6" s="366"/>
      <c r="P6" s="366"/>
      <c r="Q6" s="366"/>
      <c r="R6" s="367"/>
      <c r="S6" s="374"/>
    </row>
    <row r="7" spans="1:19" ht="14.25" thickBot="1">
      <c r="A7" s="375" t="s">
        <v>218</v>
      </c>
      <c r="B7" s="376"/>
      <c r="C7" s="377"/>
      <c r="D7" s="378" t="s">
        <v>13</v>
      </c>
      <c r="E7" s="379" t="s">
        <v>14</v>
      </c>
      <c r="F7" s="379" t="s">
        <v>15</v>
      </c>
      <c r="G7" s="380" t="s">
        <v>16</v>
      </c>
      <c r="H7" s="381" t="s">
        <v>12</v>
      </c>
      <c r="I7" s="378" t="s">
        <v>13</v>
      </c>
      <c r="J7" s="379" t="s">
        <v>14</v>
      </c>
      <c r="K7" s="379" t="s">
        <v>15</v>
      </c>
      <c r="L7" s="380" t="s">
        <v>16</v>
      </c>
      <c r="M7" s="381" t="s">
        <v>12</v>
      </c>
      <c r="N7" s="378" t="s">
        <v>13</v>
      </c>
      <c r="O7" s="379" t="s">
        <v>14</v>
      </c>
      <c r="P7" s="379" t="s">
        <v>15</v>
      </c>
      <c r="Q7" s="380" t="s">
        <v>16</v>
      </c>
      <c r="R7" s="381" t="s">
        <v>12</v>
      </c>
      <c r="S7" s="382"/>
    </row>
    <row r="8" spans="1:19" ht="15" customHeight="1">
      <c r="A8" s="383" t="s">
        <v>219</v>
      </c>
      <c r="B8" s="384" t="s">
        <v>220</v>
      </c>
      <c r="C8" s="385"/>
      <c r="D8" s="386">
        <v>3</v>
      </c>
      <c r="E8" s="386">
        <v>5</v>
      </c>
      <c r="F8" s="386">
        <f>SUM('[1]元Data（6表）'!F8,'[1]元Data（6表）'!Z8,'[1]元Data（6表）'!AT8,'[1]元Data（6表）'!BN8,'[1]元Data（6表）'!CH8,'[1]元Data（6表）'!DB8,'[1]元Data（6表）'!DV8,'[1]元Data（6表）'!EP8,'[1]元Data（6表）'!FJ8,'[1]元Data（6表）'!GD8,'[1]元Data（6表）'!GX8)</f>
        <v>0</v>
      </c>
      <c r="G8" s="387">
        <f>SUM('[1]元Data（6表）'!G8,'[1]元Data（6表）'!AA8,'[1]元Data（6表）'!AU8,'[1]元Data（6表）'!BO8,'[1]元Data（6表）'!CI8,'[1]元Data（6表）'!DC8,'[1]元Data（6表）'!DW8,'[1]元Data（6表）'!EQ8,'[1]元Data（6表）'!FK8,'[1]元Data（6表）'!GE8,'[1]元Data（6表）'!GY8)</f>
        <v>0</v>
      </c>
      <c r="H8" s="388">
        <f>SUM(D8:G8)</f>
        <v>8</v>
      </c>
      <c r="I8" s="386">
        <v>25</v>
      </c>
      <c r="J8" s="386">
        <v>23</v>
      </c>
      <c r="K8" s="386">
        <f>SUM('[1]元Data（6表）'!K8,'[1]元Data（6表）'!AE8,'[1]元Data（6表）'!AY8,'[1]元Data（6表）'!BS8,'[1]元Data（6表）'!CM8,'[1]元Data（6表）'!DG8,'[1]元Data（6表）'!EA8,'[1]元Data（6表）'!EU8,'[1]元Data（6表）'!FO8,'[1]元Data（6表）'!GI8,'[1]元Data（6表）'!HC8)</f>
        <v>0</v>
      </c>
      <c r="L8" s="387">
        <f>SUM('[1]元Data（6表）'!L8,'[1]元Data（6表）'!AF8,'[1]元Data（6表）'!AZ8,'[1]元Data（6表）'!BT8,'[1]元Data（6表）'!CN8,'[1]元Data（6表）'!DH8,'[1]元Data（6表）'!EB8,'[1]元Data（6表）'!EV8,'[1]元Data（6表）'!FP8,'[1]元Data（6表）'!GJ8,'[1]元Data（6表）'!HD8)</f>
        <v>0</v>
      </c>
      <c r="M8" s="388">
        <f>SUM(I8:L8)</f>
        <v>48</v>
      </c>
      <c r="N8" s="386">
        <f>SUM('[1]元Data（6表）'!N8,'[1]元Data（6表）'!AH8,'[1]元Data（6表）'!BB8,'[1]元Data（6表）'!BV8,'[1]元Data（6表）'!CP8,'[1]元Data（6表）'!DJ8,'[1]元Data（6表）'!ED8,'[1]元Data（6表）'!EX8,'[1]元Data（6表）'!FR8,'[1]元Data（6表）'!GL8,'[1]元Data（6表）'!HF8)</f>
        <v>0</v>
      </c>
      <c r="O8" s="386">
        <f>SUM('[1]元Data（6表）'!O8,'[1]元Data（6表）'!AI8,'[1]元Data（6表）'!BC8,'[1]元Data（6表）'!BW8,'[1]元Data（6表）'!CQ8,'[1]元Data（6表）'!DK8,'[1]元Data（6表）'!EE8,'[1]元Data（6表）'!EY8,'[1]元Data（6表）'!FS8,'[1]元Data（6表）'!GM8,'[1]元Data（6表）'!HG8)</f>
        <v>0</v>
      </c>
      <c r="P8" s="386">
        <f>SUM('[1]元Data（6表）'!P8,'[1]元Data（6表）'!AJ8,'[1]元Data（6表）'!BD8,'[1]元Data（6表）'!BX8,'[1]元Data（6表）'!CR8,'[1]元Data（6表）'!DL8,'[1]元Data（6表）'!EF8,'[1]元Data（6表）'!EZ8,'[1]元Data（6表）'!FT8,'[1]元Data（6表）'!GN8,'[1]元Data（6表）'!HH8)</f>
        <v>0</v>
      </c>
      <c r="Q8" s="387">
        <f>SUM('[1]元Data（6表）'!Q8,'[1]元Data（6表）'!AK8,'[1]元Data（6表）'!BE8,'[1]元Data（6表）'!BY8,'[1]元Data（6表）'!CS8,'[1]元Data（6表）'!DM8,'[1]元Data（6表）'!EG8,'[1]元Data（6表）'!FA8,'[1]元Data（6表）'!FU8,'[1]元Data（6表）'!GO8,'[1]元Data（6表）'!HI8)</f>
        <v>0</v>
      </c>
      <c r="R8" s="389">
        <f>SUM(N8:Q8)</f>
        <v>0</v>
      </c>
      <c r="S8" s="390">
        <f>SUM(H8,M8,R8)</f>
        <v>56</v>
      </c>
    </row>
    <row r="9" spans="1:19" ht="15" customHeight="1">
      <c r="A9" s="391"/>
      <c r="B9" s="392" t="s">
        <v>221</v>
      </c>
      <c r="C9" s="393"/>
      <c r="D9" s="386">
        <f>SUM('[1]元Data（6表）'!D9,'[1]元Data（6表）'!X9,'[1]元Data（6表）'!AR9,'[1]元Data（6表）'!BL9,'[1]元Data（6表）'!CF9,'[1]元Data（6表）'!CZ9,'[1]元Data（6表）'!DT9,'[1]元Data（6表）'!EN9,'[1]元Data（6表）'!FH9,'[1]元Data（6表）'!GB9,'[1]元Data（6表）'!GV9)</f>
        <v>0</v>
      </c>
      <c r="E9" s="386">
        <v>2</v>
      </c>
      <c r="F9" s="386">
        <f>SUM('[1]元Data（6表）'!F9,'[1]元Data（6表）'!Z9,'[1]元Data（6表）'!AT9,'[1]元Data（6表）'!BN9,'[1]元Data（6表）'!CH9,'[1]元Data（6表）'!DB9,'[1]元Data（6表）'!DV9,'[1]元Data（6表）'!EP9,'[1]元Data（6表）'!FJ9,'[1]元Data（6表）'!GD9,'[1]元Data（6表）'!GX9)</f>
        <v>0</v>
      </c>
      <c r="G9" s="387">
        <f>SUM('[1]元Data（6表）'!G9,'[1]元Data（6表）'!AA9,'[1]元Data（6表）'!AU9,'[1]元Data（6表）'!BO9,'[1]元Data（6表）'!CI9,'[1]元Data（6表）'!DC9,'[1]元Data（6表）'!DW9,'[1]元Data（6表）'!EQ9,'[1]元Data（6表）'!FK9,'[1]元Data（6表）'!GE9,'[1]元Data（6表）'!GY9)</f>
        <v>0</v>
      </c>
      <c r="H9" s="388">
        <f aca="true" t="shared" si="0" ref="H9:H21">SUM(D9:G9)</f>
        <v>2</v>
      </c>
      <c r="I9" s="386">
        <v>7</v>
      </c>
      <c r="J9" s="386">
        <v>4</v>
      </c>
      <c r="K9" s="386">
        <f>SUM('[1]元Data（6表）'!K9,'[1]元Data（6表）'!AE9,'[1]元Data（6表）'!AY9,'[1]元Data（6表）'!BS9,'[1]元Data（6表）'!CM9,'[1]元Data（6表）'!DG9,'[1]元Data（6表）'!EA9,'[1]元Data（6表）'!EU9,'[1]元Data（6表）'!FO9,'[1]元Data（6表）'!GI9,'[1]元Data（6表）'!HC9)</f>
        <v>0</v>
      </c>
      <c r="L9" s="387">
        <f>SUM('[1]元Data（6表）'!L9,'[1]元Data（6表）'!AF9,'[1]元Data（6表）'!AZ9,'[1]元Data（6表）'!BT9,'[1]元Data（6表）'!CN9,'[1]元Data（6表）'!DH9,'[1]元Data（6表）'!EB9,'[1]元Data（6表）'!EV9,'[1]元Data（6表）'!FP9,'[1]元Data（6表）'!GJ9,'[1]元Data（6表）'!HD9)</f>
        <v>0</v>
      </c>
      <c r="M9" s="388">
        <f aca="true" t="shared" si="1" ref="M9:M21">SUM(I9:L9)</f>
        <v>11</v>
      </c>
      <c r="N9" s="386">
        <f>SUM('[1]元Data（6表）'!N9,'[1]元Data（6表）'!AH9,'[1]元Data（6表）'!BB9,'[1]元Data（6表）'!BV9,'[1]元Data（6表）'!CP9,'[1]元Data（6表）'!DJ9,'[1]元Data（6表）'!ED9,'[1]元Data（6表）'!EX9,'[1]元Data（6表）'!FR9,'[1]元Data（6表）'!GL9,'[1]元Data（6表）'!HF9)</f>
        <v>0</v>
      </c>
      <c r="O9" s="386">
        <v>1</v>
      </c>
      <c r="P9" s="386">
        <f>SUM('[1]元Data（6表）'!P9,'[1]元Data（6表）'!AJ9,'[1]元Data（6表）'!BD9,'[1]元Data（6表）'!BX9,'[1]元Data（6表）'!CR9,'[1]元Data（6表）'!DL9,'[1]元Data（6表）'!EF9,'[1]元Data（6表）'!EZ9,'[1]元Data（6表）'!FT9,'[1]元Data（6表）'!GN9,'[1]元Data（6表）'!HH9)</f>
        <v>0</v>
      </c>
      <c r="Q9" s="387">
        <f>SUM('[1]元Data（6表）'!Q9,'[1]元Data（6表）'!AK9,'[1]元Data（6表）'!BE9,'[1]元Data（6表）'!BY9,'[1]元Data（6表）'!CS9,'[1]元Data（6表）'!DM9,'[1]元Data（6表）'!EG9,'[1]元Data（6表）'!FA9,'[1]元Data（6表）'!FU9,'[1]元Data（6表）'!GO9,'[1]元Data（6表）'!HI9)</f>
        <v>0</v>
      </c>
      <c r="R9" s="388">
        <f aca="true" t="shared" si="2" ref="R9:R21">SUM(N9:Q9)</f>
        <v>1</v>
      </c>
      <c r="S9" s="394">
        <f aca="true" t="shared" si="3" ref="S9:S21">SUM(H9,M9,R9)</f>
        <v>14</v>
      </c>
    </row>
    <row r="10" spans="1:19" ht="15" customHeight="1">
      <c r="A10" s="391"/>
      <c r="B10" s="395" t="s">
        <v>222</v>
      </c>
      <c r="C10" s="396"/>
      <c r="D10" s="386">
        <f>SUM('[1]元Data（6表）'!D10,'[1]元Data（6表）'!X10,'[1]元Data（6表）'!AR10,'[1]元Data（6表）'!BL10,'[1]元Data（6表）'!CF10,'[1]元Data（6表）'!CZ10,'[1]元Data（6表）'!DT10,'[1]元Data（6表）'!EN10,'[1]元Data（6表）'!FH10,'[1]元Data（6表）'!GB10,'[1]元Data（6表）'!GV10)</f>
        <v>0</v>
      </c>
      <c r="E10" s="386">
        <f>SUM('[1]元Data（6表）'!E10,'[1]元Data（6表）'!Y10,'[1]元Data（6表）'!AS10,'[1]元Data（6表）'!BM10,'[1]元Data（6表）'!CG10,'[1]元Data（6表）'!DA10,'[1]元Data（6表）'!DU10,'[1]元Data（6表）'!EO10,'[1]元Data（6表）'!FI10,'[1]元Data（6表）'!GC10,'[1]元Data（6表）'!GW10)</f>
        <v>0</v>
      </c>
      <c r="F10" s="386">
        <f>SUM('[1]元Data（6表）'!F10,'[1]元Data（6表）'!Z10,'[1]元Data（6表）'!AT10,'[1]元Data（6表）'!BN10,'[1]元Data（6表）'!CH10,'[1]元Data（6表）'!DB10,'[1]元Data（6表）'!DV10,'[1]元Data（6表）'!EP10,'[1]元Data（6表）'!FJ10,'[1]元Data（6表）'!GD10,'[1]元Data（6表）'!GX10)</f>
        <v>0</v>
      </c>
      <c r="G10" s="387">
        <f>SUM('[1]元Data（6表）'!G10,'[1]元Data（6表）'!AA10,'[1]元Data（6表）'!AU10,'[1]元Data（6表）'!BO10,'[1]元Data（6表）'!CI10,'[1]元Data（6表）'!DC10,'[1]元Data（6表）'!DW10,'[1]元Data（6表）'!EQ10,'[1]元Data（6表）'!FK10,'[1]元Data（6表）'!GE10,'[1]元Data（6表）'!GY10)</f>
        <v>0</v>
      </c>
      <c r="H10" s="388">
        <f t="shared" si="0"/>
        <v>0</v>
      </c>
      <c r="I10" s="386">
        <v>6</v>
      </c>
      <c r="J10" s="386">
        <f>SUM('[1]元Data（6表）'!J10,'[1]元Data（6表）'!AD10,'[1]元Data（6表）'!AX10,'[1]元Data（6表）'!BR10,'[1]元Data（6表）'!CL10,'[1]元Data（6表）'!DF10,'[1]元Data（6表）'!DZ10,'[1]元Data（6表）'!ET10,'[1]元Data（6表）'!FN10,'[1]元Data（6表）'!GH10,'[1]元Data（6表）'!HB10)</f>
        <v>0</v>
      </c>
      <c r="K10" s="386">
        <f>SUM('[1]元Data（6表）'!K10,'[1]元Data（6表）'!AE10,'[1]元Data（6表）'!AY10,'[1]元Data（6表）'!BS10,'[1]元Data（6表）'!CM10,'[1]元Data（6表）'!DG10,'[1]元Data（6表）'!EA10,'[1]元Data（6表）'!EU10,'[1]元Data（6表）'!FO10,'[1]元Data（6表）'!GI10,'[1]元Data（6表）'!HC10)</f>
        <v>0</v>
      </c>
      <c r="L10" s="387">
        <f>SUM('[1]元Data（6表）'!L10,'[1]元Data（6表）'!AF10,'[1]元Data（6表）'!AZ10,'[1]元Data（6表）'!BT10,'[1]元Data（6表）'!CN10,'[1]元Data（6表）'!DH10,'[1]元Data（6表）'!EB10,'[1]元Data（6表）'!EV10,'[1]元Data（6表）'!FP10,'[1]元Data（6表）'!GJ10,'[1]元Data（6表）'!HD10)</f>
        <v>0</v>
      </c>
      <c r="M10" s="388">
        <f t="shared" si="1"/>
        <v>6</v>
      </c>
      <c r="N10" s="386">
        <f>SUM('[1]元Data（6表）'!N10,'[1]元Data（6表）'!AH10,'[1]元Data（6表）'!BB10,'[1]元Data（6表）'!BV10,'[1]元Data（6表）'!CP10,'[1]元Data（6表）'!DJ10,'[1]元Data（6表）'!ED10,'[1]元Data（6表）'!EX10,'[1]元Data（6表）'!FR10,'[1]元Data（6表）'!GL10,'[1]元Data（6表）'!HF10)</f>
        <v>0</v>
      </c>
      <c r="O10" s="386">
        <f>SUM('[1]元Data（6表）'!O10,'[1]元Data（6表）'!AI10,'[1]元Data（6表）'!BC10,'[1]元Data（6表）'!BW10,'[1]元Data（6表）'!CQ10,'[1]元Data（6表）'!DK10,'[1]元Data（6表）'!EE10,'[1]元Data（6表）'!EY10,'[1]元Data（6表）'!FS10,'[1]元Data（6表）'!GM10,'[1]元Data（6表）'!HG10)</f>
        <v>0</v>
      </c>
      <c r="P10" s="386">
        <f>SUM('[1]元Data（6表）'!P10,'[1]元Data（6表）'!AJ10,'[1]元Data（6表）'!BD10,'[1]元Data（6表）'!BX10,'[1]元Data（6表）'!CR10,'[1]元Data（6表）'!DL10,'[1]元Data（6表）'!EF10,'[1]元Data（6表）'!EZ10,'[1]元Data（6表）'!FT10,'[1]元Data（6表）'!GN10,'[1]元Data（6表）'!HH10)</f>
        <v>0</v>
      </c>
      <c r="Q10" s="387">
        <f>SUM('[1]元Data（6表）'!Q10,'[1]元Data（6表）'!AK10,'[1]元Data（6表）'!BE10,'[1]元Data（6表）'!BY10,'[1]元Data（6表）'!CS10,'[1]元Data（6表）'!DM10,'[1]元Data（6表）'!EG10,'[1]元Data（6表）'!FA10,'[1]元Data（6表）'!FU10,'[1]元Data（6表）'!GO10,'[1]元Data（6表）'!HI10)</f>
        <v>0</v>
      </c>
      <c r="R10" s="388">
        <f t="shared" si="2"/>
        <v>0</v>
      </c>
      <c r="S10" s="394">
        <f t="shared" si="3"/>
        <v>6</v>
      </c>
    </row>
    <row r="11" spans="1:19" ht="15" customHeight="1">
      <c r="A11" s="391"/>
      <c r="B11" s="395" t="s">
        <v>223</v>
      </c>
      <c r="C11" s="396"/>
      <c r="D11" s="386">
        <f>SUM('[1]元Data（6表）'!D11,'[1]元Data（6表）'!X11,'[1]元Data（6表）'!AR11,'[1]元Data（6表）'!BL11,'[1]元Data（6表）'!CF11,'[1]元Data（6表）'!CZ11,'[1]元Data（6表）'!DT11,'[1]元Data（6表）'!EN11,'[1]元Data（6表）'!FH11,'[1]元Data（6表）'!GB11,'[1]元Data（6表）'!GV11)</f>
        <v>0</v>
      </c>
      <c r="E11" s="386">
        <f>SUM('[1]元Data（6表）'!E11,'[1]元Data（6表）'!Y11,'[1]元Data（6表）'!AS11,'[1]元Data（6表）'!BM11,'[1]元Data（6表）'!CG11,'[1]元Data（6表）'!DA11,'[1]元Data（6表）'!DU11,'[1]元Data（6表）'!EO11,'[1]元Data（6表）'!FI11,'[1]元Data（6表）'!GC11,'[1]元Data（6表）'!GW11)</f>
        <v>0</v>
      </c>
      <c r="F11" s="386">
        <f>SUM('[1]元Data（6表）'!F11,'[1]元Data（6表）'!Z11,'[1]元Data（6表）'!AT11,'[1]元Data（6表）'!BN11,'[1]元Data（6表）'!CH11,'[1]元Data（6表）'!DB11,'[1]元Data（6表）'!DV11,'[1]元Data（6表）'!EP11,'[1]元Data（6表）'!FJ11,'[1]元Data（6表）'!GD11,'[1]元Data（6表）'!GX11)</f>
        <v>0</v>
      </c>
      <c r="G11" s="387">
        <f>SUM('[1]元Data（6表）'!G11,'[1]元Data（6表）'!AA11,'[1]元Data（6表）'!AU11,'[1]元Data（6表）'!BO11,'[1]元Data（6表）'!CI11,'[1]元Data（6表）'!DC11,'[1]元Data（6表）'!DW11,'[1]元Data（6表）'!EQ11,'[1]元Data（6表）'!FK11,'[1]元Data（6表）'!GE11,'[1]元Data（6表）'!GY11)</f>
        <v>0</v>
      </c>
      <c r="H11" s="388">
        <f t="shared" si="0"/>
        <v>0</v>
      </c>
      <c r="I11" s="386">
        <f>SUM('[1]元Data（6表）'!I11,'[1]元Data（6表）'!AC11,'[1]元Data（6表）'!AW11,'[1]元Data（6表）'!BQ11,'[1]元Data（6表）'!CK11,'[1]元Data（6表）'!DE11,'[1]元Data（6表）'!DY11,'[1]元Data（6表）'!ES11,'[1]元Data（6表）'!FM11,'[1]元Data（6表）'!GG11,'[1]元Data（6表）'!HA11)</f>
        <v>0</v>
      </c>
      <c r="J11" s="386">
        <f>SUM('[1]元Data（6表）'!J11,'[1]元Data（6表）'!AD11,'[1]元Data（6表）'!AX11,'[1]元Data（6表）'!BR11,'[1]元Data（6表）'!CL11,'[1]元Data（6表）'!DF11,'[1]元Data（6表）'!DZ11,'[1]元Data（6表）'!ET11,'[1]元Data（6表）'!FN11,'[1]元Data（6表）'!GH11,'[1]元Data（6表）'!HB11)</f>
        <v>0</v>
      </c>
      <c r="K11" s="386">
        <f>SUM('[1]元Data（6表）'!K11,'[1]元Data（6表）'!AE11,'[1]元Data（6表）'!AY11,'[1]元Data（6表）'!BS11,'[1]元Data（6表）'!CM11,'[1]元Data（6表）'!DG11,'[1]元Data（6表）'!EA11,'[1]元Data（6表）'!EU11,'[1]元Data（6表）'!FO11,'[1]元Data（6表）'!GI11,'[1]元Data（6表）'!HC11)</f>
        <v>0</v>
      </c>
      <c r="L11" s="387">
        <f>SUM('[1]元Data（6表）'!L11,'[1]元Data（6表）'!AF11,'[1]元Data（6表）'!AZ11,'[1]元Data（6表）'!BT11,'[1]元Data（6表）'!CN11,'[1]元Data（6表）'!DH11,'[1]元Data（6表）'!EB11,'[1]元Data（6表）'!EV11,'[1]元Data（6表）'!FP11,'[1]元Data（6表）'!GJ11,'[1]元Data（6表）'!HD11)</f>
        <v>0</v>
      </c>
      <c r="M11" s="388">
        <f t="shared" si="1"/>
        <v>0</v>
      </c>
      <c r="N11" s="386">
        <f>SUM('[1]元Data（6表）'!N11,'[1]元Data（6表）'!AH11,'[1]元Data（6表）'!BB11,'[1]元Data（6表）'!BV11,'[1]元Data（6表）'!CP11,'[1]元Data（6表）'!DJ11,'[1]元Data（6表）'!ED11,'[1]元Data（6表）'!EX11,'[1]元Data（6表）'!FR11,'[1]元Data（6表）'!GL11,'[1]元Data（6表）'!HF11)</f>
        <v>0</v>
      </c>
      <c r="O11" s="386">
        <f>SUM('[1]元Data（6表）'!O11,'[1]元Data（6表）'!AI11,'[1]元Data（6表）'!BC11,'[1]元Data（6表）'!BW11,'[1]元Data（6表）'!CQ11,'[1]元Data（6表）'!DK11,'[1]元Data（6表）'!EE11,'[1]元Data（6表）'!EY11,'[1]元Data（6表）'!FS11,'[1]元Data（6表）'!GM11,'[1]元Data（6表）'!HG11)</f>
        <v>0</v>
      </c>
      <c r="P11" s="386">
        <f>SUM('[1]元Data（6表）'!P11,'[1]元Data（6表）'!AJ11,'[1]元Data（6表）'!BD11,'[1]元Data（6表）'!BX11,'[1]元Data（6表）'!CR11,'[1]元Data（6表）'!DL11,'[1]元Data（6表）'!EF11,'[1]元Data（6表）'!EZ11,'[1]元Data（6表）'!FT11,'[1]元Data（6表）'!GN11,'[1]元Data（6表）'!HH11)</f>
        <v>0</v>
      </c>
      <c r="Q11" s="387">
        <f>SUM('[1]元Data（6表）'!Q11,'[1]元Data（6表）'!AK11,'[1]元Data（6表）'!BE11,'[1]元Data（6表）'!BY11,'[1]元Data（6表）'!CS11,'[1]元Data（6表）'!DM11,'[1]元Data（6表）'!EG11,'[1]元Data（6表）'!FA11,'[1]元Data（6表）'!FU11,'[1]元Data（6表）'!GO11,'[1]元Data（6表）'!HI11)</f>
        <v>0</v>
      </c>
      <c r="R11" s="388">
        <f t="shared" si="2"/>
        <v>0</v>
      </c>
      <c r="S11" s="394">
        <f t="shared" si="3"/>
        <v>0</v>
      </c>
    </row>
    <row r="12" spans="1:19" ht="15" customHeight="1">
      <c r="A12" s="391"/>
      <c r="B12" s="397" t="s">
        <v>224</v>
      </c>
      <c r="C12" s="398" t="s">
        <v>225</v>
      </c>
      <c r="D12" s="386">
        <f>SUM('[1]元Data（6表）'!D12,'[1]元Data（6表）'!X12,'[1]元Data（6表）'!AR12,'[1]元Data（6表）'!BL12,'[1]元Data（6表）'!CF12,'[1]元Data（6表）'!CZ12,'[1]元Data（6表）'!DT12,'[1]元Data（6表）'!EN12,'[1]元Data（6表）'!FH12,'[1]元Data（6表）'!GB12,'[1]元Data（6表）'!GV12)</f>
        <v>0</v>
      </c>
      <c r="E12" s="386">
        <f>SUM('[1]元Data（6表）'!E12,'[1]元Data（6表）'!Y12,'[1]元Data（6表）'!AS12,'[1]元Data（6表）'!BM12,'[1]元Data（6表）'!CG12,'[1]元Data（6表）'!DA12,'[1]元Data（6表）'!DU12,'[1]元Data（6表）'!EO12,'[1]元Data（6表）'!FI12,'[1]元Data（6表）'!GC12,'[1]元Data（6表）'!GW12)</f>
        <v>0</v>
      </c>
      <c r="F12" s="386">
        <f>SUM('[1]元Data（6表）'!F12,'[1]元Data（6表）'!Z12,'[1]元Data（6表）'!AT12,'[1]元Data（6表）'!BN12,'[1]元Data（6表）'!CH12,'[1]元Data（6表）'!DB12,'[1]元Data（6表）'!DV12,'[1]元Data（6表）'!EP12,'[1]元Data（6表）'!FJ12,'[1]元Data（6表）'!GD12,'[1]元Data（6表）'!GX12)</f>
        <v>0</v>
      </c>
      <c r="G12" s="387">
        <f>SUM('[1]元Data（6表）'!G12,'[1]元Data（6表）'!AA12,'[1]元Data（6表）'!AU12,'[1]元Data（6表）'!BO12,'[1]元Data（6表）'!CI12,'[1]元Data（6表）'!DC12,'[1]元Data（6表）'!DW12,'[1]元Data（6表）'!EQ12,'[1]元Data（6表）'!FK12,'[1]元Data（6表）'!GE12,'[1]元Data（6表）'!GY12)</f>
        <v>0</v>
      </c>
      <c r="H12" s="388">
        <f t="shared" si="0"/>
        <v>0</v>
      </c>
      <c r="I12" s="386">
        <f>SUM('[1]元Data（6表）'!I12,'[1]元Data（6表）'!AC12,'[1]元Data（6表）'!AW12,'[1]元Data（6表）'!BQ12,'[1]元Data（6表）'!CK12,'[1]元Data（6表）'!DE12,'[1]元Data（6表）'!DY12,'[1]元Data（6表）'!ES12,'[1]元Data（6表）'!FM12,'[1]元Data（6表）'!GG12,'[1]元Data（6表）'!HA12)</f>
        <v>0</v>
      </c>
      <c r="J12" s="386">
        <f>SUM('[1]元Data（6表）'!J12,'[1]元Data（6表）'!AD12,'[1]元Data（6表）'!AX12,'[1]元Data（6表）'!BR12,'[1]元Data（6表）'!CL12,'[1]元Data（6表）'!DF12,'[1]元Data（6表）'!DZ12,'[1]元Data（6表）'!ET12,'[1]元Data（6表）'!FN12,'[1]元Data（6表）'!GH12,'[1]元Data（6表）'!HB12)</f>
        <v>0</v>
      </c>
      <c r="K12" s="386">
        <f>SUM('[1]元Data（6表）'!K12,'[1]元Data（6表）'!AE12,'[1]元Data（6表）'!AY12,'[1]元Data（6表）'!BS12,'[1]元Data（6表）'!CM12,'[1]元Data（6表）'!DG12,'[1]元Data（6表）'!EA12,'[1]元Data（6表）'!EU12,'[1]元Data（6表）'!FO12,'[1]元Data（6表）'!GI12,'[1]元Data（6表）'!HC12)</f>
        <v>0</v>
      </c>
      <c r="L12" s="387">
        <f>SUM('[1]元Data（6表）'!L12,'[1]元Data（6表）'!AF12,'[1]元Data（6表）'!AZ12,'[1]元Data（6表）'!BT12,'[1]元Data（6表）'!CN12,'[1]元Data（6表）'!DH12,'[1]元Data（6表）'!EB12,'[1]元Data（6表）'!EV12,'[1]元Data（6表）'!FP12,'[1]元Data（6表）'!GJ12,'[1]元Data（6表）'!HD12)</f>
        <v>0</v>
      </c>
      <c r="M12" s="388">
        <f t="shared" si="1"/>
        <v>0</v>
      </c>
      <c r="N12" s="386">
        <f>SUM('[1]元Data（6表）'!N12,'[1]元Data（6表）'!AH12,'[1]元Data（6表）'!BB12,'[1]元Data（6表）'!BV12,'[1]元Data（6表）'!CP12,'[1]元Data（6表）'!DJ12,'[1]元Data（6表）'!ED12,'[1]元Data（6表）'!EX12,'[1]元Data（6表）'!FR12,'[1]元Data（6表）'!GL12,'[1]元Data（6表）'!HF12)</f>
        <v>0</v>
      </c>
      <c r="O12" s="386">
        <f>SUM('[1]元Data（6表）'!O12,'[1]元Data（6表）'!AI12,'[1]元Data（6表）'!BC12,'[1]元Data（6表）'!BW12,'[1]元Data（6表）'!CQ12,'[1]元Data（6表）'!DK12,'[1]元Data（6表）'!EE12,'[1]元Data（6表）'!EY12,'[1]元Data（6表）'!FS12,'[1]元Data（6表）'!GM12,'[1]元Data（6表）'!HG12)</f>
        <v>0</v>
      </c>
      <c r="P12" s="386">
        <f>SUM('[1]元Data（6表）'!P12,'[1]元Data（6表）'!AJ12,'[1]元Data（6表）'!BD12,'[1]元Data（6表）'!BX12,'[1]元Data（6表）'!CR12,'[1]元Data（6表）'!DL12,'[1]元Data（6表）'!EF12,'[1]元Data（6表）'!EZ12,'[1]元Data（6表）'!FT12,'[1]元Data（6表）'!GN12,'[1]元Data（6表）'!HH12)</f>
        <v>0</v>
      </c>
      <c r="Q12" s="387">
        <f>SUM('[1]元Data（6表）'!Q12,'[1]元Data（6表）'!AK12,'[1]元Data（6表）'!BE12,'[1]元Data（6表）'!BY12,'[1]元Data（6表）'!CS12,'[1]元Data（6表）'!DM12,'[1]元Data（6表）'!EG12,'[1]元Data（6表）'!FA12,'[1]元Data（6表）'!FU12,'[1]元Data（6表）'!GO12,'[1]元Data（6表）'!HI12)</f>
        <v>0</v>
      </c>
      <c r="R12" s="388">
        <f t="shared" si="2"/>
        <v>0</v>
      </c>
      <c r="S12" s="394">
        <f t="shared" si="3"/>
        <v>0</v>
      </c>
    </row>
    <row r="13" spans="1:19" ht="15" customHeight="1">
      <c r="A13" s="391"/>
      <c r="B13" s="399"/>
      <c r="C13" s="398" t="s">
        <v>226</v>
      </c>
      <c r="D13" s="386">
        <f>SUM('[1]元Data（6表）'!D13,'[1]元Data（6表）'!X13,'[1]元Data（6表）'!AR13,'[1]元Data（6表）'!BL13,'[1]元Data（6表）'!CF13,'[1]元Data（6表）'!CZ13,'[1]元Data（6表）'!DT13,'[1]元Data（6表）'!EN13,'[1]元Data（6表）'!FH13,'[1]元Data（6表）'!GB13,'[1]元Data（6表）'!GV13)</f>
        <v>0</v>
      </c>
      <c r="E13" s="386">
        <f>SUM('[1]元Data（6表）'!E13,'[1]元Data（6表）'!Y13,'[1]元Data（6表）'!AS13,'[1]元Data（6表）'!BM13,'[1]元Data（6表）'!CG13,'[1]元Data（6表）'!DA13,'[1]元Data（6表）'!DU13,'[1]元Data（6表）'!EO13,'[1]元Data（6表）'!FI13,'[1]元Data（6表）'!GC13,'[1]元Data（6表）'!GW13)</f>
        <v>0</v>
      </c>
      <c r="F13" s="386">
        <f>SUM('[1]元Data（6表）'!F13,'[1]元Data（6表）'!Z13,'[1]元Data（6表）'!AT13,'[1]元Data（6表）'!BN13,'[1]元Data（6表）'!CH13,'[1]元Data（6表）'!DB13,'[1]元Data（6表）'!DV13,'[1]元Data（6表）'!EP13,'[1]元Data（6表）'!FJ13,'[1]元Data（6表）'!GD13,'[1]元Data（6表）'!GX13)</f>
        <v>0</v>
      </c>
      <c r="G13" s="387">
        <f>SUM('[1]元Data（6表）'!G13,'[1]元Data（6表）'!AA13,'[1]元Data（6表）'!AU13,'[1]元Data（6表）'!BO13,'[1]元Data（6表）'!CI13,'[1]元Data（6表）'!DC13,'[1]元Data（6表）'!DW13,'[1]元Data（6表）'!EQ13,'[1]元Data（6表）'!FK13,'[1]元Data（6表）'!GE13,'[1]元Data（6表）'!GY13)</f>
        <v>0</v>
      </c>
      <c r="H13" s="388">
        <f t="shared" si="0"/>
        <v>0</v>
      </c>
      <c r="I13" s="386">
        <v>1</v>
      </c>
      <c r="J13" s="386">
        <v>1</v>
      </c>
      <c r="K13" s="386">
        <f>SUM('[1]元Data（6表）'!K13,'[1]元Data（6表）'!AE13,'[1]元Data（6表）'!AY13,'[1]元Data（6表）'!BS13,'[1]元Data（6表）'!CM13,'[1]元Data（6表）'!DG13,'[1]元Data（6表）'!EA13,'[1]元Data（6表）'!EU13,'[1]元Data（6表）'!FO13,'[1]元Data（6表）'!GI13,'[1]元Data（6表）'!HC13)</f>
        <v>0</v>
      </c>
      <c r="L13" s="387">
        <f>SUM('[1]元Data（6表）'!L13,'[1]元Data（6表）'!AF13,'[1]元Data（6表）'!AZ13,'[1]元Data（6表）'!BT13,'[1]元Data（6表）'!CN13,'[1]元Data（6表）'!DH13,'[1]元Data（6表）'!EB13,'[1]元Data（6表）'!EV13,'[1]元Data（6表）'!FP13,'[1]元Data（6表）'!GJ13,'[1]元Data（6表）'!HD13)</f>
        <v>0</v>
      </c>
      <c r="M13" s="388">
        <f t="shared" si="1"/>
        <v>2</v>
      </c>
      <c r="N13" s="386">
        <v>4</v>
      </c>
      <c r="O13" s="386">
        <v>4</v>
      </c>
      <c r="P13" s="386">
        <f>SUM('[1]元Data（6表）'!P13,'[1]元Data（6表）'!AJ13,'[1]元Data（6表）'!BD13,'[1]元Data（6表）'!BX13,'[1]元Data（6表）'!CR13,'[1]元Data（6表）'!DL13,'[1]元Data（6表）'!EF13,'[1]元Data（6表）'!EZ13,'[1]元Data（6表）'!FT13,'[1]元Data（6表）'!GN13,'[1]元Data（6表）'!HH13)</f>
        <v>0</v>
      </c>
      <c r="Q13" s="387">
        <f>SUM('[1]元Data（6表）'!Q13,'[1]元Data（6表）'!AK13,'[1]元Data（6表）'!BE13,'[1]元Data（6表）'!BY13,'[1]元Data（6表）'!CS13,'[1]元Data（6表）'!DM13,'[1]元Data（6表）'!EG13,'[1]元Data（6表）'!FA13,'[1]元Data（6表）'!FU13,'[1]元Data（6表）'!GO13,'[1]元Data（6表）'!HI13)</f>
        <v>0</v>
      </c>
      <c r="R13" s="388">
        <f t="shared" si="2"/>
        <v>8</v>
      </c>
      <c r="S13" s="394">
        <f t="shared" si="3"/>
        <v>10</v>
      </c>
    </row>
    <row r="14" spans="1:19" ht="15" customHeight="1">
      <c r="A14" s="391"/>
      <c r="B14" s="400"/>
      <c r="C14" s="398" t="s">
        <v>227</v>
      </c>
      <c r="D14" s="386">
        <f>SUM('[1]元Data（6表）'!D14,'[1]元Data（6表）'!X14,'[1]元Data（6表）'!AR14,'[1]元Data（6表）'!BL14,'[1]元Data（6表）'!CF14,'[1]元Data（6表）'!CZ14,'[1]元Data（6表）'!DT14,'[1]元Data（6表）'!EN14,'[1]元Data（6表）'!FH14,'[1]元Data（6表）'!GB14,'[1]元Data（6表）'!GV14)</f>
        <v>0</v>
      </c>
      <c r="E14" s="386">
        <f>SUM('[1]元Data（6表）'!E14,'[1]元Data（6表）'!Y14,'[1]元Data（6表）'!AS14,'[1]元Data（6表）'!BM14,'[1]元Data（6表）'!CG14,'[1]元Data（6表）'!DA14,'[1]元Data（6表）'!DU14,'[1]元Data（6表）'!EO14,'[1]元Data（6表）'!FI14,'[1]元Data（6表）'!GC14,'[1]元Data（6表）'!GW14)</f>
        <v>0</v>
      </c>
      <c r="F14" s="386">
        <f>SUM('[1]元Data（6表）'!F14,'[1]元Data（6表）'!Z14,'[1]元Data（6表）'!AT14,'[1]元Data（6表）'!BN14,'[1]元Data（6表）'!CH14,'[1]元Data（6表）'!DB14,'[1]元Data（6表）'!DV14,'[1]元Data（6表）'!EP14,'[1]元Data（6表）'!FJ14,'[1]元Data（6表）'!GD14,'[1]元Data（6表）'!GX14)</f>
        <v>0</v>
      </c>
      <c r="G14" s="387">
        <f>SUM('[1]元Data（6表）'!G14,'[1]元Data（6表）'!AA14,'[1]元Data（6表）'!AU14,'[1]元Data（6表）'!BO14,'[1]元Data（6表）'!CI14,'[1]元Data（6表）'!DC14,'[1]元Data（6表）'!DW14,'[1]元Data（6表）'!EQ14,'[1]元Data（6表）'!FK14,'[1]元Data（6表）'!GE14,'[1]元Data（6表）'!GY14)</f>
        <v>0</v>
      </c>
      <c r="H14" s="388">
        <f t="shared" si="0"/>
        <v>0</v>
      </c>
      <c r="I14" s="386">
        <f>SUM('[1]元Data（6表）'!I14,'[1]元Data（6表）'!AC14,'[1]元Data（6表）'!AW14,'[1]元Data（6表）'!BQ14,'[1]元Data（6表）'!CK14,'[1]元Data（6表）'!DE14,'[1]元Data（6表）'!DY14,'[1]元Data（6表）'!ES14,'[1]元Data（6表）'!FM14,'[1]元Data（6表）'!GG14,'[1]元Data（6表）'!HA14)</f>
        <v>0</v>
      </c>
      <c r="J14" s="386">
        <f>SUM('[1]元Data（6表）'!J14,'[1]元Data（6表）'!AD14,'[1]元Data（6表）'!AX14,'[1]元Data（6表）'!BR14,'[1]元Data（6表）'!CL14,'[1]元Data（6表）'!DF14,'[1]元Data（6表）'!DZ14,'[1]元Data（6表）'!ET14,'[1]元Data（6表）'!FN14,'[1]元Data（6表）'!GH14,'[1]元Data（6表）'!HB14)</f>
        <v>0</v>
      </c>
      <c r="K14" s="386">
        <f>SUM('[1]元Data（6表）'!K14,'[1]元Data（6表）'!AE14,'[1]元Data（6表）'!AY14,'[1]元Data（6表）'!BS14,'[1]元Data（6表）'!CM14,'[1]元Data（6表）'!DG14,'[1]元Data（6表）'!EA14,'[1]元Data（6表）'!EU14,'[1]元Data（6表）'!FO14,'[1]元Data（6表）'!GI14,'[1]元Data（6表）'!HC14)</f>
        <v>0</v>
      </c>
      <c r="L14" s="387">
        <f>SUM('[1]元Data（6表）'!L14,'[1]元Data（6表）'!AF14,'[1]元Data（6表）'!AZ14,'[1]元Data（6表）'!BT14,'[1]元Data（6表）'!CN14,'[1]元Data（6表）'!DH14,'[1]元Data（6表）'!EB14,'[1]元Data（6表）'!EV14,'[1]元Data（6表）'!FP14,'[1]元Data（6表）'!GJ14,'[1]元Data（6表）'!HD14)</f>
        <v>0</v>
      </c>
      <c r="M14" s="388">
        <f t="shared" si="1"/>
        <v>0</v>
      </c>
      <c r="N14" s="386">
        <f>SUM('[1]元Data（6表）'!N14,'[1]元Data（6表）'!AH14,'[1]元Data（6表）'!BB14,'[1]元Data（6表）'!BV14,'[1]元Data（6表）'!CP14,'[1]元Data（6表）'!DJ14,'[1]元Data（6表）'!ED14,'[1]元Data（6表）'!EX14,'[1]元Data（6表）'!FR14,'[1]元Data（6表）'!GL14,'[1]元Data（6表）'!HF14)</f>
        <v>0</v>
      </c>
      <c r="O14" s="386">
        <f>SUM('[1]元Data（6表）'!O14,'[1]元Data（6表）'!AI14,'[1]元Data（6表）'!BC14,'[1]元Data（6表）'!BW14,'[1]元Data（6表）'!CQ14,'[1]元Data（6表）'!DK14,'[1]元Data（6表）'!EE14,'[1]元Data（6表）'!EY14,'[1]元Data（6表）'!FS14,'[1]元Data（6表）'!GM14,'[1]元Data（6表）'!HG14)</f>
        <v>0</v>
      </c>
      <c r="P14" s="386">
        <f>SUM('[1]元Data（6表）'!P14,'[1]元Data（6表）'!AJ14,'[1]元Data（6表）'!BD14,'[1]元Data（6表）'!BX14,'[1]元Data（6表）'!CR14,'[1]元Data（6表）'!DL14,'[1]元Data（6表）'!EF14,'[1]元Data（6表）'!EZ14,'[1]元Data（6表）'!FT14,'[1]元Data（6表）'!GN14,'[1]元Data（6表）'!HH14)</f>
        <v>0</v>
      </c>
      <c r="Q14" s="387">
        <f>SUM('[1]元Data（6表）'!Q14,'[1]元Data（6表）'!AK14,'[1]元Data（6表）'!BE14,'[1]元Data（6表）'!BY14,'[1]元Data（6表）'!CS14,'[1]元Data（6表）'!DM14,'[1]元Data（6表）'!EG14,'[1]元Data（6表）'!FA14,'[1]元Data（6表）'!FU14,'[1]元Data（6表）'!GO14,'[1]元Data（6表）'!HI14)</f>
        <v>0</v>
      </c>
      <c r="R14" s="388">
        <f t="shared" si="2"/>
        <v>0</v>
      </c>
      <c r="S14" s="394">
        <f t="shared" si="3"/>
        <v>0</v>
      </c>
    </row>
    <row r="15" spans="1:19" ht="15" customHeight="1">
      <c r="A15" s="391"/>
      <c r="B15" s="401" t="s">
        <v>228</v>
      </c>
      <c r="C15" s="402"/>
      <c r="D15" s="386">
        <f>SUM('[1]元Data（6表）'!D15,'[1]元Data（6表）'!X15,'[1]元Data（6表）'!AR15,'[1]元Data（6表）'!BL15,'[1]元Data（6表）'!CF15,'[1]元Data（6表）'!CZ15,'[1]元Data（6表）'!DT15,'[1]元Data（6表）'!EN15,'[1]元Data（6表）'!FH15,'[1]元Data（6表）'!GB15,'[1]元Data（6表）'!GV15)</f>
        <v>0</v>
      </c>
      <c r="E15" s="386">
        <f>SUM('[1]元Data（6表）'!E15,'[1]元Data（6表）'!Y15,'[1]元Data（6表）'!AS15,'[1]元Data（6表）'!BM15,'[1]元Data（6表）'!CG15,'[1]元Data（6表）'!DA15,'[1]元Data（6表）'!DU15,'[1]元Data（6表）'!EO15,'[1]元Data（6表）'!FI15,'[1]元Data（6表）'!GC15,'[1]元Data（6表）'!GW15)</f>
        <v>0</v>
      </c>
      <c r="F15" s="386">
        <f>SUM('[1]元Data（6表）'!F15,'[1]元Data（6表）'!Z15,'[1]元Data（6表）'!AT15,'[1]元Data（6表）'!BN15,'[1]元Data（6表）'!CH15,'[1]元Data（6表）'!DB15,'[1]元Data（6表）'!DV15,'[1]元Data（6表）'!EP15,'[1]元Data（6表）'!FJ15,'[1]元Data（6表）'!GD15,'[1]元Data（6表）'!GX15)</f>
        <v>0</v>
      </c>
      <c r="G15" s="387">
        <f>SUM('[1]元Data（6表）'!G15,'[1]元Data（6表）'!AA15,'[1]元Data（6表）'!AU15,'[1]元Data（6表）'!BO15,'[1]元Data（6表）'!CI15,'[1]元Data（6表）'!DC15,'[1]元Data（6表）'!DW15,'[1]元Data（6表）'!EQ15,'[1]元Data（6表）'!FK15,'[1]元Data（6表）'!GE15,'[1]元Data（6表）'!GY15)</f>
        <v>0</v>
      </c>
      <c r="H15" s="388">
        <f t="shared" si="0"/>
        <v>0</v>
      </c>
      <c r="I15" s="386">
        <f>SUM('[1]元Data（6表）'!I15,'[1]元Data（6表）'!AC15,'[1]元Data（6表）'!AW15,'[1]元Data（6表）'!BQ15,'[1]元Data（6表）'!CK15,'[1]元Data（6表）'!DE15,'[1]元Data（6表）'!DY15,'[1]元Data（6表）'!ES15,'[1]元Data（6表）'!FM15,'[1]元Data（6表）'!GG15,'[1]元Data（6表）'!HA15)</f>
        <v>0</v>
      </c>
      <c r="J15" s="386">
        <f>SUM('[1]元Data（6表）'!J15,'[1]元Data（6表）'!AD15,'[1]元Data（6表）'!AX15,'[1]元Data（6表）'!BR15,'[1]元Data（6表）'!CL15,'[1]元Data（6表）'!DF15,'[1]元Data（6表）'!DZ15,'[1]元Data（6表）'!ET15,'[1]元Data（6表）'!FN15,'[1]元Data（6表）'!GH15,'[1]元Data（6表）'!HB15)</f>
        <v>0</v>
      </c>
      <c r="K15" s="386">
        <f>SUM('[1]元Data（6表）'!K15,'[1]元Data（6表）'!AE15,'[1]元Data（6表）'!AY15,'[1]元Data（6表）'!BS15,'[1]元Data（6表）'!CM15,'[1]元Data（6表）'!DG15,'[1]元Data（6表）'!EA15,'[1]元Data（6表）'!EU15,'[1]元Data（6表）'!FO15,'[1]元Data（6表）'!GI15,'[1]元Data（6表）'!HC15)</f>
        <v>0</v>
      </c>
      <c r="L15" s="387">
        <f>SUM('[1]元Data（6表）'!L15,'[1]元Data（6表）'!AF15,'[1]元Data（6表）'!AZ15,'[1]元Data（6表）'!BT15,'[1]元Data（6表）'!CN15,'[1]元Data（6表）'!DH15,'[1]元Data（6表）'!EB15,'[1]元Data（6表）'!EV15,'[1]元Data（6表）'!FP15,'[1]元Data（6表）'!GJ15,'[1]元Data（6表）'!HD15)</f>
        <v>0</v>
      </c>
      <c r="M15" s="388">
        <f t="shared" si="1"/>
        <v>0</v>
      </c>
      <c r="N15" s="386">
        <f>SUM('[1]元Data（6表）'!N15,'[1]元Data（6表）'!AH15,'[1]元Data（6表）'!BB15,'[1]元Data（6表）'!BV15,'[1]元Data（6表）'!CP15,'[1]元Data（6表）'!DJ15,'[1]元Data（6表）'!ED15,'[1]元Data（6表）'!EX15,'[1]元Data（6表）'!FR15,'[1]元Data（6表）'!GL15,'[1]元Data（6表）'!HF15)</f>
        <v>0</v>
      </c>
      <c r="O15" s="386">
        <f>SUM('[1]元Data（6表）'!O15,'[1]元Data（6表）'!AI15,'[1]元Data（6表）'!BC15,'[1]元Data（6表）'!BW15,'[1]元Data（6表）'!CQ15,'[1]元Data（6表）'!DK15,'[1]元Data（6表）'!EE15,'[1]元Data（6表）'!EY15,'[1]元Data（6表）'!FS15,'[1]元Data（6表）'!GM15,'[1]元Data（6表）'!HG15)</f>
        <v>0</v>
      </c>
      <c r="P15" s="386">
        <f>SUM('[1]元Data（6表）'!P15,'[1]元Data（6表）'!AJ15,'[1]元Data（6表）'!BD15,'[1]元Data（6表）'!BX15,'[1]元Data（6表）'!CR15,'[1]元Data（6表）'!DL15,'[1]元Data（6表）'!EF15,'[1]元Data（6表）'!EZ15,'[1]元Data（6表）'!FT15,'[1]元Data（6表）'!GN15,'[1]元Data（6表）'!HH15)</f>
        <v>0</v>
      </c>
      <c r="Q15" s="387">
        <f>SUM('[1]元Data（6表）'!Q15,'[1]元Data（6表）'!AK15,'[1]元Data（6表）'!BE15,'[1]元Data（6表）'!BY15,'[1]元Data（6表）'!CS15,'[1]元Data（6表）'!DM15,'[1]元Data（6表）'!EG15,'[1]元Data（6表）'!FA15,'[1]元Data（6表）'!FU15,'[1]元Data（6表）'!GO15,'[1]元Data（6表）'!HI15)</f>
        <v>0</v>
      </c>
      <c r="R15" s="388">
        <f t="shared" si="2"/>
        <v>0</v>
      </c>
      <c r="S15" s="394">
        <f t="shared" si="3"/>
        <v>0</v>
      </c>
    </row>
    <row r="16" spans="1:19" ht="15" customHeight="1">
      <c r="A16" s="391"/>
      <c r="B16" s="395" t="s">
        <v>229</v>
      </c>
      <c r="C16" s="396"/>
      <c r="D16" s="386">
        <f>SUM('[1]元Data（6表）'!D16,'[1]元Data（6表）'!X16,'[1]元Data（6表）'!AR16,'[1]元Data（6表）'!BL16,'[1]元Data（6表）'!CF16,'[1]元Data（6表）'!CZ16,'[1]元Data（6表）'!DT16,'[1]元Data（6表）'!EN16,'[1]元Data（6表）'!FH16,'[1]元Data（6表）'!GB16,'[1]元Data（6表）'!GV16)</f>
        <v>0</v>
      </c>
      <c r="E16" s="386">
        <f>SUM('[1]元Data（6表）'!E16,'[1]元Data（6表）'!Y16,'[1]元Data（6表）'!AS16,'[1]元Data（6表）'!BM16,'[1]元Data（6表）'!CG16,'[1]元Data（6表）'!DA16,'[1]元Data（6表）'!DU16,'[1]元Data（6表）'!EO16,'[1]元Data（6表）'!FI16,'[1]元Data（6表）'!GC16,'[1]元Data（6表）'!GW16)</f>
        <v>0</v>
      </c>
      <c r="F16" s="386">
        <f>SUM('[1]元Data（6表）'!F16,'[1]元Data（6表）'!Z16,'[1]元Data（6表）'!AT16,'[1]元Data（6表）'!BN16,'[1]元Data（6表）'!CH16,'[1]元Data（6表）'!DB16,'[1]元Data（6表）'!DV16,'[1]元Data（6表）'!EP16,'[1]元Data（6表）'!FJ16,'[1]元Data（6表）'!GD16,'[1]元Data（6表）'!GX16)</f>
        <v>0</v>
      </c>
      <c r="G16" s="387">
        <f>SUM('[1]元Data（6表）'!G16,'[1]元Data（6表）'!AA16,'[1]元Data（6表）'!AU16,'[1]元Data（6表）'!BO16,'[1]元Data（6表）'!CI16,'[1]元Data（6表）'!DC16,'[1]元Data（6表）'!DW16,'[1]元Data（6表）'!EQ16,'[1]元Data（6表）'!FK16,'[1]元Data（6表）'!GE16,'[1]元Data（6表）'!GY16)</f>
        <v>0</v>
      </c>
      <c r="H16" s="388">
        <f t="shared" si="0"/>
        <v>0</v>
      </c>
      <c r="I16" s="386">
        <f>SUM('[1]元Data（6表）'!I16,'[1]元Data（6表）'!AC16,'[1]元Data（6表）'!AW16,'[1]元Data（6表）'!BQ16,'[1]元Data（6表）'!CK16,'[1]元Data（6表）'!DE16,'[1]元Data（6表）'!DY16,'[1]元Data（6表）'!ES16,'[1]元Data（6表）'!FM16,'[1]元Data（6表）'!GG16,'[1]元Data（6表）'!HA16)</f>
        <v>0</v>
      </c>
      <c r="J16" s="386">
        <f>SUM('[1]元Data（6表）'!J16,'[1]元Data（6表）'!AD16,'[1]元Data（6表）'!AX16,'[1]元Data（6表）'!BR16,'[1]元Data（6表）'!CL16,'[1]元Data（6表）'!DF16,'[1]元Data（6表）'!DZ16,'[1]元Data（6表）'!ET16,'[1]元Data（6表）'!FN16,'[1]元Data（6表）'!GH16,'[1]元Data（6表）'!HB16)</f>
        <v>0</v>
      </c>
      <c r="K16" s="386">
        <f>SUM('[1]元Data（6表）'!K16,'[1]元Data（6表）'!AE16,'[1]元Data（6表）'!AY16,'[1]元Data（6表）'!BS16,'[1]元Data（6表）'!CM16,'[1]元Data（6表）'!DG16,'[1]元Data（6表）'!EA16,'[1]元Data（6表）'!EU16,'[1]元Data（6表）'!FO16,'[1]元Data（6表）'!GI16,'[1]元Data（6表）'!HC16)</f>
        <v>0</v>
      </c>
      <c r="L16" s="387">
        <f>SUM('[1]元Data（6表）'!L16,'[1]元Data（6表）'!AF16,'[1]元Data（6表）'!AZ16,'[1]元Data（6表）'!BT16,'[1]元Data（6表）'!CN16,'[1]元Data（6表）'!DH16,'[1]元Data（6表）'!EB16,'[1]元Data（6表）'!EV16,'[1]元Data（6表）'!FP16,'[1]元Data（6表）'!GJ16,'[1]元Data（6表）'!HD16)</f>
        <v>0</v>
      </c>
      <c r="M16" s="388">
        <f t="shared" si="1"/>
        <v>0</v>
      </c>
      <c r="N16" s="386">
        <f>SUM('[1]元Data（6表）'!N16,'[1]元Data（6表）'!AH16,'[1]元Data（6表）'!BB16,'[1]元Data（6表）'!BV16,'[1]元Data（6表）'!CP16,'[1]元Data（6表）'!DJ16,'[1]元Data（6表）'!ED16,'[1]元Data（6表）'!EX16,'[1]元Data（6表）'!FR16,'[1]元Data（6表）'!GL16,'[1]元Data（6表）'!HF16)</f>
        <v>0</v>
      </c>
      <c r="O16" s="386">
        <f>SUM('[1]元Data（6表）'!O16,'[1]元Data（6表）'!AI16,'[1]元Data（6表）'!BC16,'[1]元Data（6表）'!BW16,'[1]元Data（6表）'!CQ16,'[1]元Data（6表）'!DK16,'[1]元Data（6表）'!EE16,'[1]元Data（6表）'!EY16,'[1]元Data（6表）'!FS16,'[1]元Data（6表）'!GM16,'[1]元Data（6表）'!HG16)</f>
        <v>0</v>
      </c>
      <c r="P16" s="386">
        <f>SUM('[1]元Data（6表）'!P16,'[1]元Data（6表）'!AJ16,'[1]元Data（6表）'!BD16,'[1]元Data（6表）'!BX16,'[1]元Data（6表）'!CR16,'[1]元Data（6表）'!DL16,'[1]元Data（6表）'!EF16,'[1]元Data（6表）'!EZ16,'[1]元Data（6表）'!FT16,'[1]元Data（6表）'!GN16,'[1]元Data（6表）'!HH16)</f>
        <v>0</v>
      </c>
      <c r="Q16" s="387">
        <f>SUM('[1]元Data（6表）'!Q16,'[1]元Data（6表）'!AK16,'[1]元Data（6表）'!BE16,'[1]元Data（6表）'!BY16,'[1]元Data（6表）'!CS16,'[1]元Data（6表）'!DM16,'[1]元Data（6表）'!EG16,'[1]元Data（6表）'!FA16,'[1]元Data（6表）'!FU16,'[1]元Data（6表）'!GO16,'[1]元Data（6表）'!HI16)</f>
        <v>0</v>
      </c>
      <c r="R16" s="388">
        <f t="shared" si="2"/>
        <v>0</v>
      </c>
      <c r="S16" s="394">
        <f t="shared" si="3"/>
        <v>0</v>
      </c>
    </row>
    <row r="17" spans="1:19" ht="15" customHeight="1">
      <c r="A17" s="391"/>
      <c r="B17" s="403" t="s">
        <v>230</v>
      </c>
      <c r="C17" s="398" t="s">
        <v>225</v>
      </c>
      <c r="D17" s="386">
        <f>SUM('[1]元Data（6表）'!D17,'[1]元Data（6表）'!X17,'[1]元Data（6表）'!AR17,'[1]元Data（6表）'!BL17,'[1]元Data（6表）'!CF17,'[1]元Data（6表）'!CZ17,'[1]元Data（6表）'!DT17,'[1]元Data（6表）'!EN17,'[1]元Data（6表）'!FH17,'[1]元Data（6表）'!GB17,'[1]元Data（6表）'!GV17)</f>
        <v>0</v>
      </c>
      <c r="E17" s="386">
        <f>SUM('[1]元Data（6表）'!E17,'[1]元Data（6表）'!Y17,'[1]元Data（6表）'!AS17,'[1]元Data（6表）'!BM17,'[1]元Data（6表）'!CG17,'[1]元Data（6表）'!DA17,'[1]元Data（6表）'!DU17,'[1]元Data（6表）'!EO17,'[1]元Data（6表）'!FI17,'[1]元Data（6表）'!GC17,'[1]元Data（6表）'!GW17)</f>
        <v>0</v>
      </c>
      <c r="F17" s="386">
        <f>SUM('[1]元Data（6表）'!F17,'[1]元Data（6表）'!Z17,'[1]元Data（6表）'!AT17,'[1]元Data（6表）'!BN17,'[1]元Data（6表）'!CH17,'[1]元Data（6表）'!DB17,'[1]元Data（6表）'!DV17,'[1]元Data（6表）'!EP17,'[1]元Data（6表）'!FJ17,'[1]元Data（6表）'!GD17,'[1]元Data（6表）'!GX17)</f>
        <v>0</v>
      </c>
      <c r="G17" s="387">
        <f>SUM('[1]元Data（6表）'!G17,'[1]元Data（6表）'!AA17,'[1]元Data（6表）'!AU17,'[1]元Data（6表）'!BO17,'[1]元Data（6表）'!CI17,'[1]元Data（6表）'!DC17,'[1]元Data（6表）'!DW17,'[1]元Data（6表）'!EQ17,'[1]元Data（6表）'!FK17,'[1]元Data（6表）'!GE17,'[1]元Data（6表）'!GY17)</f>
        <v>0</v>
      </c>
      <c r="H17" s="388">
        <f t="shared" si="0"/>
        <v>0</v>
      </c>
      <c r="I17" s="386">
        <f>SUM('[1]元Data（6表）'!I17,'[1]元Data（6表）'!AC17,'[1]元Data（6表）'!AW17,'[1]元Data（6表）'!BQ17,'[1]元Data（6表）'!CK17,'[1]元Data（6表）'!DE17,'[1]元Data（6表）'!DY17,'[1]元Data（6表）'!ES17,'[1]元Data（6表）'!FM17,'[1]元Data（6表）'!GG17,'[1]元Data（6表）'!HA17)</f>
        <v>0</v>
      </c>
      <c r="J17" s="386">
        <f>SUM('[1]元Data（6表）'!J17,'[1]元Data（6表）'!AD17,'[1]元Data（6表）'!AX17,'[1]元Data（6表）'!BR17,'[1]元Data（6表）'!CL17,'[1]元Data（6表）'!DF17,'[1]元Data（6表）'!DZ17,'[1]元Data（6表）'!ET17,'[1]元Data（6表）'!FN17,'[1]元Data（6表）'!GH17,'[1]元Data（6表）'!HB17)</f>
        <v>0</v>
      </c>
      <c r="K17" s="386">
        <f>SUM('[1]元Data（6表）'!K17,'[1]元Data（6表）'!AE17,'[1]元Data（6表）'!AY17,'[1]元Data（6表）'!BS17,'[1]元Data（6表）'!CM17,'[1]元Data（6表）'!DG17,'[1]元Data（6表）'!EA17,'[1]元Data（6表）'!EU17,'[1]元Data（6表）'!FO17,'[1]元Data（6表）'!GI17,'[1]元Data（6表）'!HC17)</f>
        <v>0</v>
      </c>
      <c r="L17" s="387">
        <f>SUM('[1]元Data（6表）'!L17,'[1]元Data（6表）'!AF17,'[1]元Data（6表）'!AZ17,'[1]元Data（6表）'!BT17,'[1]元Data（6表）'!CN17,'[1]元Data（6表）'!DH17,'[1]元Data（6表）'!EB17,'[1]元Data（6表）'!EV17,'[1]元Data（6表）'!FP17,'[1]元Data（6表）'!GJ17,'[1]元Data（6表）'!HD17)</f>
        <v>0</v>
      </c>
      <c r="M17" s="388">
        <f t="shared" si="1"/>
        <v>0</v>
      </c>
      <c r="N17" s="386">
        <f>SUM('[1]元Data（6表）'!N17,'[1]元Data（6表）'!AH17,'[1]元Data（6表）'!BB17,'[1]元Data（6表）'!BV17,'[1]元Data（6表）'!CP17,'[1]元Data（6表）'!DJ17,'[1]元Data（6表）'!ED17,'[1]元Data（6表）'!EX17,'[1]元Data（6表）'!FR17,'[1]元Data（6表）'!GL17,'[1]元Data（6表）'!HF17)</f>
        <v>0</v>
      </c>
      <c r="O17" s="386">
        <f>SUM('[1]元Data（6表）'!O17,'[1]元Data（6表）'!AI17,'[1]元Data（6表）'!BC17,'[1]元Data（6表）'!BW17,'[1]元Data（6表）'!CQ17,'[1]元Data（6表）'!DK17,'[1]元Data（6表）'!EE17,'[1]元Data（6表）'!EY17,'[1]元Data（6表）'!FS17,'[1]元Data（6表）'!GM17,'[1]元Data（6表）'!HG17)</f>
        <v>0</v>
      </c>
      <c r="P17" s="386">
        <f>SUM('[1]元Data（6表）'!P17,'[1]元Data（6表）'!AJ17,'[1]元Data（6表）'!BD17,'[1]元Data（6表）'!BX17,'[1]元Data（6表）'!CR17,'[1]元Data（6表）'!DL17,'[1]元Data（6表）'!EF17,'[1]元Data（6表）'!EZ17,'[1]元Data（6表）'!FT17,'[1]元Data（6表）'!GN17,'[1]元Data（6表）'!HH17)</f>
        <v>0</v>
      </c>
      <c r="Q17" s="387">
        <f>SUM('[1]元Data（6表）'!Q17,'[1]元Data（6表）'!AK17,'[1]元Data（6表）'!BE17,'[1]元Data（6表）'!BY17,'[1]元Data（6表）'!CS17,'[1]元Data（6表）'!DM17,'[1]元Data（6表）'!EG17,'[1]元Data（6表）'!FA17,'[1]元Data（6表）'!FU17,'[1]元Data（6表）'!GO17,'[1]元Data（6表）'!HI17)</f>
        <v>0</v>
      </c>
      <c r="R17" s="388">
        <f t="shared" si="2"/>
        <v>0</v>
      </c>
      <c r="S17" s="394">
        <f t="shared" si="3"/>
        <v>0</v>
      </c>
    </row>
    <row r="18" spans="1:19" ht="15" customHeight="1">
      <c r="A18" s="391"/>
      <c r="B18" s="404"/>
      <c r="C18" s="398" t="s">
        <v>231</v>
      </c>
      <c r="D18" s="386">
        <f>SUM('[1]元Data（6表）'!D18,'[1]元Data（6表）'!X18,'[1]元Data（6表）'!AR18,'[1]元Data（6表）'!BL18,'[1]元Data（6表）'!CF18,'[1]元Data（6表）'!CZ18,'[1]元Data（6表）'!DT18,'[1]元Data（6表）'!EN18,'[1]元Data（6表）'!FH18,'[1]元Data（6表）'!GB18,'[1]元Data（6表）'!GV18)</f>
        <v>0</v>
      </c>
      <c r="E18" s="386">
        <f>SUM('[1]元Data（6表）'!E18,'[1]元Data（6表）'!Y18,'[1]元Data（6表）'!AS18,'[1]元Data（6表）'!BM18,'[1]元Data（6表）'!CG18,'[1]元Data（6表）'!DA18,'[1]元Data（6表）'!DU18,'[1]元Data（6表）'!EO18,'[1]元Data（6表）'!FI18,'[1]元Data（6表）'!GC18,'[1]元Data（6表）'!GW18)</f>
        <v>0</v>
      </c>
      <c r="F18" s="386">
        <f>SUM('[1]元Data（6表）'!F18,'[1]元Data（6表）'!Z18,'[1]元Data（6表）'!AT18,'[1]元Data（6表）'!BN18,'[1]元Data（6表）'!CH18,'[1]元Data（6表）'!DB18,'[1]元Data（6表）'!DV18,'[1]元Data（6表）'!EP18,'[1]元Data（6表）'!FJ18,'[1]元Data（6表）'!GD18,'[1]元Data（6表）'!GX18)</f>
        <v>0</v>
      </c>
      <c r="G18" s="387">
        <f>SUM('[1]元Data（6表）'!G18,'[1]元Data（6表）'!AA18,'[1]元Data（6表）'!AU18,'[1]元Data（6表）'!BO18,'[1]元Data（6表）'!CI18,'[1]元Data（6表）'!DC18,'[1]元Data（6表）'!DW18,'[1]元Data（6表）'!EQ18,'[1]元Data（6表）'!FK18,'[1]元Data（6表）'!GE18,'[1]元Data（6表）'!GY18)</f>
        <v>0</v>
      </c>
      <c r="H18" s="388">
        <f t="shared" si="0"/>
        <v>0</v>
      </c>
      <c r="I18" s="386">
        <f>SUM('[1]元Data（6表）'!I18,'[1]元Data（6表）'!AC18,'[1]元Data（6表）'!AW18,'[1]元Data（6表）'!BQ18,'[1]元Data（6表）'!CK18,'[1]元Data（6表）'!DE18,'[1]元Data（6表）'!DY18,'[1]元Data（6表）'!ES18,'[1]元Data（6表）'!FM18,'[1]元Data（6表）'!GG18,'[1]元Data（6表）'!HA18)</f>
        <v>0</v>
      </c>
      <c r="J18" s="386">
        <f>SUM('[1]元Data（6表）'!J18,'[1]元Data（6表）'!AD18,'[1]元Data（6表）'!AX18,'[1]元Data（6表）'!BR18,'[1]元Data（6表）'!CL18,'[1]元Data（6表）'!DF18,'[1]元Data（6表）'!DZ18,'[1]元Data（6表）'!ET18,'[1]元Data（6表）'!FN18,'[1]元Data（6表）'!GH18,'[1]元Data（6表）'!HB18)</f>
        <v>0</v>
      </c>
      <c r="K18" s="386">
        <f>SUM('[1]元Data（6表）'!K18,'[1]元Data（6表）'!AE18,'[1]元Data（6表）'!AY18,'[1]元Data（6表）'!BS18,'[1]元Data（6表）'!CM18,'[1]元Data（6表）'!DG18,'[1]元Data（6表）'!EA18,'[1]元Data（6表）'!EU18,'[1]元Data（6表）'!FO18,'[1]元Data（6表）'!GI18,'[1]元Data（6表）'!HC18)</f>
        <v>0</v>
      </c>
      <c r="L18" s="387">
        <f>SUM('[1]元Data（6表）'!L18,'[1]元Data（6表）'!AF18,'[1]元Data（6表）'!AZ18,'[1]元Data（6表）'!BT18,'[1]元Data（6表）'!CN18,'[1]元Data（6表）'!DH18,'[1]元Data（6表）'!EB18,'[1]元Data（6表）'!EV18,'[1]元Data（6表）'!FP18,'[1]元Data（6表）'!GJ18,'[1]元Data（6表）'!HD18)</f>
        <v>0</v>
      </c>
      <c r="M18" s="388">
        <f t="shared" si="1"/>
        <v>0</v>
      </c>
      <c r="N18" s="386">
        <f>SUM('[1]元Data（6表）'!N18,'[1]元Data（6表）'!AH18,'[1]元Data（6表）'!BB18,'[1]元Data（6表）'!BV18,'[1]元Data（6表）'!CP18,'[1]元Data（6表）'!DJ18,'[1]元Data（6表）'!ED18,'[1]元Data（6表）'!EX18,'[1]元Data（6表）'!FR18,'[1]元Data（6表）'!GL18,'[1]元Data（6表）'!HF18)</f>
        <v>0</v>
      </c>
      <c r="O18" s="386">
        <f>SUM('[1]元Data（6表）'!O18,'[1]元Data（6表）'!AI18,'[1]元Data（6表）'!BC18,'[1]元Data（6表）'!BW18,'[1]元Data（6表）'!CQ18,'[1]元Data（6表）'!DK18,'[1]元Data（6表）'!EE18,'[1]元Data（6表）'!EY18,'[1]元Data（6表）'!FS18,'[1]元Data（6表）'!GM18,'[1]元Data（6表）'!HG18)</f>
        <v>0</v>
      </c>
      <c r="P18" s="386">
        <f>SUM('[1]元Data（6表）'!P18,'[1]元Data（6表）'!AJ18,'[1]元Data（6表）'!BD18,'[1]元Data（6表）'!BX18,'[1]元Data（6表）'!CR18,'[1]元Data（6表）'!DL18,'[1]元Data（6表）'!EF18,'[1]元Data（6表）'!EZ18,'[1]元Data（6表）'!FT18,'[1]元Data（6表）'!GN18,'[1]元Data（6表）'!HH18)</f>
        <v>0</v>
      </c>
      <c r="Q18" s="387">
        <f>SUM('[1]元Data（6表）'!Q18,'[1]元Data（6表）'!AK18,'[1]元Data（6表）'!BE18,'[1]元Data（6表）'!BY18,'[1]元Data（6表）'!CS18,'[1]元Data（6表）'!DM18,'[1]元Data（6表）'!EG18,'[1]元Data（6表）'!FA18,'[1]元Data（6表）'!FU18,'[1]元Data（6表）'!GO18,'[1]元Data（6表）'!HI18)</f>
        <v>0</v>
      </c>
      <c r="R18" s="388">
        <f t="shared" si="2"/>
        <v>0</v>
      </c>
      <c r="S18" s="394">
        <f t="shared" si="3"/>
        <v>0</v>
      </c>
    </row>
    <row r="19" spans="1:19" ht="15" customHeight="1">
      <c r="A19" s="391"/>
      <c r="B19" s="405"/>
      <c r="C19" s="398" t="s">
        <v>232</v>
      </c>
      <c r="D19" s="386">
        <f>SUM('[1]元Data（6表）'!D19,'[1]元Data（6表）'!X19,'[1]元Data（6表）'!AR19,'[1]元Data（6表）'!BL19,'[1]元Data（6表）'!CF19,'[1]元Data（6表）'!CZ19,'[1]元Data（6表）'!DT19,'[1]元Data（6表）'!EN19,'[1]元Data（6表）'!FH19,'[1]元Data（6表）'!GB19,'[1]元Data（6表）'!GV19)</f>
        <v>0</v>
      </c>
      <c r="E19" s="386">
        <f>SUM('[1]元Data（6表）'!E19,'[1]元Data（6表）'!Y19,'[1]元Data（6表）'!AS19,'[1]元Data（6表）'!BM19,'[1]元Data（6表）'!CG19,'[1]元Data（6表）'!DA19,'[1]元Data（6表）'!DU19,'[1]元Data（6表）'!EO19,'[1]元Data（6表）'!FI19,'[1]元Data（6表）'!GC19,'[1]元Data（6表）'!GW19)</f>
        <v>0</v>
      </c>
      <c r="F19" s="386">
        <f>SUM('[1]元Data（6表）'!F19,'[1]元Data（6表）'!Z19,'[1]元Data（6表）'!AT19,'[1]元Data（6表）'!BN19,'[1]元Data（6表）'!CH19,'[1]元Data（6表）'!DB19,'[1]元Data（6表）'!DV19,'[1]元Data（6表）'!EP19,'[1]元Data（6表）'!FJ19,'[1]元Data（6表）'!GD19,'[1]元Data（6表）'!GX19)</f>
        <v>0</v>
      </c>
      <c r="G19" s="387">
        <f>SUM('[1]元Data（6表）'!G19,'[1]元Data（6表）'!AA19,'[1]元Data（6表）'!AU19,'[1]元Data（6表）'!BO19,'[1]元Data（6表）'!CI19,'[1]元Data（6表）'!DC19,'[1]元Data（6表）'!DW19,'[1]元Data（6表）'!EQ19,'[1]元Data（6表）'!FK19,'[1]元Data（6表）'!GE19,'[1]元Data（6表）'!GY19)</f>
        <v>0</v>
      </c>
      <c r="H19" s="388">
        <f t="shared" si="0"/>
        <v>0</v>
      </c>
      <c r="I19" s="386">
        <f>SUM('[1]元Data（6表）'!I19,'[1]元Data（6表）'!AC19,'[1]元Data（6表）'!AW19,'[1]元Data（6表）'!BQ19,'[1]元Data（6表）'!CK19,'[1]元Data（6表）'!DE19,'[1]元Data（6表）'!DY19,'[1]元Data（6表）'!ES19,'[1]元Data（6表）'!FM19,'[1]元Data（6表）'!GG19,'[1]元Data（6表）'!HA19)</f>
        <v>0</v>
      </c>
      <c r="J19" s="386">
        <f>SUM('[1]元Data（6表）'!J19,'[1]元Data（6表）'!AD19,'[1]元Data（6表）'!AX19,'[1]元Data（6表）'!BR19,'[1]元Data（6表）'!CL19,'[1]元Data（6表）'!DF19,'[1]元Data（6表）'!DZ19,'[1]元Data（6表）'!ET19,'[1]元Data（6表）'!FN19,'[1]元Data（6表）'!GH19,'[1]元Data（6表）'!HB19)</f>
        <v>0</v>
      </c>
      <c r="K19" s="386">
        <f>SUM('[1]元Data（6表）'!K19,'[1]元Data（6表）'!AE19,'[1]元Data（6表）'!AY19,'[1]元Data（6表）'!BS19,'[1]元Data（6表）'!CM19,'[1]元Data（6表）'!DG19,'[1]元Data（6表）'!EA19,'[1]元Data（6表）'!EU19,'[1]元Data（6表）'!FO19,'[1]元Data（6表）'!GI19,'[1]元Data（6表）'!HC19)</f>
        <v>0</v>
      </c>
      <c r="L19" s="387">
        <f>SUM('[1]元Data（6表）'!L19,'[1]元Data（6表）'!AF19,'[1]元Data（6表）'!AZ19,'[1]元Data（6表）'!BT19,'[1]元Data（6表）'!CN19,'[1]元Data（6表）'!DH19,'[1]元Data（6表）'!EB19,'[1]元Data（6表）'!EV19,'[1]元Data（6表）'!FP19,'[1]元Data（6表）'!GJ19,'[1]元Data（6表）'!HD19)</f>
        <v>0</v>
      </c>
      <c r="M19" s="388">
        <f t="shared" si="1"/>
        <v>0</v>
      </c>
      <c r="N19" s="386">
        <f>SUM('[1]元Data（6表）'!N19,'[1]元Data（6表）'!AH19,'[1]元Data（6表）'!BB19,'[1]元Data（6表）'!BV19,'[1]元Data（6表）'!CP19,'[1]元Data（6表）'!DJ19,'[1]元Data（6表）'!ED19,'[1]元Data（6表）'!EX19,'[1]元Data（6表）'!FR19,'[1]元Data（6表）'!GL19,'[1]元Data（6表）'!HF19)</f>
        <v>0</v>
      </c>
      <c r="O19" s="386">
        <f>SUM('[1]元Data（6表）'!O19,'[1]元Data（6表）'!AI19,'[1]元Data（6表）'!BC19,'[1]元Data（6表）'!BW19,'[1]元Data（6表）'!CQ19,'[1]元Data（6表）'!DK19,'[1]元Data（6表）'!EE19,'[1]元Data（6表）'!EY19,'[1]元Data（6表）'!FS19,'[1]元Data（6表）'!GM19,'[1]元Data（6表）'!HG19)</f>
        <v>0</v>
      </c>
      <c r="P19" s="386">
        <f>SUM('[1]元Data（6表）'!P19,'[1]元Data（6表）'!AJ19,'[1]元Data（6表）'!BD19,'[1]元Data（6表）'!BX19,'[1]元Data（6表）'!CR19,'[1]元Data（6表）'!DL19,'[1]元Data（6表）'!EF19,'[1]元Data（6表）'!EZ19,'[1]元Data（6表）'!FT19,'[1]元Data（6表）'!GN19,'[1]元Data（6表）'!HH19)</f>
        <v>0</v>
      </c>
      <c r="Q19" s="387">
        <f>SUM('[1]元Data（6表）'!Q19,'[1]元Data（6表）'!AK19,'[1]元Data（6表）'!BE19,'[1]元Data（6表）'!BY19,'[1]元Data（6表）'!CS19,'[1]元Data（6表）'!DM19,'[1]元Data（6表）'!EG19,'[1]元Data（6表）'!FA19,'[1]元Data（6表）'!FU19,'[1]元Data（6表）'!GO19,'[1]元Data（6表）'!HI19)</f>
        <v>0</v>
      </c>
      <c r="R19" s="388">
        <f t="shared" si="2"/>
        <v>0</v>
      </c>
      <c r="S19" s="394">
        <f t="shared" si="3"/>
        <v>0</v>
      </c>
    </row>
    <row r="20" spans="1:19" ht="15" customHeight="1">
      <c r="A20" s="391"/>
      <c r="B20" s="392" t="s">
        <v>233</v>
      </c>
      <c r="C20" s="393"/>
      <c r="D20" s="386">
        <f>SUM('[1]元Data（6表）'!D20,'[1]元Data（6表）'!X20,'[1]元Data（6表）'!AR20,'[1]元Data（6表）'!BL20,'[1]元Data（6表）'!CF20,'[1]元Data（6表）'!CZ20,'[1]元Data（6表）'!DT20,'[1]元Data（6表）'!EN20,'[1]元Data（6表）'!FH20,'[1]元Data（6表）'!GB20,'[1]元Data（6表）'!GV20)</f>
        <v>0</v>
      </c>
      <c r="E20" s="386">
        <f>SUM('[1]元Data（6表）'!E20,'[1]元Data（6表）'!Y20,'[1]元Data（6表）'!AS20,'[1]元Data（6表）'!BM20,'[1]元Data（6表）'!CG20,'[1]元Data（6表）'!DA20,'[1]元Data（6表）'!DU20,'[1]元Data（6表）'!EO20,'[1]元Data（6表）'!FI20,'[1]元Data（6表）'!GC20,'[1]元Data（6表）'!GW20)</f>
        <v>0</v>
      </c>
      <c r="F20" s="386">
        <f>SUM('[1]元Data（6表）'!F20,'[1]元Data（6表）'!Z20,'[1]元Data（6表）'!AT20,'[1]元Data（6表）'!BN20,'[1]元Data（6表）'!CH20,'[1]元Data（6表）'!DB20,'[1]元Data（6表）'!DV20,'[1]元Data（6表）'!EP20,'[1]元Data（6表）'!FJ20,'[1]元Data（6表）'!GD20,'[1]元Data（6表）'!GX20)</f>
        <v>0</v>
      </c>
      <c r="G20" s="387">
        <f>SUM('[1]元Data（6表）'!G20,'[1]元Data（6表）'!AA20,'[1]元Data（6表）'!AU20,'[1]元Data（6表）'!BO20,'[1]元Data（6表）'!CI20,'[1]元Data（6表）'!DC20,'[1]元Data（6表）'!DW20,'[1]元Data（6表）'!EQ20,'[1]元Data（6表）'!FK20,'[1]元Data（6表）'!GE20,'[1]元Data（6表）'!GY20)</f>
        <v>0</v>
      </c>
      <c r="H20" s="388">
        <f t="shared" si="0"/>
        <v>0</v>
      </c>
      <c r="I20" s="386">
        <f>SUM('[1]元Data（6表）'!I20,'[1]元Data（6表）'!AC20,'[1]元Data（6表）'!AW20,'[1]元Data（6表）'!BQ20,'[1]元Data（6表）'!CK20,'[1]元Data（6表）'!DE20,'[1]元Data（6表）'!DY20,'[1]元Data（6表）'!ES20,'[1]元Data（6表）'!FM20,'[1]元Data（6表）'!GG20,'[1]元Data（6表）'!HA20)</f>
        <v>0</v>
      </c>
      <c r="J20" s="386">
        <f>SUM('[1]元Data（6表）'!J20,'[1]元Data（6表）'!AD20,'[1]元Data（6表）'!AX20,'[1]元Data（6表）'!BR20,'[1]元Data（6表）'!CL20,'[1]元Data（6表）'!DF20,'[1]元Data（6表）'!DZ20,'[1]元Data（6表）'!ET20,'[1]元Data（6表）'!FN20,'[1]元Data（6表）'!GH20,'[1]元Data（6表）'!HB20)</f>
        <v>0</v>
      </c>
      <c r="K20" s="386">
        <f>SUM('[1]元Data（6表）'!K20,'[1]元Data（6表）'!AE20,'[1]元Data（6表）'!AY20,'[1]元Data（6表）'!BS20,'[1]元Data（6表）'!CM20,'[1]元Data（6表）'!DG20,'[1]元Data（6表）'!EA20,'[1]元Data（6表）'!EU20,'[1]元Data（6表）'!FO20,'[1]元Data（6表）'!GI20,'[1]元Data（6表）'!HC20)</f>
        <v>0</v>
      </c>
      <c r="L20" s="387">
        <f>SUM('[1]元Data（6表）'!L20,'[1]元Data（6表）'!AF20,'[1]元Data（6表）'!AZ20,'[1]元Data（6表）'!BT20,'[1]元Data（6表）'!CN20,'[1]元Data（6表）'!DH20,'[1]元Data（6表）'!EB20,'[1]元Data（6表）'!EV20,'[1]元Data（6表）'!FP20,'[1]元Data（6表）'!GJ20,'[1]元Data（6表）'!HD20)</f>
        <v>0</v>
      </c>
      <c r="M20" s="388">
        <f t="shared" si="1"/>
        <v>0</v>
      </c>
      <c r="N20" s="386">
        <f>SUM('[1]元Data（6表）'!N20,'[1]元Data（6表）'!AH20,'[1]元Data（6表）'!BB20,'[1]元Data（6表）'!BV20,'[1]元Data（6表）'!CP20,'[1]元Data（6表）'!DJ20,'[1]元Data（6表）'!ED20,'[1]元Data（6表）'!EX20,'[1]元Data（6表）'!FR20,'[1]元Data（6表）'!GL20,'[1]元Data（6表）'!HF20)</f>
        <v>0</v>
      </c>
      <c r="O20" s="386">
        <f>SUM('[1]元Data（6表）'!O20,'[1]元Data（6表）'!AI20,'[1]元Data（6表）'!BC20,'[1]元Data（6表）'!BW20,'[1]元Data（6表）'!CQ20,'[1]元Data（6表）'!DK20,'[1]元Data（6表）'!EE20,'[1]元Data（6表）'!EY20,'[1]元Data（6表）'!FS20,'[1]元Data（6表）'!GM20,'[1]元Data（6表）'!HG20)</f>
        <v>0</v>
      </c>
      <c r="P20" s="386">
        <f>SUM('[1]元Data（6表）'!P20,'[1]元Data（6表）'!AJ20,'[1]元Data（6表）'!BD20,'[1]元Data（6表）'!BX20,'[1]元Data（6表）'!CR20,'[1]元Data（6表）'!DL20,'[1]元Data（6表）'!EF20,'[1]元Data（6表）'!EZ20,'[1]元Data（6表）'!FT20,'[1]元Data（6表）'!GN20,'[1]元Data（6表）'!HH20)</f>
        <v>0</v>
      </c>
      <c r="Q20" s="387">
        <f>SUM('[1]元Data（6表）'!Q20,'[1]元Data（6表）'!AK20,'[1]元Data（6表）'!BE20,'[1]元Data（6表）'!BY20,'[1]元Data（6表）'!CS20,'[1]元Data（6表）'!DM20,'[1]元Data（6表）'!EG20,'[1]元Data（6表）'!FA20,'[1]元Data（6表）'!FU20,'[1]元Data（6表）'!GO20,'[1]元Data（6表）'!HI20)</f>
        <v>0</v>
      </c>
      <c r="R20" s="388">
        <f t="shared" si="2"/>
        <v>0</v>
      </c>
      <c r="S20" s="394">
        <f t="shared" si="3"/>
        <v>0</v>
      </c>
    </row>
    <row r="21" spans="1:19" ht="15" customHeight="1" thickBot="1">
      <c r="A21" s="391"/>
      <c r="B21" s="406" t="s">
        <v>234</v>
      </c>
      <c r="C21" s="407"/>
      <c r="D21" s="408">
        <f>SUM('[1]元Data（6表）'!D21,'[1]元Data（6表）'!X21,'[1]元Data（6表）'!AR21,'[1]元Data（6表）'!BL21,'[1]元Data（6表）'!CF21,'[1]元Data（6表）'!CZ21,'[1]元Data（6表）'!DT21,'[1]元Data（6表）'!EN21,'[1]元Data（6表）'!FH21,'[1]元Data（6表）'!GB21,'[1]元Data（6表）'!GV21)</f>
        <v>0</v>
      </c>
      <c r="E21" s="408">
        <f>SUM('[1]元Data（6表）'!E21,'[1]元Data（6表）'!Y21,'[1]元Data（6表）'!AS21,'[1]元Data（6表）'!BM21,'[1]元Data（6表）'!CG21,'[1]元Data（6表）'!DA21,'[1]元Data（6表）'!DU21,'[1]元Data（6表）'!EO21,'[1]元Data（6表）'!FI21,'[1]元Data（6表）'!GC21,'[1]元Data（6表）'!GW21)</f>
        <v>0</v>
      </c>
      <c r="F21" s="408">
        <f>SUM('[1]元Data（6表）'!F21,'[1]元Data（6表）'!Z21,'[1]元Data（6表）'!AT21,'[1]元Data（6表）'!BN21,'[1]元Data（6表）'!CH21,'[1]元Data（6表）'!DB21,'[1]元Data（6表）'!DV21,'[1]元Data（6表）'!EP21,'[1]元Data（6表）'!FJ21,'[1]元Data（6表）'!GD21,'[1]元Data（6表）'!GX21)</f>
        <v>0</v>
      </c>
      <c r="G21" s="409">
        <f>SUM('[1]元Data（6表）'!G21,'[1]元Data（6表）'!AA21,'[1]元Data（6表）'!AU21,'[1]元Data（6表）'!BO21,'[1]元Data（6表）'!CI21,'[1]元Data（6表）'!DC21,'[1]元Data（6表）'!DW21,'[1]元Data（6表）'!EQ21,'[1]元Data（6表）'!FK21,'[1]元Data（6表）'!GE21,'[1]元Data（6表）'!GY21)</f>
        <v>0</v>
      </c>
      <c r="H21" s="410">
        <f t="shared" si="0"/>
        <v>0</v>
      </c>
      <c r="I21" s="408">
        <v>6</v>
      </c>
      <c r="J21" s="408">
        <v>6</v>
      </c>
      <c r="K21" s="408">
        <f>SUM('[1]元Data（6表）'!K21,'[1]元Data（6表）'!AE21,'[1]元Data（6表）'!AY21,'[1]元Data（6表）'!BS21,'[1]元Data（6表）'!CM21,'[1]元Data（6表）'!DG21,'[1]元Data（6表）'!EA21,'[1]元Data（6表）'!EU21,'[1]元Data（6表）'!FO21,'[1]元Data（6表）'!GI21,'[1]元Data（6表）'!HC21)</f>
        <v>0</v>
      </c>
      <c r="L21" s="409">
        <f>SUM('[1]元Data（6表）'!L21,'[1]元Data（6表）'!AF21,'[1]元Data（6表）'!AZ21,'[1]元Data（6表）'!BT21,'[1]元Data（6表）'!CN21,'[1]元Data（6表）'!DH21,'[1]元Data（6表）'!EB21,'[1]元Data（6表）'!EV21,'[1]元Data（6表）'!FP21,'[1]元Data（6表）'!GJ21,'[1]元Data（6表）'!HD21)</f>
        <v>0</v>
      </c>
      <c r="M21" s="410">
        <f t="shared" si="1"/>
        <v>12</v>
      </c>
      <c r="N21" s="408">
        <v>1</v>
      </c>
      <c r="O21" s="408">
        <v>3</v>
      </c>
      <c r="P21" s="408">
        <f>SUM('[1]元Data（6表）'!P21,'[1]元Data（6表）'!AJ21,'[1]元Data（6表）'!BD21,'[1]元Data（6表）'!BX21,'[1]元Data（6表）'!CR21,'[1]元Data（6表）'!DL21,'[1]元Data（6表）'!EF21,'[1]元Data（6表）'!EZ21,'[1]元Data（6表）'!FT21,'[1]元Data（6表）'!GN21,'[1]元Data（6表）'!HH21)</f>
        <v>0</v>
      </c>
      <c r="Q21" s="409">
        <f>SUM('[1]元Data（6表）'!Q21,'[1]元Data（6表）'!AK21,'[1]元Data（6表）'!BE21,'[1]元Data（6表）'!BY21,'[1]元Data（6表）'!CS21,'[1]元Data（6表）'!DM21,'[1]元Data（6表）'!EG21,'[1]元Data（6表）'!FA21,'[1]元Data（6表）'!FU21,'[1]元Data（6表）'!GO21,'[1]元Data（6表）'!HI21)</f>
        <v>0</v>
      </c>
      <c r="R21" s="410">
        <f t="shared" si="2"/>
        <v>4</v>
      </c>
      <c r="S21" s="370">
        <f t="shared" si="3"/>
        <v>16</v>
      </c>
    </row>
    <row r="22" spans="1:19" ht="15" customHeight="1" thickBot="1" thickTop="1">
      <c r="A22" s="411"/>
      <c r="B22" s="412" t="s">
        <v>23</v>
      </c>
      <c r="C22" s="413"/>
      <c r="D22" s="414">
        <f>SUM(D8:D21)</f>
        <v>3</v>
      </c>
      <c r="E22" s="414">
        <f aca="true" t="shared" si="4" ref="E22:S22">SUM(E8:E21)</f>
        <v>7</v>
      </c>
      <c r="F22" s="414">
        <f t="shared" si="4"/>
        <v>0</v>
      </c>
      <c r="G22" s="415">
        <f t="shared" si="4"/>
        <v>0</v>
      </c>
      <c r="H22" s="416">
        <f t="shared" si="4"/>
        <v>10</v>
      </c>
      <c r="I22" s="414">
        <f t="shared" si="4"/>
        <v>45</v>
      </c>
      <c r="J22" s="414">
        <f t="shared" si="4"/>
        <v>34</v>
      </c>
      <c r="K22" s="414">
        <f t="shared" si="4"/>
        <v>0</v>
      </c>
      <c r="L22" s="415">
        <f t="shared" si="4"/>
        <v>0</v>
      </c>
      <c r="M22" s="416">
        <f t="shared" si="4"/>
        <v>79</v>
      </c>
      <c r="N22" s="414">
        <f t="shared" si="4"/>
        <v>5</v>
      </c>
      <c r="O22" s="414">
        <f t="shared" si="4"/>
        <v>8</v>
      </c>
      <c r="P22" s="414">
        <f t="shared" si="4"/>
        <v>0</v>
      </c>
      <c r="Q22" s="415">
        <f t="shared" si="4"/>
        <v>0</v>
      </c>
      <c r="R22" s="416">
        <f t="shared" si="4"/>
        <v>13</v>
      </c>
      <c r="S22" s="417">
        <f t="shared" si="4"/>
        <v>102</v>
      </c>
    </row>
    <row r="23" spans="1:19" ht="15" customHeight="1">
      <c r="A23" s="418" t="s">
        <v>235</v>
      </c>
      <c r="B23" s="419" t="s">
        <v>236</v>
      </c>
      <c r="C23" s="398" t="s">
        <v>237</v>
      </c>
      <c r="D23" s="386">
        <f>SUM('[1]元Data（6表）'!D23,'[1]元Data（6表）'!X23,'[1]元Data（6表）'!AR23,'[1]元Data（6表）'!BL23,'[1]元Data（6表）'!CF23,'[1]元Data（6表）'!CZ23,'[1]元Data（6表）'!DT23,'[1]元Data（6表）'!EN23,'[1]元Data（6表）'!FH23,'[1]元Data（6表）'!GB23,'[1]元Data（6表）'!GV23)</f>
        <v>0</v>
      </c>
      <c r="E23" s="386">
        <f>SUM('[1]元Data（6表）'!E23,'[1]元Data（6表）'!Y23,'[1]元Data（6表）'!AS23,'[1]元Data（6表）'!BM23,'[1]元Data（6表）'!CG23,'[1]元Data（6表）'!DA23,'[1]元Data（6表）'!DU23,'[1]元Data（6表）'!EO23,'[1]元Data（6表）'!FI23,'[1]元Data（6表）'!GC23,'[1]元Data（6表）'!GW23)</f>
        <v>0</v>
      </c>
      <c r="F23" s="386">
        <f>SUM('[1]元Data（6表）'!F23,'[1]元Data（6表）'!Z23,'[1]元Data（6表）'!AT23,'[1]元Data（6表）'!BN23,'[1]元Data（6表）'!CH23,'[1]元Data（6表）'!DB23,'[1]元Data（6表）'!DV23,'[1]元Data（6表）'!EP23,'[1]元Data（6表）'!FJ23,'[1]元Data（6表）'!GD23,'[1]元Data（6表）'!GX23)</f>
        <v>0</v>
      </c>
      <c r="G23" s="387">
        <f>SUM('[1]元Data（6表）'!G23,'[1]元Data（6表）'!AA23,'[1]元Data（6表）'!AU23,'[1]元Data（6表）'!BO23,'[1]元Data（6表）'!CI23,'[1]元Data（6表）'!DC23,'[1]元Data（6表）'!DW23,'[1]元Data（6表）'!EQ23,'[1]元Data（6表）'!FK23,'[1]元Data（6表）'!GE23,'[1]元Data（6表）'!GY23)</f>
        <v>0</v>
      </c>
      <c r="H23" s="388">
        <f aca="true" t="shared" si="5" ref="H23:H30">SUM(D23:G23)</f>
        <v>0</v>
      </c>
      <c r="I23" s="386">
        <v>1</v>
      </c>
      <c r="J23" s="386">
        <f>SUM('[1]元Data（6表）'!J23,'[1]元Data（6表）'!AD23,'[1]元Data（6表）'!AX23,'[1]元Data（6表）'!BR23,'[1]元Data（6表）'!CL23,'[1]元Data（6表）'!DF23,'[1]元Data（6表）'!DZ23,'[1]元Data（6表）'!ET23,'[1]元Data（6表）'!FN23,'[1]元Data（6表）'!GH23,'[1]元Data（6表）'!HB23)</f>
        <v>0</v>
      </c>
      <c r="K23" s="386">
        <f>SUM('[1]元Data（6表）'!K23,'[1]元Data（6表）'!AE23,'[1]元Data（6表）'!AY23,'[1]元Data（6表）'!BS23,'[1]元Data（6表）'!CM23,'[1]元Data（6表）'!DG23,'[1]元Data（6表）'!EA23,'[1]元Data（6表）'!EU23,'[1]元Data（6表）'!FO23,'[1]元Data（6表）'!GI23,'[1]元Data（6表）'!HC23)</f>
        <v>0</v>
      </c>
      <c r="L23" s="387">
        <f>SUM('[1]元Data（6表）'!L23,'[1]元Data（6表）'!AF23,'[1]元Data（6表）'!AZ23,'[1]元Data（6表）'!BT23,'[1]元Data（6表）'!CN23,'[1]元Data（6表）'!DH23,'[1]元Data（6表）'!EB23,'[1]元Data（6表）'!EV23,'[1]元Data（6表）'!FP23,'[1]元Data（6表）'!GJ23,'[1]元Data（6表）'!HD23)</f>
        <v>0</v>
      </c>
      <c r="M23" s="388">
        <f aca="true" t="shared" si="6" ref="M23:M30">SUM(I23:L23)</f>
        <v>1</v>
      </c>
      <c r="N23" s="386">
        <f>SUM('[1]元Data（6表）'!N23,'[1]元Data（6表）'!AH23,'[1]元Data（6表）'!BB23,'[1]元Data（6表）'!BV23,'[1]元Data（6表）'!CP23,'[1]元Data（6表）'!DJ23,'[1]元Data（6表）'!ED23,'[1]元Data（6表）'!EX23,'[1]元Data（6表）'!FR23,'[1]元Data（6表）'!GL23,'[1]元Data（6表）'!HF23)</f>
        <v>0</v>
      </c>
      <c r="O23" s="386">
        <f>SUM('[1]元Data（6表）'!O23,'[1]元Data（6表）'!AI23,'[1]元Data（6表）'!BC23,'[1]元Data（6表）'!BW23,'[1]元Data（6表）'!CQ23,'[1]元Data（6表）'!DK23,'[1]元Data（6表）'!EE23,'[1]元Data（6表）'!EY23,'[1]元Data（6表）'!FS23,'[1]元Data（6表）'!GM23,'[1]元Data（6表）'!HG23)</f>
        <v>0</v>
      </c>
      <c r="P23" s="386">
        <f>SUM('[1]元Data（6表）'!P23,'[1]元Data（6表）'!AJ23,'[1]元Data（6表）'!BD23,'[1]元Data（6表）'!BX23,'[1]元Data（6表）'!CR23,'[1]元Data（6表）'!DL23,'[1]元Data（6表）'!EF23,'[1]元Data（6表）'!EZ23,'[1]元Data（6表）'!FT23,'[1]元Data（6表）'!GN23,'[1]元Data（6表）'!HH23)</f>
        <v>0</v>
      </c>
      <c r="Q23" s="387">
        <f>SUM('[1]元Data（6表）'!Q23,'[1]元Data（6表）'!AK23,'[1]元Data（6表）'!BE23,'[1]元Data（6表）'!BY23,'[1]元Data（6表）'!CS23,'[1]元Data（6表）'!DM23,'[1]元Data（6表）'!EG23,'[1]元Data（6表）'!FA23,'[1]元Data（6表）'!FU23,'[1]元Data（6表）'!GO23,'[1]元Data（6表）'!HI23)</f>
        <v>0</v>
      </c>
      <c r="R23" s="389">
        <f aca="true" t="shared" si="7" ref="R23:R30">SUM(N23:Q23)</f>
        <v>0</v>
      </c>
      <c r="S23" s="390">
        <f aca="true" t="shared" si="8" ref="S23:S30">SUM(H23,M23,R23)</f>
        <v>1</v>
      </c>
    </row>
    <row r="24" spans="1:19" ht="15" customHeight="1">
      <c r="A24" s="420"/>
      <c r="B24" s="404"/>
      <c r="C24" s="398" t="s">
        <v>231</v>
      </c>
      <c r="D24" s="386">
        <f>SUM('[1]元Data（6表）'!D24,'[1]元Data（6表）'!X24,'[1]元Data（6表）'!AR24,'[1]元Data（6表）'!BL24,'[1]元Data（6表）'!CF24,'[1]元Data（6表）'!CZ24,'[1]元Data（6表）'!DT24,'[1]元Data（6表）'!EN24,'[1]元Data（6表）'!FH24,'[1]元Data（6表）'!GB24,'[1]元Data（6表）'!GV24)</f>
        <v>0</v>
      </c>
      <c r="E24" s="386">
        <f>SUM('[1]元Data（6表）'!E24,'[1]元Data（6表）'!Y24,'[1]元Data（6表）'!AS24,'[1]元Data（6表）'!BM24,'[1]元Data（6表）'!CG24,'[1]元Data（6表）'!DA24,'[1]元Data（6表）'!DU24,'[1]元Data（6表）'!EO24,'[1]元Data（6表）'!FI24,'[1]元Data（6表）'!GC24,'[1]元Data（6表）'!GW24)</f>
        <v>0</v>
      </c>
      <c r="F24" s="386">
        <f>SUM('[1]元Data（6表）'!F24,'[1]元Data（6表）'!Z24,'[1]元Data（6表）'!AT24,'[1]元Data（6表）'!BN24,'[1]元Data（6表）'!CH24,'[1]元Data（6表）'!DB24,'[1]元Data（6表）'!DV24,'[1]元Data（6表）'!EP24,'[1]元Data（6表）'!FJ24,'[1]元Data（6表）'!GD24,'[1]元Data（6表）'!GX24)</f>
        <v>0</v>
      </c>
      <c r="G24" s="387">
        <f>SUM('[1]元Data（6表）'!G24,'[1]元Data（6表）'!AA24,'[1]元Data（6表）'!AU24,'[1]元Data（6表）'!BO24,'[1]元Data（6表）'!CI24,'[1]元Data（6表）'!DC24,'[1]元Data（6表）'!DW24,'[1]元Data（6表）'!EQ24,'[1]元Data（6表）'!FK24,'[1]元Data（6表）'!GE24,'[1]元Data（6表）'!GY24)</f>
        <v>0</v>
      </c>
      <c r="H24" s="388">
        <f t="shared" si="5"/>
        <v>0</v>
      </c>
      <c r="I24" s="386">
        <f>SUM('[1]元Data（6表）'!I24,'[1]元Data（6表）'!AC24,'[1]元Data（6表）'!AW24,'[1]元Data（6表）'!BQ24,'[1]元Data（6表）'!CK24,'[1]元Data（6表）'!DE24,'[1]元Data（6表）'!DY24,'[1]元Data（6表）'!ES24,'[1]元Data（6表）'!FM24,'[1]元Data（6表）'!GG24,'[1]元Data（6表）'!HA24)</f>
        <v>0</v>
      </c>
      <c r="J24" s="386">
        <f>SUM('[1]元Data（6表）'!J24,'[1]元Data（6表）'!AD24,'[1]元Data（6表）'!AX24,'[1]元Data（6表）'!BR24,'[1]元Data（6表）'!CL24,'[1]元Data（6表）'!DF24,'[1]元Data（6表）'!DZ24,'[1]元Data（6表）'!ET24,'[1]元Data（6表）'!FN24,'[1]元Data（6表）'!GH24,'[1]元Data（6表）'!HB24)</f>
        <v>0</v>
      </c>
      <c r="K24" s="386">
        <f>SUM('[1]元Data（6表）'!K24,'[1]元Data（6表）'!AE24,'[1]元Data（6表）'!AY24,'[1]元Data（6表）'!BS24,'[1]元Data（6表）'!CM24,'[1]元Data（6表）'!DG24,'[1]元Data（6表）'!EA24,'[1]元Data（6表）'!EU24,'[1]元Data（6表）'!FO24,'[1]元Data（6表）'!GI24,'[1]元Data（6表）'!HC24)</f>
        <v>0</v>
      </c>
      <c r="L24" s="387">
        <f>SUM('[1]元Data（6表）'!L24,'[1]元Data（6表）'!AF24,'[1]元Data（6表）'!AZ24,'[1]元Data（6表）'!BT24,'[1]元Data（6表）'!CN24,'[1]元Data（6表）'!DH24,'[1]元Data（6表）'!EB24,'[1]元Data（6表）'!EV24,'[1]元Data（6表）'!FP24,'[1]元Data（6表）'!GJ24,'[1]元Data（6表）'!HD24)</f>
        <v>0</v>
      </c>
      <c r="M24" s="388">
        <f t="shared" si="6"/>
        <v>0</v>
      </c>
      <c r="N24" s="386">
        <f>SUM('[1]元Data（6表）'!N24,'[1]元Data（6表）'!AH24,'[1]元Data（6表）'!BB24,'[1]元Data（6表）'!BV24,'[1]元Data（6表）'!CP24,'[1]元Data（6表）'!DJ24,'[1]元Data（6表）'!ED24,'[1]元Data（6表）'!EX24,'[1]元Data（6表）'!FR24,'[1]元Data（6表）'!GL24,'[1]元Data（6表）'!HF24)</f>
        <v>0</v>
      </c>
      <c r="O24" s="386">
        <f>SUM('[1]元Data（6表）'!O24,'[1]元Data（6表）'!AI24,'[1]元Data（6表）'!BC24,'[1]元Data（6表）'!BW24,'[1]元Data（6表）'!CQ24,'[1]元Data（6表）'!DK24,'[1]元Data（6表）'!EE24,'[1]元Data（6表）'!EY24,'[1]元Data（6表）'!FS24,'[1]元Data（6表）'!GM24,'[1]元Data（6表）'!HG24)</f>
        <v>0</v>
      </c>
      <c r="P24" s="386">
        <f>SUM('[1]元Data（6表）'!P24,'[1]元Data（6表）'!AJ24,'[1]元Data（6表）'!BD24,'[1]元Data（6表）'!BX24,'[1]元Data（6表）'!CR24,'[1]元Data（6表）'!DL24,'[1]元Data（6表）'!EF24,'[1]元Data（6表）'!EZ24,'[1]元Data（6表）'!FT24,'[1]元Data（6表）'!GN24,'[1]元Data（6表）'!HH24)</f>
        <v>0</v>
      </c>
      <c r="Q24" s="387">
        <f>SUM('[1]元Data（6表）'!Q24,'[1]元Data（6表）'!AK24,'[1]元Data（6表）'!BE24,'[1]元Data（6表）'!BY24,'[1]元Data（6表）'!CS24,'[1]元Data（6表）'!DM24,'[1]元Data（6表）'!EG24,'[1]元Data（6表）'!FA24,'[1]元Data（6表）'!FU24,'[1]元Data（6表）'!GO24,'[1]元Data（6表）'!HI24)</f>
        <v>0</v>
      </c>
      <c r="R24" s="388">
        <f t="shared" si="7"/>
        <v>0</v>
      </c>
      <c r="S24" s="394">
        <f t="shared" si="8"/>
        <v>0</v>
      </c>
    </row>
    <row r="25" spans="1:19" ht="15" customHeight="1">
      <c r="A25" s="420"/>
      <c r="B25" s="404"/>
      <c r="C25" s="398" t="s">
        <v>238</v>
      </c>
      <c r="D25" s="386">
        <f>SUM('[1]元Data（6表）'!D25,'[1]元Data（6表）'!X25,'[1]元Data（6表）'!AR25,'[1]元Data（6表）'!BL25,'[1]元Data（6表）'!CF25,'[1]元Data（6表）'!CZ25,'[1]元Data（6表）'!DT25,'[1]元Data（6表）'!EN25,'[1]元Data（6表）'!FH25,'[1]元Data（6表）'!GB25,'[1]元Data（6表）'!GV25)</f>
        <v>0</v>
      </c>
      <c r="E25" s="386">
        <f>SUM('[1]元Data（6表）'!E25,'[1]元Data（6表）'!Y25,'[1]元Data（6表）'!AS25,'[1]元Data（6表）'!BM25,'[1]元Data（6表）'!CG25,'[1]元Data（6表）'!DA25,'[1]元Data（6表）'!DU25,'[1]元Data（6表）'!EO25,'[1]元Data（6表）'!FI25,'[1]元Data（6表）'!GC25,'[1]元Data（6表）'!GW25)</f>
        <v>0</v>
      </c>
      <c r="F25" s="386">
        <f>SUM('[1]元Data（6表）'!F25,'[1]元Data（6表）'!Z25,'[1]元Data（6表）'!AT25,'[1]元Data（6表）'!BN25,'[1]元Data（6表）'!CH25,'[1]元Data（6表）'!DB25,'[1]元Data（6表）'!DV25,'[1]元Data（6表）'!EP25,'[1]元Data（6表）'!FJ25,'[1]元Data（6表）'!GD25,'[1]元Data（6表）'!GX25)</f>
        <v>0</v>
      </c>
      <c r="G25" s="387">
        <f>SUM('[1]元Data（6表）'!G25,'[1]元Data（6表）'!AA25,'[1]元Data（6表）'!AU25,'[1]元Data（6表）'!BO25,'[1]元Data（6表）'!CI25,'[1]元Data（6表）'!DC25,'[1]元Data（6表）'!DW25,'[1]元Data（6表）'!EQ25,'[1]元Data（6表）'!FK25,'[1]元Data（6表）'!GE25,'[1]元Data（6表）'!GY25)</f>
        <v>0</v>
      </c>
      <c r="H25" s="388">
        <f t="shared" si="5"/>
        <v>0</v>
      </c>
      <c r="I25" s="386">
        <f>SUM('[1]元Data（6表）'!I25,'[1]元Data（6表）'!AC25,'[1]元Data（6表）'!AW25,'[1]元Data（6表）'!BQ25,'[1]元Data（6表）'!CK25,'[1]元Data（6表）'!DE25,'[1]元Data（6表）'!DY25,'[1]元Data（6表）'!ES25,'[1]元Data（6表）'!FM25,'[1]元Data（6表）'!GG25,'[1]元Data（6表）'!HA25)</f>
        <v>0</v>
      </c>
      <c r="J25" s="386">
        <f>SUM('[1]元Data（6表）'!J25,'[1]元Data（6表）'!AD25,'[1]元Data（6表）'!AX25,'[1]元Data（6表）'!BR25,'[1]元Data（6表）'!CL25,'[1]元Data（6表）'!DF25,'[1]元Data（6表）'!DZ25,'[1]元Data（6表）'!ET25,'[1]元Data（6表）'!FN25,'[1]元Data（6表）'!GH25,'[1]元Data（6表）'!HB25)</f>
        <v>0</v>
      </c>
      <c r="K25" s="386">
        <f>SUM('[1]元Data（6表）'!K25,'[1]元Data（6表）'!AE25,'[1]元Data（6表）'!AY25,'[1]元Data（6表）'!BS25,'[1]元Data（6表）'!CM25,'[1]元Data（6表）'!DG25,'[1]元Data（6表）'!EA25,'[1]元Data（6表）'!EU25,'[1]元Data（6表）'!FO25,'[1]元Data（6表）'!GI25,'[1]元Data（6表）'!HC25)</f>
        <v>0</v>
      </c>
      <c r="L25" s="387">
        <f>SUM('[1]元Data（6表）'!L25,'[1]元Data（6表）'!AF25,'[1]元Data（6表）'!AZ25,'[1]元Data（6表）'!BT25,'[1]元Data（6表）'!CN25,'[1]元Data（6表）'!DH25,'[1]元Data（6表）'!EB25,'[1]元Data（6表）'!EV25,'[1]元Data（6表）'!FP25,'[1]元Data（6表）'!GJ25,'[1]元Data（6表）'!HD25)</f>
        <v>0</v>
      </c>
      <c r="M25" s="388">
        <f t="shared" si="6"/>
        <v>0</v>
      </c>
      <c r="N25" s="386">
        <f>SUM('[1]元Data（6表）'!N25,'[1]元Data（6表）'!AH25,'[1]元Data（6表）'!BB25,'[1]元Data（6表）'!BV25,'[1]元Data（6表）'!CP25,'[1]元Data（6表）'!DJ25,'[1]元Data（6表）'!ED25,'[1]元Data（6表）'!EX25,'[1]元Data（6表）'!FR25,'[1]元Data（6表）'!GL25,'[1]元Data（6表）'!HF25)</f>
        <v>0</v>
      </c>
      <c r="O25" s="386">
        <f>SUM('[1]元Data（6表）'!O25,'[1]元Data（6表）'!AI25,'[1]元Data（6表）'!BC25,'[1]元Data（6表）'!BW25,'[1]元Data（6表）'!CQ25,'[1]元Data（6表）'!DK25,'[1]元Data（6表）'!EE25,'[1]元Data（6表）'!EY25,'[1]元Data（6表）'!FS25,'[1]元Data（6表）'!GM25,'[1]元Data（6表）'!HG25)</f>
        <v>0</v>
      </c>
      <c r="P25" s="386">
        <f>SUM('[1]元Data（6表）'!P25,'[1]元Data（6表）'!AJ25,'[1]元Data（6表）'!BD25,'[1]元Data（6表）'!BX25,'[1]元Data（6表）'!CR25,'[1]元Data（6表）'!DL25,'[1]元Data（6表）'!EF25,'[1]元Data（6表）'!EZ25,'[1]元Data（6表）'!FT25,'[1]元Data（6表）'!GN25,'[1]元Data（6表）'!HH25)</f>
        <v>0</v>
      </c>
      <c r="Q25" s="387">
        <f>SUM('[1]元Data（6表）'!Q25,'[1]元Data（6表）'!AK25,'[1]元Data（6表）'!BE25,'[1]元Data（6表）'!BY25,'[1]元Data（6表）'!CS25,'[1]元Data（6表）'!DM25,'[1]元Data（6表）'!EG25,'[1]元Data（6表）'!FA25,'[1]元Data（6表）'!FU25,'[1]元Data（6表）'!GO25,'[1]元Data（6表）'!HI25)</f>
        <v>0</v>
      </c>
      <c r="R25" s="388">
        <f t="shared" si="7"/>
        <v>0</v>
      </c>
      <c r="S25" s="394">
        <f t="shared" si="8"/>
        <v>0</v>
      </c>
    </row>
    <row r="26" spans="1:19" ht="15" customHeight="1">
      <c r="A26" s="420"/>
      <c r="B26" s="405"/>
      <c r="C26" s="398" t="s">
        <v>239</v>
      </c>
      <c r="D26" s="386">
        <f>SUM('[1]元Data（6表）'!D26,'[1]元Data（6表）'!X26,'[1]元Data（6表）'!AR26,'[1]元Data（6表）'!BL26,'[1]元Data（6表）'!CF26,'[1]元Data（6表）'!CZ26,'[1]元Data（6表）'!DT26,'[1]元Data（6表）'!EN26,'[1]元Data（6表）'!FH26,'[1]元Data（6表）'!GB26,'[1]元Data（6表）'!GV26)</f>
        <v>0</v>
      </c>
      <c r="E26" s="386">
        <f>SUM('[1]元Data（6表）'!E26,'[1]元Data（6表）'!Y26,'[1]元Data（6表）'!AS26,'[1]元Data（6表）'!BM26,'[1]元Data（6表）'!CG26,'[1]元Data（6表）'!DA26,'[1]元Data（6表）'!DU26,'[1]元Data（6表）'!EO26,'[1]元Data（6表）'!FI26,'[1]元Data（6表）'!GC26,'[1]元Data（6表）'!GW26)</f>
        <v>0</v>
      </c>
      <c r="F26" s="386">
        <f>SUM('[1]元Data（6表）'!F26,'[1]元Data（6表）'!Z26,'[1]元Data（6表）'!AT26,'[1]元Data（6表）'!BN26,'[1]元Data（6表）'!CH26,'[1]元Data（6表）'!DB26,'[1]元Data（6表）'!DV26,'[1]元Data（6表）'!EP26,'[1]元Data（6表）'!FJ26,'[1]元Data（6表）'!GD26,'[1]元Data（6表）'!GX26)</f>
        <v>0</v>
      </c>
      <c r="G26" s="387">
        <f>SUM('[1]元Data（6表）'!G26,'[1]元Data（6表）'!AA26,'[1]元Data（6表）'!AU26,'[1]元Data（6表）'!BO26,'[1]元Data（6表）'!CI26,'[1]元Data（6表）'!DC26,'[1]元Data（6表）'!DW26,'[1]元Data（6表）'!EQ26,'[1]元Data（6表）'!FK26,'[1]元Data（6表）'!GE26,'[1]元Data（6表）'!GY26)</f>
        <v>0</v>
      </c>
      <c r="H26" s="388">
        <f t="shared" si="5"/>
        <v>0</v>
      </c>
      <c r="I26" s="386">
        <f>SUM('[1]元Data（6表）'!I26,'[1]元Data（6表）'!AC26,'[1]元Data（6表）'!AW26,'[1]元Data（6表）'!BQ26,'[1]元Data（6表）'!CK26,'[1]元Data（6表）'!DE26,'[1]元Data（6表）'!DY26,'[1]元Data（6表）'!ES26,'[1]元Data（6表）'!FM26,'[1]元Data（6表）'!GG26,'[1]元Data（6表）'!HA26)</f>
        <v>0</v>
      </c>
      <c r="J26" s="386">
        <f>SUM('[1]元Data（6表）'!J26,'[1]元Data（6表）'!AD26,'[1]元Data（6表）'!AX26,'[1]元Data（6表）'!BR26,'[1]元Data（6表）'!CL26,'[1]元Data（6表）'!DF26,'[1]元Data（6表）'!DZ26,'[1]元Data（6表）'!ET26,'[1]元Data（6表）'!FN26,'[1]元Data（6表）'!GH26,'[1]元Data（6表）'!HB26)</f>
        <v>0</v>
      </c>
      <c r="K26" s="386">
        <f>SUM('[1]元Data（6表）'!K26,'[1]元Data（6表）'!AE26,'[1]元Data（6表）'!AY26,'[1]元Data（6表）'!BS26,'[1]元Data（6表）'!CM26,'[1]元Data（6表）'!DG26,'[1]元Data（6表）'!EA26,'[1]元Data（6表）'!EU26,'[1]元Data（6表）'!FO26,'[1]元Data（6表）'!GI26,'[1]元Data（6表）'!HC26)</f>
        <v>0</v>
      </c>
      <c r="L26" s="387">
        <f>SUM('[1]元Data（6表）'!L26,'[1]元Data（6表）'!AF26,'[1]元Data（6表）'!AZ26,'[1]元Data（6表）'!BT26,'[1]元Data（6表）'!CN26,'[1]元Data（6表）'!DH26,'[1]元Data（6表）'!EB26,'[1]元Data（6表）'!EV26,'[1]元Data（6表）'!FP26,'[1]元Data（6表）'!GJ26,'[1]元Data（6表）'!HD26)</f>
        <v>0</v>
      </c>
      <c r="M26" s="388">
        <f t="shared" si="6"/>
        <v>0</v>
      </c>
      <c r="N26" s="386">
        <f>SUM('[1]元Data（6表）'!N26,'[1]元Data（6表）'!AH26,'[1]元Data（6表）'!BB26,'[1]元Data（6表）'!BV26,'[1]元Data（6表）'!CP26,'[1]元Data（6表）'!DJ26,'[1]元Data（6表）'!ED26,'[1]元Data（6表）'!EX26,'[1]元Data（6表）'!FR26,'[1]元Data（6表）'!GL26,'[1]元Data（6表）'!HF26)</f>
        <v>0</v>
      </c>
      <c r="O26" s="386">
        <f>SUM('[1]元Data（6表）'!O26,'[1]元Data（6表）'!AI26,'[1]元Data（6表）'!BC26,'[1]元Data（6表）'!BW26,'[1]元Data（6表）'!CQ26,'[1]元Data（6表）'!DK26,'[1]元Data（6表）'!EE26,'[1]元Data（6表）'!EY26,'[1]元Data（6表）'!FS26,'[1]元Data（6表）'!GM26,'[1]元Data（6表）'!HG26)</f>
        <v>0</v>
      </c>
      <c r="P26" s="386">
        <f>SUM('[1]元Data（6表）'!P26,'[1]元Data（6表）'!AJ26,'[1]元Data（6表）'!BD26,'[1]元Data（6表）'!BX26,'[1]元Data（6表）'!CR26,'[1]元Data（6表）'!DL26,'[1]元Data（6表）'!EF26,'[1]元Data（6表）'!EZ26,'[1]元Data（6表）'!FT26,'[1]元Data（6表）'!GN26,'[1]元Data（6表）'!HH26)</f>
        <v>0</v>
      </c>
      <c r="Q26" s="387">
        <f>SUM('[1]元Data（6表）'!Q26,'[1]元Data（6表）'!AK26,'[1]元Data（6表）'!BE26,'[1]元Data（6表）'!BY26,'[1]元Data（6表）'!CS26,'[1]元Data（6表）'!DM26,'[1]元Data（6表）'!EG26,'[1]元Data（6表）'!FA26,'[1]元Data（6表）'!FU26,'[1]元Data（6表）'!GO26,'[1]元Data（6表）'!HI26)</f>
        <v>0</v>
      </c>
      <c r="R26" s="388">
        <f t="shared" si="7"/>
        <v>0</v>
      </c>
      <c r="S26" s="394">
        <f t="shared" si="8"/>
        <v>0</v>
      </c>
    </row>
    <row r="27" spans="1:19" ht="15" customHeight="1">
      <c r="A27" s="420"/>
      <c r="B27" s="403" t="s">
        <v>240</v>
      </c>
      <c r="C27" s="398" t="s">
        <v>241</v>
      </c>
      <c r="D27" s="386">
        <f>SUM('[1]元Data（6表）'!D27,'[1]元Data（6表）'!X27,'[1]元Data（6表）'!AR27,'[1]元Data（6表）'!BL27,'[1]元Data（6表）'!CF27,'[1]元Data（6表）'!CZ27,'[1]元Data（6表）'!DT27,'[1]元Data（6表）'!EN27,'[1]元Data（6表）'!FH27,'[1]元Data（6表）'!GB27,'[1]元Data（6表）'!GV27)</f>
        <v>0</v>
      </c>
      <c r="E27" s="386">
        <f>SUM('[1]元Data（6表）'!E27,'[1]元Data（6表）'!Y27,'[1]元Data（6表）'!AS27,'[1]元Data（6表）'!BM27,'[1]元Data（6表）'!CG27,'[1]元Data（6表）'!DA27,'[1]元Data（6表）'!DU27,'[1]元Data（6表）'!EO27,'[1]元Data（6表）'!FI27,'[1]元Data（6表）'!GC27,'[1]元Data（6表）'!GW27)</f>
        <v>0</v>
      </c>
      <c r="F27" s="386">
        <f>SUM('[1]元Data（6表）'!F27,'[1]元Data（6表）'!Z27,'[1]元Data（6表）'!AT27,'[1]元Data（6表）'!BN27,'[1]元Data（6表）'!CH27,'[1]元Data（6表）'!DB27,'[1]元Data（6表）'!DV27,'[1]元Data（6表）'!EP27,'[1]元Data（6表）'!FJ27,'[1]元Data（6表）'!GD27,'[1]元Data（6表）'!GX27)</f>
        <v>0</v>
      </c>
      <c r="G27" s="387">
        <f>SUM('[1]元Data（6表）'!G27,'[1]元Data（6表）'!AA27,'[1]元Data（6表）'!AU27,'[1]元Data（6表）'!BO27,'[1]元Data（6表）'!CI27,'[1]元Data（6表）'!DC27,'[1]元Data（6表）'!DW27,'[1]元Data（6表）'!EQ27,'[1]元Data（6表）'!FK27,'[1]元Data（6表）'!GE27,'[1]元Data（6表）'!GY27)</f>
        <v>0</v>
      </c>
      <c r="H27" s="388">
        <f t="shared" si="5"/>
        <v>0</v>
      </c>
      <c r="I27" s="386">
        <f>SUM('[1]元Data（6表）'!I27,'[1]元Data（6表）'!AC27,'[1]元Data（6表）'!AW27,'[1]元Data（6表）'!BQ27,'[1]元Data（6表）'!CK27,'[1]元Data（6表）'!DE27,'[1]元Data（6表）'!DY27,'[1]元Data（6表）'!ES27,'[1]元Data（6表）'!FM27,'[1]元Data（6表）'!GG27,'[1]元Data（6表）'!HA27)</f>
        <v>0</v>
      </c>
      <c r="J27" s="386">
        <f>SUM('[1]元Data（6表）'!J27,'[1]元Data（6表）'!AD27,'[1]元Data（6表）'!AX27,'[1]元Data（6表）'!BR27,'[1]元Data（6表）'!CL27,'[1]元Data（6表）'!DF27,'[1]元Data（6表）'!DZ27,'[1]元Data（6表）'!ET27,'[1]元Data（6表）'!FN27,'[1]元Data（6表）'!GH27,'[1]元Data（6表）'!HB27)</f>
        <v>0</v>
      </c>
      <c r="K27" s="386">
        <f>SUM('[1]元Data（6表）'!K27,'[1]元Data（6表）'!AE27,'[1]元Data（6表）'!AY27,'[1]元Data（6表）'!BS27,'[1]元Data（6表）'!CM27,'[1]元Data（6表）'!DG27,'[1]元Data（6表）'!EA27,'[1]元Data（6表）'!EU27,'[1]元Data（6表）'!FO27,'[1]元Data（6表）'!GI27,'[1]元Data（6表）'!HC27)</f>
        <v>0</v>
      </c>
      <c r="L27" s="387">
        <f>SUM('[1]元Data（6表）'!L27,'[1]元Data（6表）'!AF27,'[1]元Data（6表）'!AZ27,'[1]元Data（6表）'!BT27,'[1]元Data（6表）'!CN27,'[1]元Data（6表）'!DH27,'[1]元Data（6表）'!EB27,'[1]元Data（6表）'!EV27,'[1]元Data（6表）'!FP27,'[1]元Data（6表）'!GJ27,'[1]元Data（6表）'!HD27)</f>
        <v>0</v>
      </c>
      <c r="M27" s="388">
        <f t="shared" si="6"/>
        <v>0</v>
      </c>
      <c r="N27" s="386">
        <f>SUM('[1]元Data（6表）'!N27,'[1]元Data（6表）'!AH27,'[1]元Data（6表）'!BB27,'[1]元Data（6表）'!BV27,'[1]元Data（6表）'!CP27,'[1]元Data（6表）'!DJ27,'[1]元Data（6表）'!ED27,'[1]元Data（6表）'!EX27,'[1]元Data（6表）'!FR27,'[1]元Data（6表）'!GL27,'[1]元Data（6表）'!HF27)</f>
        <v>0</v>
      </c>
      <c r="O27" s="386">
        <f>SUM('[1]元Data（6表）'!O27,'[1]元Data（6表）'!AI27,'[1]元Data（6表）'!BC27,'[1]元Data（6表）'!BW27,'[1]元Data（6表）'!CQ27,'[1]元Data（6表）'!DK27,'[1]元Data（6表）'!EE27,'[1]元Data（6表）'!EY27,'[1]元Data（6表）'!FS27,'[1]元Data（6表）'!GM27,'[1]元Data（6表）'!HG27)</f>
        <v>0</v>
      </c>
      <c r="P27" s="386">
        <f>SUM('[1]元Data（6表）'!P27,'[1]元Data（6表）'!AJ27,'[1]元Data（6表）'!BD27,'[1]元Data（6表）'!BX27,'[1]元Data（6表）'!CR27,'[1]元Data（6表）'!DL27,'[1]元Data（6表）'!EF27,'[1]元Data（6表）'!EZ27,'[1]元Data（6表）'!FT27,'[1]元Data（6表）'!GN27,'[1]元Data（6表）'!HH27)</f>
        <v>0</v>
      </c>
      <c r="Q27" s="387">
        <f>SUM('[1]元Data（6表）'!Q27,'[1]元Data（6表）'!AK27,'[1]元Data（6表）'!BE27,'[1]元Data（6表）'!BY27,'[1]元Data（6表）'!CS27,'[1]元Data（6表）'!DM27,'[1]元Data（6表）'!EG27,'[1]元Data（6表）'!FA27,'[1]元Data（6表）'!FU27,'[1]元Data（6表）'!GO27,'[1]元Data（6表）'!HI27)</f>
        <v>0</v>
      </c>
      <c r="R27" s="388">
        <f t="shared" si="7"/>
        <v>0</v>
      </c>
      <c r="S27" s="394">
        <f t="shared" si="8"/>
        <v>0</v>
      </c>
    </row>
    <row r="28" spans="1:19" ht="15" customHeight="1">
      <c r="A28" s="420"/>
      <c r="B28" s="405"/>
      <c r="C28" s="398" t="s">
        <v>16</v>
      </c>
      <c r="D28" s="386">
        <f>SUM('[1]元Data（6表）'!D28,'[1]元Data（6表）'!X28,'[1]元Data（6表）'!AR28,'[1]元Data（6表）'!BL28,'[1]元Data（6表）'!CF28,'[1]元Data（6表）'!CZ28,'[1]元Data（6表）'!DT28,'[1]元Data（6表）'!EN28,'[1]元Data（6表）'!FH28,'[1]元Data（6表）'!GB28,'[1]元Data（6表）'!GV28)</f>
        <v>0</v>
      </c>
      <c r="E28" s="386">
        <f>SUM('[1]元Data（6表）'!E28,'[1]元Data（6表）'!Y28,'[1]元Data（6表）'!AS28,'[1]元Data（6表）'!BM28,'[1]元Data（6表）'!CG28,'[1]元Data（6表）'!DA28,'[1]元Data（6表）'!DU28,'[1]元Data（6表）'!EO28,'[1]元Data（6表）'!FI28,'[1]元Data（6表）'!GC28,'[1]元Data（6表）'!GW28)</f>
        <v>0</v>
      </c>
      <c r="F28" s="386">
        <f>SUM('[1]元Data（6表）'!F28,'[1]元Data（6表）'!Z28,'[1]元Data（6表）'!AT28,'[1]元Data（6表）'!BN28,'[1]元Data（6表）'!CH28,'[1]元Data（6表）'!DB28,'[1]元Data（6表）'!DV28,'[1]元Data（6表）'!EP28,'[1]元Data（6表）'!FJ28,'[1]元Data（6表）'!GD28,'[1]元Data（6表）'!GX28)</f>
        <v>0</v>
      </c>
      <c r="G28" s="387">
        <v>1</v>
      </c>
      <c r="H28" s="388">
        <f t="shared" si="5"/>
        <v>1</v>
      </c>
      <c r="I28" s="386">
        <f>SUM('[1]元Data（6表）'!I28,'[1]元Data（6表）'!AC28,'[1]元Data（6表）'!AW28,'[1]元Data（6表）'!BQ28,'[1]元Data（6表）'!CK28,'[1]元Data（6表）'!DE28,'[1]元Data（6表）'!DY28,'[1]元Data（6表）'!ES28,'[1]元Data（6表）'!FM28,'[1]元Data（6表）'!GG28,'[1]元Data（6表）'!HA28)</f>
        <v>0</v>
      </c>
      <c r="J28" s="386">
        <f>SUM('[1]元Data（6表）'!J28,'[1]元Data（6表）'!AD28,'[1]元Data（6表）'!AX28,'[1]元Data（6表）'!BR28,'[1]元Data（6表）'!CL28,'[1]元Data（6表）'!DF28,'[1]元Data（6表）'!DZ28,'[1]元Data（6表）'!ET28,'[1]元Data（6表）'!FN28,'[1]元Data（6表）'!GH28,'[1]元Data（6表）'!HB28)</f>
        <v>0</v>
      </c>
      <c r="K28" s="386">
        <f>SUM('[1]元Data（6表）'!K28,'[1]元Data（6表）'!AE28,'[1]元Data（6表）'!AY28,'[1]元Data（6表）'!BS28,'[1]元Data（6表）'!CM28,'[1]元Data（6表）'!DG28,'[1]元Data（6表）'!EA28,'[1]元Data（6表）'!EU28,'[1]元Data（6表）'!FO28,'[1]元Data（6表）'!GI28,'[1]元Data（6表）'!HC28)</f>
        <v>0</v>
      </c>
      <c r="L28" s="387">
        <f>SUM('[1]元Data（6表）'!L28,'[1]元Data（6表）'!AF28,'[1]元Data（6表）'!AZ28,'[1]元Data（6表）'!BT28,'[1]元Data（6表）'!CN28,'[1]元Data（6表）'!DH28,'[1]元Data（6表）'!EB28,'[1]元Data（6表）'!EV28,'[1]元Data（6表）'!FP28,'[1]元Data（6表）'!GJ28,'[1]元Data（6表）'!HD28)</f>
        <v>0</v>
      </c>
      <c r="M28" s="388">
        <f t="shared" si="6"/>
        <v>0</v>
      </c>
      <c r="N28" s="386">
        <f>SUM('[1]元Data（6表）'!N28,'[1]元Data（6表）'!AH28,'[1]元Data（6表）'!BB28,'[1]元Data（6表）'!BV28,'[1]元Data（6表）'!CP28,'[1]元Data（6表）'!DJ28,'[1]元Data（6表）'!ED28,'[1]元Data（6表）'!EX28,'[1]元Data（6表）'!FR28,'[1]元Data（6表）'!GL28,'[1]元Data（6表）'!HF28)</f>
        <v>0</v>
      </c>
      <c r="O28" s="386">
        <f>SUM('[1]元Data（6表）'!O28,'[1]元Data（6表）'!AI28,'[1]元Data（6表）'!BC28,'[1]元Data（6表）'!BW28,'[1]元Data（6表）'!CQ28,'[1]元Data（6表）'!DK28,'[1]元Data（6表）'!EE28,'[1]元Data（6表）'!EY28,'[1]元Data（6表）'!FS28,'[1]元Data（6表）'!GM28,'[1]元Data（6表）'!HG28)</f>
        <v>0</v>
      </c>
      <c r="P28" s="386">
        <f>SUM('[1]元Data（6表）'!P28,'[1]元Data（6表）'!AJ28,'[1]元Data（6表）'!BD28,'[1]元Data（6表）'!BX28,'[1]元Data（6表）'!CR28,'[1]元Data（6表）'!DL28,'[1]元Data（6表）'!EF28,'[1]元Data（6表）'!EZ28,'[1]元Data（6表）'!FT28,'[1]元Data（6表）'!GN28,'[1]元Data（6表）'!HH28)</f>
        <v>0</v>
      </c>
      <c r="Q28" s="387">
        <f>SUM('[1]元Data（6表）'!Q28,'[1]元Data（6表）'!AK28,'[1]元Data（6表）'!BE28,'[1]元Data（6表）'!BY28,'[1]元Data（6表）'!CS28,'[1]元Data（6表）'!DM28,'[1]元Data（6表）'!EG28,'[1]元Data（6表）'!FA28,'[1]元Data（6表）'!FU28,'[1]元Data（6表）'!GO28,'[1]元Data（6表）'!HI28)</f>
        <v>0</v>
      </c>
      <c r="R28" s="388">
        <f t="shared" si="7"/>
        <v>0</v>
      </c>
      <c r="S28" s="394">
        <f t="shared" si="8"/>
        <v>1</v>
      </c>
    </row>
    <row r="29" spans="1:19" ht="15" customHeight="1">
      <c r="A29" s="420"/>
      <c r="B29" s="395" t="s">
        <v>242</v>
      </c>
      <c r="C29" s="396"/>
      <c r="D29" s="386">
        <f>SUM('[1]元Data（6表）'!D29,'[1]元Data（6表）'!X29,'[1]元Data（6表）'!AR29,'[1]元Data（6表）'!BL29,'[1]元Data（6表）'!CF29,'[1]元Data（6表）'!CZ29,'[1]元Data（6表）'!DT29,'[1]元Data（6表）'!EN29,'[1]元Data（6表）'!FH29,'[1]元Data（6表）'!GB29,'[1]元Data（6表）'!GV29)</f>
        <v>0</v>
      </c>
      <c r="E29" s="386">
        <f>SUM('[1]元Data（6表）'!E29,'[1]元Data（6表）'!Y29,'[1]元Data（6表）'!AS29,'[1]元Data（6表）'!BM29,'[1]元Data（6表）'!CG29,'[1]元Data（6表）'!DA29,'[1]元Data（6表）'!DU29,'[1]元Data（6表）'!EO29,'[1]元Data（6表）'!FI29,'[1]元Data（6表）'!GC29,'[1]元Data（6表）'!GW29)</f>
        <v>0</v>
      </c>
      <c r="F29" s="386">
        <f>SUM('[1]元Data（6表）'!F29,'[1]元Data（6表）'!Z29,'[1]元Data（6表）'!AT29,'[1]元Data（6表）'!BN29,'[1]元Data（6表）'!CH29,'[1]元Data（6表）'!DB29,'[1]元Data（6表）'!DV29,'[1]元Data（6表）'!EP29,'[1]元Data（6表）'!FJ29,'[1]元Data（6表）'!GD29,'[1]元Data（6表）'!GX29)</f>
        <v>0</v>
      </c>
      <c r="G29" s="387">
        <f>SUM('[1]元Data（6表）'!G29,'[1]元Data（6表）'!AA29,'[1]元Data（6表）'!AU29,'[1]元Data（6表）'!BO29,'[1]元Data（6表）'!CI29,'[1]元Data（6表）'!DC29,'[1]元Data（6表）'!DW29,'[1]元Data（6表）'!EQ29,'[1]元Data（6表）'!FK29,'[1]元Data（6表）'!GE29,'[1]元Data（6表）'!GY29)</f>
        <v>0</v>
      </c>
      <c r="H29" s="388">
        <f t="shared" si="5"/>
        <v>0</v>
      </c>
      <c r="I29" s="386">
        <f>SUM('[1]元Data（6表）'!I29,'[1]元Data（6表）'!AC29,'[1]元Data（6表）'!AW29,'[1]元Data（6表）'!BQ29,'[1]元Data（6表）'!CK29,'[1]元Data（6表）'!DE29,'[1]元Data（6表）'!DY29,'[1]元Data（6表）'!ES29,'[1]元Data（6表）'!FM29,'[1]元Data（6表）'!GG29,'[1]元Data（6表）'!HA29)</f>
        <v>0</v>
      </c>
      <c r="J29" s="386">
        <f>SUM('[1]元Data（6表）'!J29,'[1]元Data（6表）'!AD29,'[1]元Data（6表）'!AX29,'[1]元Data（6表）'!BR29,'[1]元Data（6表）'!CL29,'[1]元Data（6表）'!DF29,'[1]元Data（6表）'!DZ29,'[1]元Data（6表）'!ET29,'[1]元Data（6表）'!FN29,'[1]元Data（6表）'!GH29,'[1]元Data（6表）'!HB29)</f>
        <v>0</v>
      </c>
      <c r="K29" s="386">
        <f>SUM('[1]元Data（6表）'!K29,'[1]元Data（6表）'!AE29,'[1]元Data（6表）'!AY29,'[1]元Data（6表）'!BS29,'[1]元Data（6表）'!CM29,'[1]元Data（6表）'!DG29,'[1]元Data（6表）'!EA29,'[1]元Data（6表）'!EU29,'[1]元Data（6表）'!FO29,'[1]元Data（6表）'!GI29,'[1]元Data（6表）'!HC29)</f>
        <v>0</v>
      </c>
      <c r="L29" s="387">
        <f>SUM('[1]元Data（6表）'!L29,'[1]元Data（6表）'!AF29,'[1]元Data（6表）'!AZ29,'[1]元Data（6表）'!BT29,'[1]元Data（6表）'!CN29,'[1]元Data（6表）'!DH29,'[1]元Data（6表）'!EB29,'[1]元Data（6表）'!EV29,'[1]元Data（6表）'!FP29,'[1]元Data（6表）'!GJ29,'[1]元Data（6表）'!HD29)</f>
        <v>0</v>
      </c>
      <c r="M29" s="388">
        <f t="shared" si="6"/>
        <v>0</v>
      </c>
      <c r="N29" s="386">
        <f>SUM('[1]元Data（6表）'!N29,'[1]元Data（6表）'!AH29,'[1]元Data（6表）'!BB29,'[1]元Data（6表）'!BV29,'[1]元Data（6表）'!CP29,'[1]元Data（6表）'!DJ29,'[1]元Data（6表）'!ED29,'[1]元Data（6表）'!EX29,'[1]元Data（6表）'!FR29,'[1]元Data（6表）'!GL29,'[1]元Data（6表）'!HF29)</f>
        <v>0</v>
      </c>
      <c r="O29" s="386">
        <f>SUM('[1]元Data（6表）'!O29,'[1]元Data（6表）'!AI29,'[1]元Data（6表）'!BC29,'[1]元Data（6表）'!BW29,'[1]元Data（6表）'!CQ29,'[1]元Data（6表）'!DK29,'[1]元Data（6表）'!EE29,'[1]元Data（6表）'!EY29,'[1]元Data（6表）'!FS29,'[1]元Data（6表）'!GM29,'[1]元Data（6表）'!HG29)</f>
        <v>0</v>
      </c>
      <c r="P29" s="386">
        <f>SUM('[1]元Data（6表）'!P29,'[1]元Data（6表）'!AJ29,'[1]元Data（6表）'!BD29,'[1]元Data（6表）'!BX29,'[1]元Data（6表）'!CR29,'[1]元Data（6表）'!DL29,'[1]元Data（6表）'!EF29,'[1]元Data（6表）'!EZ29,'[1]元Data（6表）'!FT29,'[1]元Data（6表）'!GN29,'[1]元Data（6表）'!HH29)</f>
        <v>0</v>
      </c>
      <c r="Q29" s="387">
        <f>SUM('[1]元Data（6表）'!Q29,'[1]元Data（6表）'!AK29,'[1]元Data（6表）'!BE29,'[1]元Data（6表）'!BY29,'[1]元Data（6表）'!CS29,'[1]元Data（6表）'!DM29,'[1]元Data（6表）'!EG29,'[1]元Data（6表）'!FA29,'[1]元Data（6表）'!FU29,'[1]元Data（6表）'!GO29,'[1]元Data（6表）'!HI29)</f>
        <v>0</v>
      </c>
      <c r="R29" s="388">
        <f t="shared" si="7"/>
        <v>0</v>
      </c>
      <c r="S29" s="394">
        <f t="shared" si="8"/>
        <v>0</v>
      </c>
    </row>
    <row r="30" spans="1:19" ht="15" customHeight="1" thickBot="1">
      <c r="A30" s="420"/>
      <c r="B30" s="421" t="s">
        <v>243</v>
      </c>
      <c r="C30" s="422"/>
      <c r="D30" s="408">
        <f>SUM('[1]元Data（6表）'!D30,'[1]元Data（6表）'!X30,'[1]元Data（6表）'!AR30,'[1]元Data（6表）'!BL30,'[1]元Data（6表）'!CF30,'[1]元Data（6表）'!CZ30,'[1]元Data（6表）'!DT30,'[1]元Data（6表）'!EN30,'[1]元Data（6表）'!FH30,'[1]元Data（6表）'!GB30,'[1]元Data（6表）'!GV30)</f>
        <v>0</v>
      </c>
      <c r="E30" s="408">
        <f>SUM('[1]元Data（6表）'!E30,'[1]元Data（6表）'!Y30,'[1]元Data（6表）'!AS30,'[1]元Data（6表）'!BM30,'[1]元Data（6表）'!CG30,'[1]元Data（6表）'!DA30,'[1]元Data（6表）'!DU30,'[1]元Data（6表）'!EO30,'[1]元Data（6表）'!FI30,'[1]元Data（6表）'!GC30,'[1]元Data（6表）'!GW30)</f>
        <v>0</v>
      </c>
      <c r="F30" s="408">
        <f>SUM('[1]元Data（6表）'!F30,'[1]元Data（6表）'!Z30,'[1]元Data（6表）'!AT30,'[1]元Data（6表）'!BN30,'[1]元Data（6表）'!CH30,'[1]元Data（6表）'!DB30,'[1]元Data（6表）'!DV30,'[1]元Data（6表）'!EP30,'[1]元Data（6表）'!FJ30,'[1]元Data（6表）'!GD30,'[1]元Data（6表）'!GX30)</f>
        <v>0</v>
      </c>
      <c r="G30" s="409">
        <f>SUM('[1]元Data（6表）'!G30,'[1]元Data（6表）'!AA30,'[1]元Data（6表）'!AU30,'[1]元Data（6表）'!BO30,'[1]元Data（6表）'!CI30,'[1]元Data（6表）'!DC30,'[1]元Data（6表）'!DW30,'[1]元Data（6表）'!EQ30,'[1]元Data（6表）'!FK30,'[1]元Data（6表）'!GE30,'[1]元Data（6表）'!GY30)</f>
        <v>0</v>
      </c>
      <c r="H30" s="410">
        <f t="shared" si="5"/>
        <v>0</v>
      </c>
      <c r="I30" s="408">
        <f>SUM('[1]元Data（6表）'!I30,'[1]元Data（6表）'!AC30,'[1]元Data（6表）'!AW30,'[1]元Data（6表）'!BQ30,'[1]元Data（6表）'!CK30,'[1]元Data（6表）'!DE30,'[1]元Data（6表）'!DY30,'[1]元Data（6表）'!ES30,'[1]元Data（6表）'!FM30,'[1]元Data（6表）'!GG30,'[1]元Data（6表）'!HA30)</f>
        <v>0</v>
      </c>
      <c r="J30" s="408">
        <f>SUM('[1]元Data（6表）'!J30,'[1]元Data（6表）'!AD30,'[1]元Data（6表）'!AX30,'[1]元Data（6表）'!BR30,'[1]元Data（6表）'!CL30,'[1]元Data（6表）'!DF30,'[1]元Data（6表）'!DZ30,'[1]元Data（6表）'!ET30,'[1]元Data（6表）'!FN30,'[1]元Data（6表）'!GH30,'[1]元Data（6表）'!HB30)</f>
        <v>0</v>
      </c>
      <c r="K30" s="408">
        <f>SUM('[1]元Data（6表）'!K30,'[1]元Data（6表）'!AE30,'[1]元Data（6表）'!AY30,'[1]元Data（6表）'!BS30,'[1]元Data（6表）'!CM30,'[1]元Data（6表）'!DG30,'[1]元Data（6表）'!EA30,'[1]元Data（6表）'!EU30,'[1]元Data（6表）'!FO30,'[1]元Data（6表）'!GI30,'[1]元Data（6表）'!HC30)</f>
        <v>0</v>
      </c>
      <c r="L30" s="409">
        <f>SUM('[1]元Data（6表）'!L30,'[1]元Data（6表）'!AF30,'[1]元Data（6表）'!AZ30,'[1]元Data（6表）'!BT30,'[1]元Data（6表）'!CN30,'[1]元Data（6表）'!DH30,'[1]元Data（6表）'!EB30,'[1]元Data（6表）'!EV30,'[1]元Data（6表）'!FP30,'[1]元Data（6表）'!GJ30,'[1]元Data（6表）'!HD30)</f>
        <v>0</v>
      </c>
      <c r="M30" s="410">
        <f t="shared" si="6"/>
        <v>0</v>
      </c>
      <c r="N30" s="408">
        <f>SUM('[1]元Data（6表）'!N30,'[1]元Data（6表）'!AH30,'[1]元Data（6表）'!BB30,'[1]元Data（6表）'!BV30,'[1]元Data（6表）'!CP30,'[1]元Data（6表）'!DJ30,'[1]元Data（6表）'!ED30,'[1]元Data（6表）'!EX30,'[1]元Data（6表）'!FR30,'[1]元Data（6表）'!GL30,'[1]元Data（6表）'!HF30)</f>
        <v>0</v>
      </c>
      <c r="O30" s="408">
        <f>SUM('[1]元Data（6表）'!O30,'[1]元Data（6表）'!AI30,'[1]元Data（6表）'!BC30,'[1]元Data（6表）'!BW30,'[1]元Data（6表）'!CQ30,'[1]元Data（6表）'!DK30,'[1]元Data（6表）'!EE30,'[1]元Data（6表）'!EY30,'[1]元Data（6表）'!FS30,'[1]元Data（6表）'!GM30,'[1]元Data（6表）'!HG30)</f>
        <v>0</v>
      </c>
      <c r="P30" s="408">
        <f>SUM('[1]元Data（6表）'!P30,'[1]元Data（6表）'!AJ30,'[1]元Data（6表）'!BD30,'[1]元Data（6表）'!BX30,'[1]元Data（6表）'!CR30,'[1]元Data（6表）'!DL30,'[1]元Data（6表）'!EF30,'[1]元Data（6表）'!EZ30,'[1]元Data（6表）'!FT30,'[1]元Data（6表）'!GN30,'[1]元Data（6表）'!HH30)</f>
        <v>0</v>
      </c>
      <c r="Q30" s="409">
        <f>SUM('[1]元Data（6表）'!Q30,'[1]元Data（6表）'!AK30,'[1]元Data（6表）'!BE30,'[1]元Data（6表）'!BY30,'[1]元Data（6表）'!CS30,'[1]元Data（6表）'!DM30,'[1]元Data（6表）'!EG30,'[1]元Data（6表）'!FA30,'[1]元Data（6表）'!FU30,'[1]元Data（6表）'!GO30,'[1]元Data（6表）'!HI30)</f>
        <v>0</v>
      </c>
      <c r="R30" s="410">
        <f t="shared" si="7"/>
        <v>0</v>
      </c>
      <c r="S30" s="370">
        <f t="shared" si="8"/>
        <v>0</v>
      </c>
    </row>
    <row r="31" spans="1:19" ht="15" customHeight="1" thickBot="1" thickTop="1">
      <c r="A31" s="423"/>
      <c r="B31" s="412" t="s">
        <v>23</v>
      </c>
      <c r="C31" s="413"/>
      <c r="D31" s="414">
        <f>SUM(D23:D30)</f>
        <v>0</v>
      </c>
      <c r="E31" s="414">
        <f aca="true" t="shared" si="9" ref="E31:S31">SUM(E23:E30)</f>
        <v>0</v>
      </c>
      <c r="F31" s="414">
        <f t="shared" si="9"/>
        <v>0</v>
      </c>
      <c r="G31" s="415">
        <f t="shared" si="9"/>
        <v>1</v>
      </c>
      <c r="H31" s="416">
        <f t="shared" si="9"/>
        <v>1</v>
      </c>
      <c r="I31" s="414">
        <f t="shared" si="9"/>
        <v>1</v>
      </c>
      <c r="J31" s="414">
        <f t="shared" si="9"/>
        <v>0</v>
      </c>
      <c r="K31" s="414">
        <f t="shared" si="9"/>
        <v>0</v>
      </c>
      <c r="L31" s="415">
        <f t="shared" si="9"/>
        <v>0</v>
      </c>
      <c r="M31" s="416">
        <f t="shared" si="9"/>
        <v>1</v>
      </c>
      <c r="N31" s="414">
        <f t="shared" si="9"/>
        <v>0</v>
      </c>
      <c r="O31" s="414">
        <f t="shared" si="9"/>
        <v>0</v>
      </c>
      <c r="P31" s="414">
        <f t="shared" si="9"/>
        <v>0</v>
      </c>
      <c r="Q31" s="415">
        <f t="shared" si="9"/>
        <v>0</v>
      </c>
      <c r="R31" s="416">
        <f t="shared" si="9"/>
        <v>0</v>
      </c>
      <c r="S31" s="417">
        <f t="shared" si="9"/>
        <v>2</v>
      </c>
    </row>
    <row r="35" spans="1:19" s="353" customFormat="1" ht="30" customHeight="1">
      <c r="A35" s="352" t="s">
        <v>244</v>
      </c>
      <c r="B35" s="352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</row>
    <row r="36" spans="15:18" ht="13.5">
      <c r="O36" s="355"/>
      <c r="P36" s="355"/>
      <c r="Q36" s="355"/>
      <c r="R36" s="355"/>
    </row>
    <row r="37" spans="15:18" ht="13.5">
      <c r="O37" s="356"/>
      <c r="P37" s="356"/>
      <c r="Q37" s="356"/>
      <c r="R37" s="356"/>
    </row>
    <row r="38" spans="15:19" ht="14.25" thickBot="1">
      <c r="O38" s="357"/>
      <c r="P38" s="358" t="s">
        <v>120</v>
      </c>
      <c r="Q38" s="358"/>
      <c r="R38" s="358"/>
      <c r="S38" s="358"/>
    </row>
    <row r="39" spans="1:19" ht="14.25" thickBot="1">
      <c r="A39" s="359"/>
      <c r="B39" s="360"/>
      <c r="C39" s="361" t="s">
        <v>215</v>
      </c>
      <c r="D39" s="362" t="s">
        <v>182</v>
      </c>
      <c r="E39" s="363"/>
      <c r="F39" s="363"/>
      <c r="G39" s="363"/>
      <c r="H39" s="364"/>
      <c r="I39" s="365" t="s">
        <v>216</v>
      </c>
      <c r="J39" s="366"/>
      <c r="K39" s="366"/>
      <c r="L39" s="366"/>
      <c r="M39" s="366"/>
      <c r="N39" s="366"/>
      <c r="O39" s="366"/>
      <c r="P39" s="366"/>
      <c r="Q39" s="366"/>
      <c r="R39" s="367"/>
      <c r="S39" s="368" t="s">
        <v>33</v>
      </c>
    </row>
    <row r="40" spans="1:19" ht="14.25" thickBot="1">
      <c r="A40" s="369"/>
      <c r="C40" s="370"/>
      <c r="D40" s="371"/>
      <c r="E40" s="372"/>
      <c r="F40" s="372"/>
      <c r="G40" s="372"/>
      <c r="H40" s="373"/>
      <c r="I40" s="365" t="s">
        <v>217</v>
      </c>
      <c r="J40" s="366"/>
      <c r="K40" s="366"/>
      <c r="L40" s="366"/>
      <c r="M40" s="367"/>
      <c r="N40" s="365" t="s">
        <v>16</v>
      </c>
      <c r="O40" s="366"/>
      <c r="P40" s="366"/>
      <c r="Q40" s="366"/>
      <c r="R40" s="367"/>
      <c r="S40" s="374"/>
    </row>
    <row r="41" spans="1:19" ht="14.25" thickBot="1">
      <c r="A41" s="375" t="s">
        <v>218</v>
      </c>
      <c r="B41" s="376"/>
      <c r="C41" s="377"/>
      <c r="D41" s="378" t="s">
        <v>13</v>
      </c>
      <c r="E41" s="379" t="s">
        <v>14</v>
      </c>
      <c r="F41" s="379" t="s">
        <v>15</v>
      </c>
      <c r="G41" s="380" t="s">
        <v>16</v>
      </c>
      <c r="H41" s="381" t="s">
        <v>12</v>
      </c>
      <c r="I41" s="378" t="s">
        <v>13</v>
      </c>
      <c r="J41" s="379" t="s">
        <v>14</v>
      </c>
      <c r="K41" s="379" t="s">
        <v>15</v>
      </c>
      <c r="L41" s="380" t="s">
        <v>16</v>
      </c>
      <c r="M41" s="381" t="s">
        <v>12</v>
      </c>
      <c r="N41" s="378" t="s">
        <v>13</v>
      </c>
      <c r="O41" s="379" t="s">
        <v>14</v>
      </c>
      <c r="P41" s="379" t="s">
        <v>15</v>
      </c>
      <c r="Q41" s="380" t="s">
        <v>16</v>
      </c>
      <c r="R41" s="381" t="s">
        <v>12</v>
      </c>
      <c r="S41" s="382"/>
    </row>
    <row r="42" spans="1:19" ht="15" customHeight="1">
      <c r="A42" s="383" t="s">
        <v>219</v>
      </c>
      <c r="B42" s="384" t="s">
        <v>220</v>
      </c>
      <c r="C42" s="385"/>
      <c r="D42" s="386">
        <f>SUM('[1]元Data（6表）'!D42,'[1]元Data（6表）'!X42,'[1]元Data（6表）'!AR42,'[1]元Data（6表）'!BL42,'[1]元Data（6表）'!CF42,'[1]元Data（6表）'!CZ42,'[1]元Data（6表）'!DT42,'[1]元Data（6表）'!EN42,'[1]元Data（6表）'!FH42,'[1]元Data（6表）'!GB42,'[1]元Data（6表）'!GV42)</f>
        <v>0</v>
      </c>
      <c r="E42" s="386">
        <f>SUM('[1]元Data（6表）'!E42,'[1]元Data（6表）'!Y42,'[1]元Data（6表）'!AS42,'[1]元Data（6表）'!BM42,'[1]元Data（6表）'!CG42,'[1]元Data（6表）'!DA42,'[1]元Data（6表）'!DU42,'[1]元Data（6表）'!EO42,'[1]元Data（6表）'!FI42,'[1]元Data（6表）'!GC42,'[1]元Data（6表）'!GW42)</f>
        <v>0</v>
      </c>
      <c r="F42" s="386">
        <f>SUM('[1]元Data（6表）'!F42,'[1]元Data（6表）'!Z42,'[1]元Data（6表）'!AT42,'[1]元Data（6表）'!BN42,'[1]元Data（6表）'!CH42,'[1]元Data（6表）'!DB42,'[1]元Data（6表）'!DV42,'[1]元Data（6表）'!EP42,'[1]元Data（6表）'!FJ42,'[1]元Data（6表）'!GD42,'[1]元Data（6表）'!GX42)</f>
        <v>0</v>
      </c>
      <c r="G42" s="387">
        <f>SUM('[1]元Data（6表）'!G42,'[1]元Data（6表）'!AA42,'[1]元Data（6表）'!AU42,'[1]元Data（6表）'!BO42,'[1]元Data（6表）'!CI42,'[1]元Data（6表）'!DC42,'[1]元Data（6表）'!DW42,'[1]元Data（6表）'!EQ42,'[1]元Data（6表）'!FK42,'[1]元Data（6表）'!GE42,'[1]元Data（6表）'!GY42)</f>
        <v>0</v>
      </c>
      <c r="H42" s="388">
        <f>SUM(D42:G42)</f>
        <v>0</v>
      </c>
      <c r="I42" s="386">
        <f>SUM('[1]元Data（6表）'!I42,'[1]元Data（6表）'!AC42,'[1]元Data（6表）'!AW42,'[1]元Data（6表）'!BQ42,'[1]元Data（6表）'!CK42,'[1]元Data（6表）'!DE42,'[1]元Data（6表）'!DY42,'[1]元Data（6表）'!ES42,'[1]元Data（6表）'!FM42,'[1]元Data（6表）'!GG42,'[1]元Data（6表）'!HA42)</f>
        <v>0</v>
      </c>
      <c r="J42" s="386">
        <f>SUM('[1]元Data（6表）'!J42,'[1]元Data（6表）'!AD42,'[1]元Data（6表）'!AX42,'[1]元Data（6表）'!BR42,'[1]元Data（6表）'!CL42,'[1]元Data（6表）'!DF42,'[1]元Data（6表）'!DZ42,'[1]元Data（6表）'!ET42,'[1]元Data（6表）'!FN42,'[1]元Data（6表）'!GH42,'[1]元Data（6表）'!HB42)</f>
        <v>0</v>
      </c>
      <c r="K42" s="386">
        <f>SUM('[1]元Data（6表）'!K42,'[1]元Data（6表）'!AE42,'[1]元Data（6表）'!AY42,'[1]元Data（6表）'!BS42,'[1]元Data（6表）'!CM42,'[1]元Data（6表）'!DG42,'[1]元Data（6表）'!EA42,'[1]元Data（6表）'!EU42,'[1]元Data（6表）'!FO42,'[1]元Data（6表）'!GI42,'[1]元Data（6表）'!HC42)</f>
        <v>0</v>
      </c>
      <c r="L42" s="387">
        <f>SUM('[1]元Data（6表）'!L42,'[1]元Data（6表）'!AF42,'[1]元Data（6表）'!AZ42,'[1]元Data（6表）'!BT42,'[1]元Data（6表）'!CN42,'[1]元Data（6表）'!DH42,'[1]元Data（6表）'!EB42,'[1]元Data（6表）'!EV42,'[1]元Data（6表）'!FP42,'[1]元Data（6表）'!GJ42,'[1]元Data（6表）'!HD42)</f>
        <v>0</v>
      </c>
      <c r="M42" s="388">
        <f>SUM(I42:L42)</f>
        <v>0</v>
      </c>
      <c r="N42" s="386">
        <f>SUM('[1]元Data（6表）'!N42,'[1]元Data（6表）'!AH42,'[1]元Data（6表）'!BB42,'[1]元Data（6表）'!BV42,'[1]元Data（6表）'!CP42,'[1]元Data（6表）'!DJ42,'[1]元Data（6表）'!ED42,'[1]元Data（6表）'!EX42,'[1]元Data（6表）'!FR42,'[1]元Data（6表）'!GL42,'[1]元Data（6表）'!HF42)</f>
        <v>0</v>
      </c>
      <c r="O42" s="386">
        <f>SUM('[1]元Data（6表）'!O42,'[1]元Data（6表）'!AI42,'[1]元Data（6表）'!BC42,'[1]元Data（6表）'!BW42,'[1]元Data（6表）'!CQ42,'[1]元Data（6表）'!DK42,'[1]元Data（6表）'!EE42,'[1]元Data（6表）'!EY42,'[1]元Data（6表）'!FS42,'[1]元Data（6表）'!GM42,'[1]元Data（6表）'!HG42)</f>
        <v>0</v>
      </c>
      <c r="P42" s="386">
        <f>SUM('[1]元Data（6表）'!P42,'[1]元Data（6表）'!AJ42,'[1]元Data（6表）'!BD42,'[1]元Data（6表）'!BX42,'[1]元Data（6表）'!CR42,'[1]元Data（6表）'!DL42,'[1]元Data（6表）'!EF42,'[1]元Data（6表）'!EZ42,'[1]元Data（6表）'!FT42,'[1]元Data（6表）'!GN42,'[1]元Data（6表）'!HH42)</f>
        <v>0</v>
      </c>
      <c r="Q42" s="387">
        <f>SUM('[1]元Data（6表）'!Q42,'[1]元Data（6表）'!AK42,'[1]元Data（6表）'!BE42,'[1]元Data（6表）'!BY42,'[1]元Data（6表）'!CS42,'[1]元Data（6表）'!DM42,'[1]元Data（6表）'!EG42,'[1]元Data（6表）'!FA42,'[1]元Data（6表）'!FU42,'[1]元Data（6表）'!GO42,'[1]元Data（6表）'!HI42)</f>
        <v>0</v>
      </c>
      <c r="R42" s="389">
        <f>SUM(N42:Q42)</f>
        <v>0</v>
      </c>
      <c r="S42" s="390">
        <f>SUM(H42,M42,R42)</f>
        <v>0</v>
      </c>
    </row>
    <row r="43" spans="1:19" ht="15" customHeight="1">
      <c r="A43" s="391"/>
      <c r="B43" s="392" t="s">
        <v>221</v>
      </c>
      <c r="C43" s="393"/>
      <c r="D43" s="386">
        <f>SUM('[1]元Data（6表）'!D43,'[1]元Data（6表）'!X43,'[1]元Data（6表）'!AR43,'[1]元Data（6表）'!BL43,'[1]元Data（6表）'!CF43,'[1]元Data（6表）'!CZ43,'[1]元Data（6表）'!DT43,'[1]元Data（6表）'!EN43,'[1]元Data（6表）'!FH43,'[1]元Data（6表）'!GB43,'[1]元Data（6表）'!GV43)</f>
        <v>0</v>
      </c>
      <c r="E43" s="386">
        <f>SUM('[1]元Data（6表）'!E43,'[1]元Data（6表）'!Y43,'[1]元Data（6表）'!AS43,'[1]元Data（6表）'!BM43,'[1]元Data（6表）'!CG43,'[1]元Data（6表）'!DA43,'[1]元Data（6表）'!DU43,'[1]元Data（6表）'!EO43,'[1]元Data（6表）'!FI43,'[1]元Data（6表）'!GC43,'[1]元Data（6表）'!GW43)</f>
        <v>0</v>
      </c>
      <c r="F43" s="386">
        <f>SUM('[1]元Data（6表）'!F43,'[1]元Data（6表）'!Z43,'[1]元Data（6表）'!AT43,'[1]元Data（6表）'!BN43,'[1]元Data（6表）'!CH43,'[1]元Data（6表）'!DB43,'[1]元Data（6表）'!DV43,'[1]元Data（6表）'!EP43,'[1]元Data（6表）'!FJ43,'[1]元Data（6表）'!GD43,'[1]元Data（6表）'!GX43)</f>
        <v>0</v>
      </c>
      <c r="G43" s="387">
        <f>SUM('[1]元Data（6表）'!G43,'[1]元Data（6表）'!AA43,'[1]元Data（6表）'!AU43,'[1]元Data（6表）'!BO43,'[1]元Data（6表）'!CI43,'[1]元Data（6表）'!DC43,'[1]元Data（6表）'!DW43,'[1]元Data（6表）'!EQ43,'[1]元Data（6表）'!FK43,'[1]元Data（6表）'!GE43,'[1]元Data（6表）'!GY43)</f>
        <v>0</v>
      </c>
      <c r="H43" s="388">
        <f aca="true" t="shared" si="10" ref="H43:H55">SUM(D43:G43)</f>
        <v>0</v>
      </c>
      <c r="I43" s="386">
        <f>SUM('[1]元Data（6表）'!I43,'[1]元Data（6表）'!AC43,'[1]元Data（6表）'!AW43,'[1]元Data（6表）'!BQ43,'[1]元Data（6表）'!CK43,'[1]元Data（6表）'!DE43,'[1]元Data（6表）'!DY43,'[1]元Data（6表）'!ES43,'[1]元Data（6表）'!FM43,'[1]元Data（6表）'!GG43,'[1]元Data（6表）'!HA43)</f>
        <v>0</v>
      </c>
      <c r="J43" s="386">
        <f>SUM('[1]元Data（6表）'!J43,'[1]元Data（6表）'!AD43,'[1]元Data（6表）'!AX43,'[1]元Data（6表）'!BR43,'[1]元Data（6表）'!CL43,'[1]元Data（6表）'!DF43,'[1]元Data（6表）'!DZ43,'[1]元Data（6表）'!ET43,'[1]元Data（6表）'!FN43,'[1]元Data（6表）'!GH43,'[1]元Data（6表）'!HB43)</f>
        <v>0</v>
      </c>
      <c r="K43" s="386">
        <f>SUM('[1]元Data（6表）'!K43,'[1]元Data（6表）'!AE43,'[1]元Data（6表）'!AY43,'[1]元Data（6表）'!BS43,'[1]元Data（6表）'!CM43,'[1]元Data（6表）'!DG43,'[1]元Data（6表）'!EA43,'[1]元Data（6表）'!EU43,'[1]元Data（6表）'!FO43,'[1]元Data（6表）'!GI43,'[1]元Data（6表）'!HC43)</f>
        <v>0</v>
      </c>
      <c r="L43" s="387">
        <f>SUM('[1]元Data（6表）'!L43,'[1]元Data（6表）'!AF43,'[1]元Data（6表）'!AZ43,'[1]元Data（6表）'!BT43,'[1]元Data（6表）'!CN43,'[1]元Data（6表）'!DH43,'[1]元Data（6表）'!EB43,'[1]元Data（6表）'!EV43,'[1]元Data（6表）'!FP43,'[1]元Data（6表）'!GJ43,'[1]元Data（6表）'!HD43)</f>
        <v>0</v>
      </c>
      <c r="M43" s="388">
        <f aca="true" t="shared" si="11" ref="M43:M55">SUM(I43:L43)</f>
        <v>0</v>
      </c>
      <c r="N43" s="386">
        <f>SUM('[1]元Data（6表）'!N43,'[1]元Data（6表）'!AH43,'[1]元Data（6表）'!BB43,'[1]元Data（6表）'!BV43,'[1]元Data（6表）'!CP43,'[1]元Data（6表）'!DJ43,'[1]元Data（6表）'!ED43,'[1]元Data（6表）'!EX43,'[1]元Data（6表）'!FR43,'[1]元Data（6表）'!GL43,'[1]元Data（6表）'!HF43)</f>
        <v>0</v>
      </c>
      <c r="O43" s="386">
        <f>SUM('[1]元Data（6表）'!O43,'[1]元Data（6表）'!AI43,'[1]元Data（6表）'!BC43,'[1]元Data（6表）'!BW43,'[1]元Data（6表）'!CQ43,'[1]元Data（6表）'!DK43,'[1]元Data（6表）'!EE43,'[1]元Data（6表）'!EY43,'[1]元Data（6表）'!FS43,'[1]元Data（6表）'!GM43,'[1]元Data（6表）'!HG43)</f>
        <v>0</v>
      </c>
      <c r="P43" s="386">
        <f>SUM('[1]元Data（6表）'!P43,'[1]元Data（6表）'!AJ43,'[1]元Data（6表）'!BD43,'[1]元Data（6表）'!BX43,'[1]元Data（6表）'!CR43,'[1]元Data（6表）'!DL43,'[1]元Data（6表）'!EF43,'[1]元Data（6表）'!EZ43,'[1]元Data（6表）'!FT43,'[1]元Data（6表）'!GN43,'[1]元Data（6表）'!HH43)</f>
        <v>0</v>
      </c>
      <c r="Q43" s="387">
        <f>SUM('[1]元Data（6表）'!Q43,'[1]元Data（6表）'!AK43,'[1]元Data（6表）'!BE43,'[1]元Data（6表）'!BY43,'[1]元Data（6表）'!CS43,'[1]元Data（6表）'!DM43,'[1]元Data（6表）'!EG43,'[1]元Data（6表）'!FA43,'[1]元Data（6表）'!FU43,'[1]元Data（6表）'!GO43,'[1]元Data（6表）'!HI43)</f>
        <v>0</v>
      </c>
      <c r="R43" s="388">
        <f aca="true" t="shared" si="12" ref="R43:R55">SUM(N43:Q43)</f>
        <v>0</v>
      </c>
      <c r="S43" s="394">
        <f aca="true" t="shared" si="13" ref="S43:S55">SUM(H43,M43,R43)</f>
        <v>0</v>
      </c>
    </row>
    <row r="44" spans="1:19" ht="15" customHeight="1">
      <c r="A44" s="391"/>
      <c r="B44" s="395" t="s">
        <v>222</v>
      </c>
      <c r="C44" s="396"/>
      <c r="D44" s="386">
        <f>SUM('[1]元Data（6表）'!D44,'[1]元Data（6表）'!X44,'[1]元Data（6表）'!AR44,'[1]元Data（6表）'!BL44,'[1]元Data（6表）'!CF44,'[1]元Data（6表）'!CZ44,'[1]元Data（6表）'!DT44,'[1]元Data（6表）'!EN44,'[1]元Data（6表）'!FH44,'[1]元Data（6表）'!GB44,'[1]元Data（6表）'!GV44)</f>
        <v>0</v>
      </c>
      <c r="E44" s="386">
        <f>SUM('[1]元Data（6表）'!E44,'[1]元Data（6表）'!Y44,'[1]元Data（6表）'!AS44,'[1]元Data（6表）'!BM44,'[1]元Data（6表）'!CG44,'[1]元Data（6表）'!DA44,'[1]元Data（6表）'!DU44,'[1]元Data（6表）'!EO44,'[1]元Data（6表）'!FI44,'[1]元Data（6表）'!GC44,'[1]元Data（6表）'!GW44)</f>
        <v>0</v>
      </c>
      <c r="F44" s="386">
        <f>SUM('[1]元Data（6表）'!F44,'[1]元Data（6表）'!Z44,'[1]元Data（6表）'!AT44,'[1]元Data（6表）'!BN44,'[1]元Data（6表）'!CH44,'[1]元Data（6表）'!DB44,'[1]元Data（6表）'!DV44,'[1]元Data（6表）'!EP44,'[1]元Data（6表）'!FJ44,'[1]元Data（6表）'!GD44,'[1]元Data（6表）'!GX44)</f>
        <v>0</v>
      </c>
      <c r="G44" s="387">
        <f>SUM('[1]元Data（6表）'!G44,'[1]元Data（6表）'!AA44,'[1]元Data（6表）'!AU44,'[1]元Data（6表）'!BO44,'[1]元Data（6表）'!CI44,'[1]元Data（6表）'!DC44,'[1]元Data（6表）'!DW44,'[1]元Data（6表）'!EQ44,'[1]元Data（6表）'!FK44,'[1]元Data（6表）'!GE44,'[1]元Data（6表）'!GY44)</f>
        <v>0</v>
      </c>
      <c r="H44" s="388">
        <f t="shared" si="10"/>
        <v>0</v>
      </c>
      <c r="I44" s="386">
        <f>SUM('[1]元Data（6表）'!I44,'[1]元Data（6表）'!AC44,'[1]元Data（6表）'!AW44,'[1]元Data（6表）'!BQ44,'[1]元Data（6表）'!CK44,'[1]元Data（6表）'!DE44,'[1]元Data（6表）'!DY44,'[1]元Data（6表）'!ES44,'[1]元Data（6表）'!FM44,'[1]元Data（6表）'!GG44,'[1]元Data（6表）'!HA44)</f>
        <v>0</v>
      </c>
      <c r="J44" s="386">
        <f>SUM('[1]元Data（6表）'!J44,'[1]元Data（6表）'!AD44,'[1]元Data（6表）'!AX44,'[1]元Data（6表）'!BR44,'[1]元Data（6表）'!CL44,'[1]元Data（6表）'!DF44,'[1]元Data（6表）'!DZ44,'[1]元Data（6表）'!ET44,'[1]元Data（6表）'!FN44,'[1]元Data（6表）'!GH44,'[1]元Data（6表）'!HB44)</f>
        <v>0</v>
      </c>
      <c r="K44" s="386">
        <f>SUM('[1]元Data（6表）'!K44,'[1]元Data（6表）'!AE44,'[1]元Data（6表）'!AY44,'[1]元Data（6表）'!BS44,'[1]元Data（6表）'!CM44,'[1]元Data（6表）'!DG44,'[1]元Data（6表）'!EA44,'[1]元Data（6表）'!EU44,'[1]元Data（6表）'!FO44,'[1]元Data（6表）'!GI44,'[1]元Data（6表）'!HC44)</f>
        <v>0</v>
      </c>
      <c r="L44" s="387">
        <f>SUM('[1]元Data（6表）'!L44,'[1]元Data（6表）'!AF44,'[1]元Data（6表）'!AZ44,'[1]元Data（6表）'!BT44,'[1]元Data（6表）'!CN44,'[1]元Data（6表）'!DH44,'[1]元Data（6表）'!EB44,'[1]元Data（6表）'!EV44,'[1]元Data（6表）'!FP44,'[1]元Data（6表）'!GJ44,'[1]元Data（6表）'!HD44)</f>
        <v>0</v>
      </c>
      <c r="M44" s="388">
        <f t="shared" si="11"/>
        <v>0</v>
      </c>
      <c r="N44" s="386">
        <f>SUM('[1]元Data（6表）'!N44,'[1]元Data（6表）'!AH44,'[1]元Data（6表）'!BB44,'[1]元Data（6表）'!BV44,'[1]元Data（6表）'!CP44,'[1]元Data（6表）'!DJ44,'[1]元Data（6表）'!ED44,'[1]元Data（6表）'!EX44,'[1]元Data（6表）'!FR44,'[1]元Data（6表）'!GL44,'[1]元Data（6表）'!HF44)</f>
        <v>0</v>
      </c>
      <c r="O44" s="386">
        <f>SUM('[1]元Data（6表）'!O44,'[1]元Data（6表）'!AI44,'[1]元Data（6表）'!BC44,'[1]元Data（6表）'!BW44,'[1]元Data（6表）'!CQ44,'[1]元Data（6表）'!DK44,'[1]元Data（6表）'!EE44,'[1]元Data（6表）'!EY44,'[1]元Data（6表）'!FS44,'[1]元Data（6表）'!GM44,'[1]元Data（6表）'!HG44)</f>
        <v>0</v>
      </c>
      <c r="P44" s="386">
        <f>SUM('[1]元Data（6表）'!P44,'[1]元Data（6表）'!AJ44,'[1]元Data（6表）'!BD44,'[1]元Data（6表）'!BX44,'[1]元Data（6表）'!CR44,'[1]元Data（6表）'!DL44,'[1]元Data（6表）'!EF44,'[1]元Data（6表）'!EZ44,'[1]元Data（6表）'!FT44,'[1]元Data（6表）'!GN44,'[1]元Data（6表）'!HH44)</f>
        <v>0</v>
      </c>
      <c r="Q44" s="387">
        <f>SUM('[1]元Data（6表）'!Q44,'[1]元Data（6表）'!AK44,'[1]元Data（6表）'!BE44,'[1]元Data（6表）'!BY44,'[1]元Data（6表）'!CS44,'[1]元Data（6表）'!DM44,'[1]元Data（6表）'!EG44,'[1]元Data（6表）'!FA44,'[1]元Data（6表）'!FU44,'[1]元Data（6表）'!GO44,'[1]元Data（6表）'!HI44)</f>
        <v>0</v>
      </c>
      <c r="R44" s="388">
        <f t="shared" si="12"/>
        <v>0</v>
      </c>
      <c r="S44" s="394">
        <f t="shared" si="13"/>
        <v>0</v>
      </c>
    </row>
    <row r="45" spans="1:19" ht="15" customHeight="1">
      <c r="A45" s="391"/>
      <c r="B45" s="395" t="s">
        <v>223</v>
      </c>
      <c r="C45" s="396"/>
      <c r="D45" s="386">
        <f>SUM('[1]元Data（6表）'!D45,'[1]元Data（6表）'!X45,'[1]元Data（6表）'!AR45,'[1]元Data（6表）'!BL45,'[1]元Data（6表）'!CF45,'[1]元Data（6表）'!CZ45,'[1]元Data（6表）'!DT45,'[1]元Data（6表）'!EN45,'[1]元Data（6表）'!FH45,'[1]元Data（6表）'!GB45,'[1]元Data（6表）'!GV45)</f>
        <v>0</v>
      </c>
      <c r="E45" s="386">
        <f>SUM('[1]元Data（6表）'!E45,'[1]元Data（6表）'!Y45,'[1]元Data（6表）'!AS45,'[1]元Data（6表）'!BM45,'[1]元Data（6表）'!CG45,'[1]元Data（6表）'!DA45,'[1]元Data（6表）'!DU45,'[1]元Data（6表）'!EO45,'[1]元Data（6表）'!FI45,'[1]元Data（6表）'!GC45,'[1]元Data（6表）'!GW45)</f>
        <v>0</v>
      </c>
      <c r="F45" s="386">
        <f>SUM('[1]元Data（6表）'!F45,'[1]元Data（6表）'!Z45,'[1]元Data（6表）'!AT45,'[1]元Data（6表）'!BN45,'[1]元Data（6表）'!CH45,'[1]元Data（6表）'!DB45,'[1]元Data（6表）'!DV45,'[1]元Data（6表）'!EP45,'[1]元Data（6表）'!FJ45,'[1]元Data（6表）'!GD45,'[1]元Data（6表）'!GX45)</f>
        <v>0</v>
      </c>
      <c r="G45" s="387">
        <f>SUM('[1]元Data（6表）'!G45,'[1]元Data（6表）'!AA45,'[1]元Data（6表）'!AU45,'[1]元Data（6表）'!BO45,'[1]元Data（6表）'!CI45,'[1]元Data（6表）'!DC45,'[1]元Data（6表）'!DW45,'[1]元Data（6表）'!EQ45,'[1]元Data（6表）'!FK45,'[1]元Data（6表）'!GE45,'[1]元Data（6表）'!GY45)</f>
        <v>0</v>
      </c>
      <c r="H45" s="388">
        <f t="shared" si="10"/>
        <v>0</v>
      </c>
      <c r="I45" s="386">
        <f>SUM('[1]元Data（6表）'!I45,'[1]元Data（6表）'!AC45,'[1]元Data（6表）'!AW45,'[1]元Data（6表）'!BQ45,'[1]元Data（6表）'!CK45,'[1]元Data（6表）'!DE45,'[1]元Data（6表）'!DY45,'[1]元Data（6表）'!ES45,'[1]元Data（6表）'!FM45,'[1]元Data（6表）'!GG45,'[1]元Data（6表）'!HA45)</f>
        <v>0</v>
      </c>
      <c r="J45" s="386">
        <f>SUM('[1]元Data（6表）'!J45,'[1]元Data（6表）'!AD45,'[1]元Data（6表）'!AX45,'[1]元Data（6表）'!BR45,'[1]元Data（6表）'!CL45,'[1]元Data（6表）'!DF45,'[1]元Data（6表）'!DZ45,'[1]元Data（6表）'!ET45,'[1]元Data（6表）'!FN45,'[1]元Data（6表）'!GH45,'[1]元Data（6表）'!HB45)</f>
        <v>0</v>
      </c>
      <c r="K45" s="386">
        <f>SUM('[1]元Data（6表）'!K45,'[1]元Data（6表）'!AE45,'[1]元Data（6表）'!AY45,'[1]元Data（6表）'!BS45,'[1]元Data（6表）'!CM45,'[1]元Data（6表）'!DG45,'[1]元Data（6表）'!EA45,'[1]元Data（6表）'!EU45,'[1]元Data（6表）'!FO45,'[1]元Data（6表）'!GI45,'[1]元Data（6表）'!HC45)</f>
        <v>0</v>
      </c>
      <c r="L45" s="387">
        <f>SUM('[1]元Data（6表）'!L45,'[1]元Data（6表）'!AF45,'[1]元Data（6表）'!AZ45,'[1]元Data（6表）'!BT45,'[1]元Data（6表）'!CN45,'[1]元Data（6表）'!DH45,'[1]元Data（6表）'!EB45,'[1]元Data（6表）'!EV45,'[1]元Data（6表）'!FP45,'[1]元Data（6表）'!GJ45,'[1]元Data（6表）'!HD45)</f>
        <v>0</v>
      </c>
      <c r="M45" s="388">
        <f t="shared" si="11"/>
        <v>0</v>
      </c>
      <c r="N45" s="386">
        <f>SUM('[1]元Data（6表）'!N45,'[1]元Data（6表）'!AH45,'[1]元Data（6表）'!BB45,'[1]元Data（6表）'!BV45,'[1]元Data（6表）'!CP45,'[1]元Data（6表）'!DJ45,'[1]元Data（6表）'!ED45,'[1]元Data（6表）'!EX45,'[1]元Data（6表）'!FR45,'[1]元Data（6表）'!GL45,'[1]元Data（6表）'!HF45)</f>
        <v>0</v>
      </c>
      <c r="O45" s="386">
        <f>SUM('[1]元Data（6表）'!O45,'[1]元Data（6表）'!AI45,'[1]元Data（6表）'!BC45,'[1]元Data（6表）'!BW45,'[1]元Data（6表）'!CQ45,'[1]元Data（6表）'!DK45,'[1]元Data（6表）'!EE45,'[1]元Data（6表）'!EY45,'[1]元Data（6表）'!FS45,'[1]元Data（6表）'!GM45,'[1]元Data（6表）'!HG45)</f>
        <v>0</v>
      </c>
      <c r="P45" s="386">
        <f>SUM('[1]元Data（6表）'!P45,'[1]元Data（6表）'!AJ45,'[1]元Data（6表）'!BD45,'[1]元Data（6表）'!BX45,'[1]元Data（6表）'!CR45,'[1]元Data（6表）'!DL45,'[1]元Data（6表）'!EF45,'[1]元Data（6表）'!EZ45,'[1]元Data（6表）'!FT45,'[1]元Data（6表）'!GN45,'[1]元Data（6表）'!HH45)</f>
        <v>0</v>
      </c>
      <c r="Q45" s="387">
        <f>SUM('[1]元Data（6表）'!Q45,'[1]元Data（6表）'!AK45,'[1]元Data（6表）'!BE45,'[1]元Data（6表）'!BY45,'[1]元Data（6表）'!CS45,'[1]元Data（6表）'!DM45,'[1]元Data（6表）'!EG45,'[1]元Data（6表）'!FA45,'[1]元Data（6表）'!FU45,'[1]元Data（6表）'!GO45,'[1]元Data（6表）'!HI45)</f>
        <v>0</v>
      </c>
      <c r="R45" s="388">
        <f t="shared" si="12"/>
        <v>0</v>
      </c>
      <c r="S45" s="394">
        <f t="shared" si="13"/>
        <v>0</v>
      </c>
    </row>
    <row r="46" spans="1:19" ht="15" customHeight="1">
      <c r="A46" s="391"/>
      <c r="B46" s="397" t="s">
        <v>224</v>
      </c>
      <c r="C46" s="398" t="s">
        <v>225</v>
      </c>
      <c r="D46" s="386">
        <f>SUM('[1]元Data（6表）'!D46,'[1]元Data（6表）'!X46,'[1]元Data（6表）'!AR46,'[1]元Data（6表）'!BL46,'[1]元Data（6表）'!CF46,'[1]元Data（6表）'!CZ46,'[1]元Data（6表）'!DT46,'[1]元Data（6表）'!EN46,'[1]元Data（6表）'!FH46,'[1]元Data（6表）'!GB46,'[1]元Data（6表）'!GV46)</f>
        <v>0</v>
      </c>
      <c r="E46" s="386">
        <f>SUM('[1]元Data（6表）'!E46,'[1]元Data（6表）'!Y46,'[1]元Data（6表）'!AS46,'[1]元Data（6表）'!BM46,'[1]元Data（6表）'!CG46,'[1]元Data（6表）'!DA46,'[1]元Data（6表）'!DU46,'[1]元Data（6表）'!EO46,'[1]元Data（6表）'!FI46,'[1]元Data（6表）'!GC46,'[1]元Data（6表）'!GW46)</f>
        <v>0</v>
      </c>
      <c r="F46" s="386">
        <f>SUM('[1]元Data（6表）'!F46,'[1]元Data（6表）'!Z46,'[1]元Data（6表）'!AT46,'[1]元Data（6表）'!BN46,'[1]元Data（6表）'!CH46,'[1]元Data（6表）'!DB46,'[1]元Data（6表）'!DV46,'[1]元Data（6表）'!EP46,'[1]元Data（6表）'!FJ46,'[1]元Data（6表）'!GD46,'[1]元Data（6表）'!GX46)</f>
        <v>0</v>
      </c>
      <c r="G46" s="387">
        <f>SUM('[1]元Data（6表）'!G46,'[1]元Data（6表）'!AA46,'[1]元Data（6表）'!AU46,'[1]元Data（6表）'!BO46,'[1]元Data（6表）'!CI46,'[1]元Data（6表）'!DC46,'[1]元Data（6表）'!DW46,'[1]元Data（6表）'!EQ46,'[1]元Data（6表）'!FK46,'[1]元Data（6表）'!GE46,'[1]元Data（6表）'!GY46)</f>
        <v>0</v>
      </c>
      <c r="H46" s="388">
        <f t="shared" si="10"/>
        <v>0</v>
      </c>
      <c r="I46" s="386">
        <f>SUM('[1]元Data（6表）'!I46,'[1]元Data（6表）'!AC46,'[1]元Data（6表）'!AW46,'[1]元Data（6表）'!BQ46,'[1]元Data（6表）'!CK46,'[1]元Data（6表）'!DE46,'[1]元Data（6表）'!DY46,'[1]元Data（6表）'!ES46,'[1]元Data（6表）'!FM46,'[1]元Data（6表）'!GG46,'[1]元Data（6表）'!HA46)</f>
        <v>0</v>
      </c>
      <c r="J46" s="386">
        <f>SUM('[1]元Data（6表）'!J46,'[1]元Data（6表）'!AD46,'[1]元Data（6表）'!AX46,'[1]元Data（6表）'!BR46,'[1]元Data（6表）'!CL46,'[1]元Data（6表）'!DF46,'[1]元Data（6表）'!DZ46,'[1]元Data（6表）'!ET46,'[1]元Data（6表）'!FN46,'[1]元Data（6表）'!GH46,'[1]元Data（6表）'!HB46)</f>
        <v>0</v>
      </c>
      <c r="K46" s="386">
        <f>SUM('[1]元Data（6表）'!K46,'[1]元Data（6表）'!AE46,'[1]元Data（6表）'!AY46,'[1]元Data（6表）'!BS46,'[1]元Data（6表）'!CM46,'[1]元Data（6表）'!DG46,'[1]元Data（6表）'!EA46,'[1]元Data（6表）'!EU46,'[1]元Data（6表）'!FO46,'[1]元Data（6表）'!GI46,'[1]元Data（6表）'!HC46)</f>
        <v>0</v>
      </c>
      <c r="L46" s="387">
        <f>SUM('[1]元Data（6表）'!L46,'[1]元Data（6表）'!AF46,'[1]元Data（6表）'!AZ46,'[1]元Data（6表）'!BT46,'[1]元Data（6表）'!CN46,'[1]元Data（6表）'!DH46,'[1]元Data（6表）'!EB46,'[1]元Data（6表）'!EV46,'[1]元Data（6表）'!FP46,'[1]元Data（6表）'!GJ46,'[1]元Data（6表）'!HD46)</f>
        <v>0</v>
      </c>
      <c r="M46" s="388">
        <f t="shared" si="11"/>
        <v>0</v>
      </c>
      <c r="N46" s="386">
        <f>SUM('[1]元Data（6表）'!N46,'[1]元Data（6表）'!AH46,'[1]元Data（6表）'!BB46,'[1]元Data（6表）'!BV46,'[1]元Data（6表）'!CP46,'[1]元Data（6表）'!DJ46,'[1]元Data（6表）'!ED46,'[1]元Data（6表）'!EX46,'[1]元Data（6表）'!FR46,'[1]元Data（6表）'!GL46,'[1]元Data（6表）'!HF46)</f>
        <v>0</v>
      </c>
      <c r="O46" s="386">
        <f>SUM('[1]元Data（6表）'!O46,'[1]元Data（6表）'!AI46,'[1]元Data（6表）'!BC46,'[1]元Data（6表）'!BW46,'[1]元Data（6表）'!CQ46,'[1]元Data（6表）'!DK46,'[1]元Data（6表）'!EE46,'[1]元Data（6表）'!EY46,'[1]元Data（6表）'!FS46,'[1]元Data（6表）'!GM46,'[1]元Data（6表）'!HG46)</f>
        <v>0</v>
      </c>
      <c r="P46" s="386">
        <f>SUM('[1]元Data（6表）'!P46,'[1]元Data（6表）'!AJ46,'[1]元Data（6表）'!BD46,'[1]元Data（6表）'!BX46,'[1]元Data（6表）'!CR46,'[1]元Data（6表）'!DL46,'[1]元Data（6表）'!EF46,'[1]元Data（6表）'!EZ46,'[1]元Data（6表）'!FT46,'[1]元Data（6表）'!GN46,'[1]元Data（6表）'!HH46)</f>
        <v>0</v>
      </c>
      <c r="Q46" s="387">
        <f>SUM('[1]元Data（6表）'!Q46,'[1]元Data（6表）'!AK46,'[1]元Data（6表）'!BE46,'[1]元Data（6表）'!BY46,'[1]元Data（6表）'!CS46,'[1]元Data（6表）'!DM46,'[1]元Data（6表）'!EG46,'[1]元Data（6表）'!FA46,'[1]元Data（6表）'!FU46,'[1]元Data（6表）'!GO46,'[1]元Data（6表）'!HI46)</f>
        <v>0</v>
      </c>
      <c r="R46" s="388">
        <f t="shared" si="12"/>
        <v>0</v>
      </c>
      <c r="S46" s="394">
        <f t="shared" si="13"/>
        <v>0</v>
      </c>
    </row>
    <row r="47" spans="1:19" ht="15" customHeight="1">
      <c r="A47" s="391"/>
      <c r="B47" s="399"/>
      <c r="C47" s="398" t="s">
        <v>226</v>
      </c>
      <c r="D47" s="386">
        <f>SUM('[1]元Data（6表）'!D47,'[1]元Data（6表）'!X47,'[1]元Data（6表）'!AR47,'[1]元Data（6表）'!BL47,'[1]元Data（6表）'!CF47,'[1]元Data（6表）'!CZ47,'[1]元Data（6表）'!DT47,'[1]元Data（6表）'!EN47,'[1]元Data（6表）'!FH47,'[1]元Data（6表）'!GB47,'[1]元Data（6表）'!GV47)</f>
        <v>0</v>
      </c>
      <c r="E47" s="386">
        <f>SUM('[1]元Data（6表）'!E47,'[1]元Data（6表）'!Y47,'[1]元Data（6表）'!AS47,'[1]元Data（6表）'!BM47,'[1]元Data（6表）'!CG47,'[1]元Data（6表）'!DA47,'[1]元Data（6表）'!DU47,'[1]元Data（6表）'!EO47,'[1]元Data（6表）'!FI47,'[1]元Data（6表）'!GC47,'[1]元Data（6表）'!GW47)</f>
        <v>0</v>
      </c>
      <c r="F47" s="386">
        <f>SUM('[1]元Data（6表）'!F47,'[1]元Data（6表）'!Z47,'[1]元Data（6表）'!AT47,'[1]元Data（6表）'!BN47,'[1]元Data（6表）'!CH47,'[1]元Data（6表）'!DB47,'[1]元Data（6表）'!DV47,'[1]元Data（6表）'!EP47,'[1]元Data（6表）'!FJ47,'[1]元Data（6表）'!GD47,'[1]元Data（6表）'!GX47)</f>
        <v>0</v>
      </c>
      <c r="G47" s="387">
        <f>SUM('[1]元Data（6表）'!G47,'[1]元Data（6表）'!AA47,'[1]元Data（6表）'!AU47,'[1]元Data（6表）'!BO47,'[1]元Data（6表）'!CI47,'[1]元Data（6表）'!DC47,'[1]元Data（6表）'!DW47,'[1]元Data（6表）'!EQ47,'[1]元Data（6表）'!FK47,'[1]元Data（6表）'!GE47,'[1]元Data（6表）'!GY47)</f>
        <v>0</v>
      </c>
      <c r="H47" s="388">
        <f t="shared" si="10"/>
        <v>0</v>
      </c>
      <c r="I47" s="386">
        <f>SUM('[1]元Data（6表）'!I47,'[1]元Data（6表）'!AC47,'[1]元Data（6表）'!AW47,'[1]元Data（6表）'!BQ47,'[1]元Data（6表）'!CK47,'[1]元Data（6表）'!DE47,'[1]元Data（6表）'!DY47,'[1]元Data（6表）'!ES47,'[1]元Data（6表）'!FM47,'[1]元Data（6表）'!GG47,'[1]元Data（6表）'!HA47)</f>
        <v>0</v>
      </c>
      <c r="J47" s="386">
        <f>SUM('[1]元Data（6表）'!J47,'[1]元Data（6表）'!AD47,'[1]元Data（6表）'!AX47,'[1]元Data（6表）'!BR47,'[1]元Data（6表）'!CL47,'[1]元Data（6表）'!DF47,'[1]元Data（6表）'!DZ47,'[1]元Data（6表）'!ET47,'[1]元Data（6表）'!FN47,'[1]元Data（6表）'!GH47,'[1]元Data（6表）'!HB47)</f>
        <v>0</v>
      </c>
      <c r="K47" s="386">
        <f>SUM('[1]元Data（6表）'!K47,'[1]元Data（6表）'!AE47,'[1]元Data（6表）'!AY47,'[1]元Data（6表）'!BS47,'[1]元Data（6表）'!CM47,'[1]元Data（6表）'!DG47,'[1]元Data（6表）'!EA47,'[1]元Data（6表）'!EU47,'[1]元Data（6表）'!FO47,'[1]元Data（6表）'!GI47,'[1]元Data（6表）'!HC47)</f>
        <v>0</v>
      </c>
      <c r="L47" s="387">
        <f>SUM('[1]元Data（6表）'!L47,'[1]元Data（6表）'!AF47,'[1]元Data（6表）'!AZ47,'[1]元Data（6表）'!BT47,'[1]元Data（6表）'!CN47,'[1]元Data（6表）'!DH47,'[1]元Data（6表）'!EB47,'[1]元Data（6表）'!EV47,'[1]元Data（6表）'!FP47,'[1]元Data（6表）'!GJ47,'[1]元Data（6表）'!HD47)</f>
        <v>0</v>
      </c>
      <c r="M47" s="388">
        <f t="shared" si="11"/>
        <v>0</v>
      </c>
      <c r="N47" s="386">
        <f>SUM('[1]元Data（6表）'!N47,'[1]元Data（6表）'!AH47,'[1]元Data（6表）'!BB47,'[1]元Data（6表）'!BV47,'[1]元Data（6表）'!CP47,'[1]元Data（6表）'!DJ47,'[1]元Data（6表）'!ED47,'[1]元Data（6表）'!EX47,'[1]元Data（6表）'!FR47,'[1]元Data（6表）'!GL47,'[1]元Data（6表）'!HF47)</f>
        <v>0</v>
      </c>
      <c r="O47" s="386">
        <f>SUM('[1]元Data（6表）'!O47,'[1]元Data（6表）'!AI47,'[1]元Data（6表）'!BC47,'[1]元Data（6表）'!BW47,'[1]元Data（6表）'!CQ47,'[1]元Data（6表）'!DK47,'[1]元Data（6表）'!EE47,'[1]元Data（6表）'!EY47,'[1]元Data（6表）'!FS47,'[1]元Data（6表）'!GM47,'[1]元Data（6表）'!HG47)</f>
        <v>0</v>
      </c>
      <c r="P47" s="386">
        <f>SUM('[1]元Data（6表）'!P47,'[1]元Data（6表）'!AJ47,'[1]元Data（6表）'!BD47,'[1]元Data（6表）'!BX47,'[1]元Data（6表）'!CR47,'[1]元Data（6表）'!DL47,'[1]元Data（6表）'!EF47,'[1]元Data（6表）'!EZ47,'[1]元Data（6表）'!FT47,'[1]元Data（6表）'!GN47,'[1]元Data（6表）'!HH47)</f>
        <v>0</v>
      </c>
      <c r="Q47" s="387">
        <f>SUM('[1]元Data（6表）'!Q47,'[1]元Data（6表）'!AK47,'[1]元Data（6表）'!BE47,'[1]元Data（6表）'!BY47,'[1]元Data（6表）'!CS47,'[1]元Data（6表）'!DM47,'[1]元Data（6表）'!EG47,'[1]元Data（6表）'!FA47,'[1]元Data（6表）'!FU47,'[1]元Data（6表）'!GO47,'[1]元Data（6表）'!HI47)</f>
        <v>0</v>
      </c>
      <c r="R47" s="388">
        <f t="shared" si="12"/>
        <v>0</v>
      </c>
      <c r="S47" s="394">
        <f t="shared" si="13"/>
        <v>0</v>
      </c>
    </row>
    <row r="48" spans="1:19" ht="15" customHeight="1">
      <c r="A48" s="391"/>
      <c r="B48" s="400"/>
      <c r="C48" s="398" t="s">
        <v>227</v>
      </c>
      <c r="D48" s="386">
        <f>SUM('[1]元Data（6表）'!D48,'[1]元Data（6表）'!X48,'[1]元Data（6表）'!AR48,'[1]元Data（6表）'!BL48,'[1]元Data（6表）'!CF48,'[1]元Data（6表）'!CZ48,'[1]元Data（6表）'!DT48,'[1]元Data（6表）'!EN48,'[1]元Data（6表）'!FH48,'[1]元Data（6表）'!GB48,'[1]元Data（6表）'!GV48)</f>
        <v>0</v>
      </c>
      <c r="E48" s="386">
        <f>SUM('[1]元Data（6表）'!E48,'[1]元Data（6表）'!Y48,'[1]元Data（6表）'!AS48,'[1]元Data（6表）'!BM48,'[1]元Data（6表）'!CG48,'[1]元Data（6表）'!DA48,'[1]元Data（6表）'!DU48,'[1]元Data（6表）'!EO48,'[1]元Data（6表）'!FI48,'[1]元Data（6表）'!GC48,'[1]元Data（6表）'!GW48)</f>
        <v>0</v>
      </c>
      <c r="F48" s="386">
        <f>SUM('[1]元Data（6表）'!F48,'[1]元Data（6表）'!Z48,'[1]元Data（6表）'!AT48,'[1]元Data（6表）'!BN48,'[1]元Data（6表）'!CH48,'[1]元Data（6表）'!DB48,'[1]元Data（6表）'!DV48,'[1]元Data（6表）'!EP48,'[1]元Data（6表）'!FJ48,'[1]元Data（6表）'!GD48,'[1]元Data（6表）'!GX48)</f>
        <v>0</v>
      </c>
      <c r="G48" s="387">
        <f>SUM('[1]元Data（6表）'!G48,'[1]元Data（6表）'!AA48,'[1]元Data（6表）'!AU48,'[1]元Data（6表）'!BO48,'[1]元Data（6表）'!CI48,'[1]元Data（6表）'!DC48,'[1]元Data（6表）'!DW48,'[1]元Data（6表）'!EQ48,'[1]元Data（6表）'!FK48,'[1]元Data（6表）'!GE48,'[1]元Data（6表）'!GY48)</f>
        <v>0</v>
      </c>
      <c r="H48" s="388">
        <f t="shared" si="10"/>
        <v>0</v>
      </c>
      <c r="I48" s="386">
        <f>SUM('[1]元Data（6表）'!I48,'[1]元Data（6表）'!AC48,'[1]元Data（6表）'!AW48,'[1]元Data（6表）'!BQ48,'[1]元Data（6表）'!CK48,'[1]元Data（6表）'!DE48,'[1]元Data（6表）'!DY48,'[1]元Data（6表）'!ES48,'[1]元Data（6表）'!FM48,'[1]元Data（6表）'!GG48,'[1]元Data（6表）'!HA48)</f>
        <v>0</v>
      </c>
      <c r="J48" s="386">
        <f>SUM('[1]元Data（6表）'!J48,'[1]元Data（6表）'!AD48,'[1]元Data（6表）'!AX48,'[1]元Data（6表）'!BR48,'[1]元Data（6表）'!CL48,'[1]元Data（6表）'!DF48,'[1]元Data（6表）'!DZ48,'[1]元Data（6表）'!ET48,'[1]元Data（6表）'!FN48,'[1]元Data（6表）'!GH48,'[1]元Data（6表）'!HB48)</f>
        <v>0</v>
      </c>
      <c r="K48" s="386">
        <f>SUM('[1]元Data（6表）'!K48,'[1]元Data（6表）'!AE48,'[1]元Data（6表）'!AY48,'[1]元Data（6表）'!BS48,'[1]元Data（6表）'!CM48,'[1]元Data（6表）'!DG48,'[1]元Data（6表）'!EA48,'[1]元Data（6表）'!EU48,'[1]元Data（6表）'!FO48,'[1]元Data（6表）'!GI48,'[1]元Data（6表）'!HC48)</f>
        <v>0</v>
      </c>
      <c r="L48" s="387">
        <f>SUM('[1]元Data（6表）'!L48,'[1]元Data（6表）'!AF48,'[1]元Data（6表）'!AZ48,'[1]元Data（6表）'!BT48,'[1]元Data（6表）'!CN48,'[1]元Data（6表）'!DH48,'[1]元Data（6表）'!EB48,'[1]元Data（6表）'!EV48,'[1]元Data（6表）'!FP48,'[1]元Data（6表）'!GJ48,'[1]元Data（6表）'!HD48)</f>
        <v>0</v>
      </c>
      <c r="M48" s="388">
        <f t="shared" si="11"/>
        <v>0</v>
      </c>
      <c r="N48" s="386">
        <f>SUM('[1]元Data（6表）'!N48,'[1]元Data（6表）'!AH48,'[1]元Data（6表）'!BB48,'[1]元Data（6表）'!BV48,'[1]元Data（6表）'!CP48,'[1]元Data（6表）'!DJ48,'[1]元Data（6表）'!ED48,'[1]元Data（6表）'!EX48,'[1]元Data（6表）'!FR48,'[1]元Data（6表）'!GL48,'[1]元Data（6表）'!HF48)</f>
        <v>0</v>
      </c>
      <c r="O48" s="386">
        <f>SUM('[1]元Data（6表）'!O48,'[1]元Data（6表）'!AI48,'[1]元Data（6表）'!BC48,'[1]元Data（6表）'!BW48,'[1]元Data（6表）'!CQ48,'[1]元Data（6表）'!DK48,'[1]元Data（6表）'!EE48,'[1]元Data（6表）'!EY48,'[1]元Data（6表）'!FS48,'[1]元Data（6表）'!GM48,'[1]元Data（6表）'!HG48)</f>
        <v>0</v>
      </c>
      <c r="P48" s="386">
        <f>SUM('[1]元Data（6表）'!P48,'[1]元Data（6表）'!AJ48,'[1]元Data（6表）'!BD48,'[1]元Data（6表）'!BX48,'[1]元Data（6表）'!CR48,'[1]元Data（6表）'!DL48,'[1]元Data（6表）'!EF48,'[1]元Data（6表）'!EZ48,'[1]元Data（6表）'!FT48,'[1]元Data（6表）'!GN48,'[1]元Data（6表）'!HH48)</f>
        <v>0</v>
      </c>
      <c r="Q48" s="387">
        <f>SUM('[1]元Data（6表）'!Q48,'[1]元Data（6表）'!AK48,'[1]元Data（6表）'!BE48,'[1]元Data（6表）'!BY48,'[1]元Data（6表）'!CS48,'[1]元Data（6表）'!DM48,'[1]元Data（6表）'!EG48,'[1]元Data（6表）'!FA48,'[1]元Data（6表）'!FU48,'[1]元Data（6表）'!GO48,'[1]元Data（6表）'!HI48)</f>
        <v>0</v>
      </c>
      <c r="R48" s="388">
        <f t="shared" si="12"/>
        <v>0</v>
      </c>
      <c r="S48" s="394">
        <f t="shared" si="13"/>
        <v>0</v>
      </c>
    </row>
    <row r="49" spans="1:19" ht="15" customHeight="1">
      <c r="A49" s="391"/>
      <c r="B49" s="401" t="s">
        <v>228</v>
      </c>
      <c r="C49" s="402"/>
      <c r="D49" s="386">
        <f>SUM('[1]元Data（6表）'!D49,'[1]元Data（6表）'!X49,'[1]元Data（6表）'!AR49,'[1]元Data（6表）'!BL49,'[1]元Data（6表）'!CF49,'[1]元Data（6表）'!CZ49,'[1]元Data（6表）'!DT49,'[1]元Data（6表）'!EN49,'[1]元Data（6表）'!FH49,'[1]元Data（6表）'!GB49,'[1]元Data（6表）'!GV49)</f>
        <v>0</v>
      </c>
      <c r="E49" s="386">
        <f>SUM('[1]元Data（6表）'!E49,'[1]元Data（6表）'!Y49,'[1]元Data（6表）'!AS49,'[1]元Data（6表）'!BM49,'[1]元Data（6表）'!CG49,'[1]元Data（6表）'!DA49,'[1]元Data（6表）'!DU49,'[1]元Data（6表）'!EO49,'[1]元Data（6表）'!FI49,'[1]元Data（6表）'!GC49,'[1]元Data（6表）'!GW49)</f>
        <v>0</v>
      </c>
      <c r="F49" s="386">
        <f>SUM('[1]元Data（6表）'!F49,'[1]元Data（6表）'!Z49,'[1]元Data（6表）'!AT49,'[1]元Data（6表）'!BN49,'[1]元Data（6表）'!CH49,'[1]元Data（6表）'!DB49,'[1]元Data（6表）'!DV49,'[1]元Data（6表）'!EP49,'[1]元Data（6表）'!FJ49,'[1]元Data（6表）'!GD49,'[1]元Data（6表）'!GX49)</f>
        <v>0</v>
      </c>
      <c r="G49" s="387">
        <f>SUM('[1]元Data（6表）'!G49,'[1]元Data（6表）'!AA49,'[1]元Data（6表）'!AU49,'[1]元Data（6表）'!BO49,'[1]元Data（6表）'!CI49,'[1]元Data（6表）'!DC49,'[1]元Data（6表）'!DW49,'[1]元Data（6表）'!EQ49,'[1]元Data（6表）'!FK49,'[1]元Data（6表）'!GE49,'[1]元Data（6表）'!GY49)</f>
        <v>0</v>
      </c>
      <c r="H49" s="388">
        <f t="shared" si="10"/>
        <v>0</v>
      </c>
      <c r="I49" s="386">
        <f>SUM('[1]元Data（6表）'!I49,'[1]元Data（6表）'!AC49,'[1]元Data（6表）'!AW49,'[1]元Data（6表）'!BQ49,'[1]元Data（6表）'!CK49,'[1]元Data（6表）'!DE49,'[1]元Data（6表）'!DY49,'[1]元Data（6表）'!ES49,'[1]元Data（6表）'!FM49,'[1]元Data（6表）'!GG49,'[1]元Data（6表）'!HA49)</f>
        <v>0</v>
      </c>
      <c r="J49" s="386">
        <f>SUM('[1]元Data（6表）'!J49,'[1]元Data（6表）'!AD49,'[1]元Data（6表）'!AX49,'[1]元Data（6表）'!BR49,'[1]元Data（6表）'!CL49,'[1]元Data（6表）'!DF49,'[1]元Data（6表）'!DZ49,'[1]元Data（6表）'!ET49,'[1]元Data（6表）'!FN49,'[1]元Data（6表）'!GH49,'[1]元Data（6表）'!HB49)</f>
        <v>0</v>
      </c>
      <c r="K49" s="386">
        <f>SUM('[1]元Data（6表）'!K49,'[1]元Data（6表）'!AE49,'[1]元Data（6表）'!AY49,'[1]元Data（6表）'!BS49,'[1]元Data（6表）'!CM49,'[1]元Data（6表）'!DG49,'[1]元Data（6表）'!EA49,'[1]元Data（6表）'!EU49,'[1]元Data（6表）'!FO49,'[1]元Data（6表）'!GI49,'[1]元Data（6表）'!HC49)</f>
        <v>0</v>
      </c>
      <c r="L49" s="387">
        <f>SUM('[1]元Data（6表）'!L49,'[1]元Data（6表）'!AF49,'[1]元Data（6表）'!AZ49,'[1]元Data（6表）'!BT49,'[1]元Data（6表）'!CN49,'[1]元Data（6表）'!DH49,'[1]元Data（6表）'!EB49,'[1]元Data（6表）'!EV49,'[1]元Data（6表）'!FP49,'[1]元Data（6表）'!GJ49,'[1]元Data（6表）'!HD49)</f>
        <v>0</v>
      </c>
      <c r="M49" s="388">
        <f t="shared" si="11"/>
        <v>0</v>
      </c>
      <c r="N49" s="386">
        <f>SUM('[1]元Data（6表）'!N49,'[1]元Data（6表）'!AH49,'[1]元Data（6表）'!BB49,'[1]元Data（6表）'!BV49,'[1]元Data（6表）'!CP49,'[1]元Data（6表）'!DJ49,'[1]元Data（6表）'!ED49,'[1]元Data（6表）'!EX49,'[1]元Data（6表）'!FR49,'[1]元Data（6表）'!GL49,'[1]元Data（6表）'!HF49)</f>
        <v>0</v>
      </c>
      <c r="O49" s="386">
        <f>SUM('[1]元Data（6表）'!O49,'[1]元Data（6表）'!AI49,'[1]元Data（6表）'!BC49,'[1]元Data（6表）'!BW49,'[1]元Data（6表）'!CQ49,'[1]元Data（6表）'!DK49,'[1]元Data（6表）'!EE49,'[1]元Data（6表）'!EY49,'[1]元Data（6表）'!FS49,'[1]元Data（6表）'!GM49,'[1]元Data（6表）'!HG49)</f>
        <v>0</v>
      </c>
      <c r="P49" s="386">
        <f>SUM('[1]元Data（6表）'!P49,'[1]元Data（6表）'!AJ49,'[1]元Data（6表）'!BD49,'[1]元Data（6表）'!BX49,'[1]元Data（6表）'!CR49,'[1]元Data（6表）'!DL49,'[1]元Data（6表）'!EF49,'[1]元Data（6表）'!EZ49,'[1]元Data（6表）'!FT49,'[1]元Data（6表）'!GN49,'[1]元Data（6表）'!HH49)</f>
        <v>0</v>
      </c>
      <c r="Q49" s="387">
        <f>SUM('[1]元Data（6表）'!Q49,'[1]元Data（6表）'!AK49,'[1]元Data（6表）'!BE49,'[1]元Data（6表）'!BY49,'[1]元Data（6表）'!CS49,'[1]元Data（6表）'!DM49,'[1]元Data（6表）'!EG49,'[1]元Data（6表）'!FA49,'[1]元Data（6表）'!FU49,'[1]元Data（6表）'!GO49,'[1]元Data（6表）'!HI49)</f>
        <v>0</v>
      </c>
      <c r="R49" s="388">
        <f t="shared" si="12"/>
        <v>0</v>
      </c>
      <c r="S49" s="394">
        <f t="shared" si="13"/>
        <v>0</v>
      </c>
    </row>
    <row r="50" spans="1:19" ht="15" customHeight="1">
      <c r="A50" s="391"/>
      <c r="B50" s="395" t="s">
        <v>229</v>
      </c>
      <c r="C50" s="396"/>
      <c r="D50" s="386">
        <f>SUM('[1]元Data（6表）'!D50,'[1]元Data（6表）'!X50,'[1]元Data（6表）'!AR50,'[1]元Data（6表）'!BL50,'[1]元Data（6表）'!CF50,'[1]元Data（6表）'!CZ50,'[1]元Data（6表）'!DT50,'[1]元Data（6表）'!EN50,'[1]元Data（6表）'!FH50,'[1]元Data（6表）'!GB50,'[1]元Data（6表）'!GV50)</f>
        <v>0</v>
      </c>
      <c r="E50" s="386">
        <f>SUM('[1]元Data（6表）'!E50,'[1]元Data（6表）'!Y50,'[1]元Data（6表）'!AS50,'[1]元Data（6表）'!BM50,'[1]元Data（6表）'!CG50,'[1]元Data（6表）'!DA50,'[1]元Data（6表）'!DU50,'[1]元Data（6表）'!EO50,'[1]元Data（6表）'!FI50,'[1]元Data（6表）'!GC50,'[1]元Data（6表）'!GW50)</f>
        <v>0</v>
      </c>
      <c r="F50" s="386">
        <f>SUM('[1]元Data（6表）'!F50,'[1]元Data（6表）'!Z50,'[1]元Data（6表）'!AT50,'[1]元Data（6表）'!BN50,'[1]元Data（6表）'!CH50,'[1]元Data（6表）'!DB50,'[1]元Data（6表）'!DV50,'[1]元Data（6表）'!EP50,'[1]元Data（6表）'!FJ50,'[1]元Data（6表）'!GD50,'[1]元Data（6表）'!GX50)</f>
        <v>0</v>
      </c>
      <c r="G50" s="387">
        <f>SUM('[1]元Data（6表）'!G50,'[1]元Data（6表）'!AA50,'[1]元Data（6表）'!AU50,'[1]元Data（6表）'!BO50,'[1]元Data（6表）'!CI50,'[1]元Data（6表）'!DC50,'[1]元Data（6表）'!DW50,'[1]元Data（6表）'!EQ50,'[1]元Data（6表）'!FK50,'[1]元Data（6表）'!GE50,'[1]元Data（6表）'!GY50)</f>
        <v>0</v>
      </c>
      <c r="H50" s="388">
        <f t="shared" si="10"/>
        <v>0</v>
      </c>
      <c r="I50" s="386">
        <f>SUM('[1]元Data（6表）'!I50,'[1]元Data（6表）'!AC50,'[1]元Data（6表）'!AW50,'[1]元Data（6表）'!BQ50,'[1]元Data（6表）'!CK50,'[1]元Data（6表）'!DE50,'[1]元Data（6表）'!DY50,'[1]元Data（6表）'!ES50,'[1]元Data（6表）'!FM50,'[1]元Data（6表）'!GG50,'[1]元Data（6表）'!HA50)</f>
        <v>0</v>
      </c>
      <c r="J50" s="386">
        <f>SUM('[1]元Data（6表）'!J50,'[1]元Data（6表）'!AD50,'[1]元Data（6表）'!AX50,'[1]元Data（6表）'!BR50,'[1]元Data（6表）'!CL50,'[1]元Data（6表）'!DF50,'[1]元Data（6表）'!DZ50,'[1]元Data（6表）'!ET50,'[1]元Data（6表）'!FN50,'[1]元Data（6表）'!GH50,'[1]元Data（6表）'!HB50)</f>
        <v>0</v>
      </c>
      <c r="K50" s="386">
        <f>SUM('[1]元Data（6表）'!K50,'[1]元Data（6表）'!AE50,'[1]元Data（6表）'!AY50,'[1]元Data（6表）'!BS50,'[1]元Data（6表）'!CM50,'[1]元Data（6表）'!DG50,'[1]元Data（6表）'!EA50,'[1]元Data（6表）'!EU50,'[1]元Data（6表）'!FO50,'[1]元Data（6表）'!GI50,'[1]元Data（6表）'!HC50)</f>
        <v>0</v>
      </c>
      <c r="L50" s="387">
        <f>SUM('[1]元Data（6表）'!L50,'[1]元Data（6表）'!AF50,'[1]元Data（6表）'!AZ50,'[1]元Data（6表）'!BT50,'[1]元Data（6表）'!CN50,'[1]元Data（6表）'!DH50,'[1]元Data（6表）'!EB50,'[1]元Data（6表）'!EV50,'[1]元Data（6表）'!FP50,'[1]元Data（6表）'!GJ50,'[1]元Data（6表）'!HD50)</f>
        <v>0</v>
      </c>
      <c r="M50" s="388">
        <f t="shared" si="11"/>
        <v>0</v>
      </c>
      <c r="N50" s="386">
        <f>SUM('[1]元Data（6表）'!N50,'[1]元Data（6表）'!AH50,'[1]元Data（6表）'!BB50,'[1]元Data（6表）'!BV50,'[1]元Data（6表）'!CP50,'[1]元Data（6表）'!DJ50,'[1]元Data（6表）'!ED50,'[1]元Data（6表）'!EX50,'[1]元Data（6表）'!FR50,'[1]元Data（6表）'!GL50,'[1]元Data（6表）'!HF50)</f>
        <v>0</v>
      </c>
      <c r="O50" s="386">
        <f>SUM('[1]元Data（6表）'!O50,'[1]元Data（6表）'!AI50,'[1]元Data（6表）'!BC50,'[1]元Data（6表）'!BW50,'[1]元Data（6表）'!CQ50,'[1]元Data（6表）'!DK50,'[1]元Data（6表）'!EE50,'[1]元Data（6表）'!EY50,'[1]元Data（6表）'!FS50,'[1]元Data（6表）'!GM50,'[1]元Data（6表）'!HG50)</f>
        <v>0</v>
      </c>
      <c r="P50" s="386">
        <f>SUM('[1]元Data（6表）'!P50,'[1]元Data（6表）'!AJ50,'[1]元Data（6表）'!BD50,'[1]元Data（6表）'!BX50,'[1]元Data（6表）'!CR50,'[1]元Data（6表）'!DL50,'[1]元Data（6表）'!EF50,'[1]元Data（6表）'!EZ50,'[1]元Data（6表）'!FT50,'[1]元Data（6表）'!GN50,'[1]元Data（6表）'!HH50)</f>
        <v>0</v>
      </c>
      <c r="Q50" s="387">
        <f>SUM('[1]元Data（6表）'!Q50,'[1]元Data（6表）'!AK50,'[1]元Data（6表）'!BE50,'[1]元Data（6表）'!BY50,'[1]元Data（6表）'!CS50,'[1]元Data（6表）'!DM50,'[1]元Data（6表）'!EG50,'[1]元Data（6表）'!FA50,'[1]元Data（6表）'!FU50,'[1]元Data（6表）'!GO50,'[1]元Data（6表）'!HI50)</f>
        <v>0</v>
      </c>
      <c r="R50" s="388">
        <f t="shared" si="12"/>
        <v>0</v>
      </c>
      <c r="S50" s="394">
        <f t="shared" si="13"/>
        <v>0</v>
      </c>
    </row>
    <row r="51" spans="1:19" ht="15" customHeight="1">
      <c r="A51" s="391"/>
      <c r="B51" s="403" t="s">
        <v>230</v>
      </c>
      <c r="C51" s="398" t="s">
        <v>225</v>
      </c>
      <c r="D51" s="386">
        <f>SUM('[1]元Data（6表）'!D51,'[1]元Data（6表）'!X51,'[1]元Data（6表）'!AR51,'[1]元Data（6表）'!BL51,'[1]元Data（6表）'!CF51,'[1]元Data（6表）'!CZ51,'[1]元Data（6表）'!DT51,'[1]元Data（6表）'!EN51,'[1]元Data（6表）'!FH51,'[1]元Data（6表）'!GB51,'[1]元Data（6表）'!GV51)</f>
        <v>0</v>
      </c>
      <c r="E51" s="386">
        <f>SUM('[1]元Data（6表）'!E51,'[1]元Data（6表）'!Y51,'[1]元Data（6表）'!AS51,'[1]元Data（6表）'!BM51,'[1]元Data（6表）'!CG51,'[1]元Data（6表）'!DA51,'[1]元Data（6表）'!DU51,'[1]元Data（6表）'!EO51,'[1]元Data（6表）'!FI51,'[1]元Data（6表）'!GC51,'[1]元Data（6表）'!GW51)</f>
        <v>0</v>
      </c>
      <c r="F51" s="386">
        <f>SUM('[1]元Data（6表）'!F51,'[1]元Data（6表）'!Z51,'[1]元Data（6表）'!AT51,'[1]元Data（6表）'!BN51,'[1]元Data（6表）'!CH51,'[1]元Data（6表）'!DB51,'[1]元Data（6表）'!DV51,'[1]元Data（6表）'!EP51,'[1]元Data（6表）'!FJ51,'[1]元Data（6表）'!GD51,'[1]元Data（6表）'!GX51)</f>
        <v>0</v>
      </c>
      <c r="G51" s="387">
        <f>SUM('[1]元Data（6表）'!G51,'[1]元Data（6表）'!AA51,'[1]元Data（6表）'!AU51,'[1]元Data（6表）'!BO51,'[1]元Data（6表）'!CI51,'[1]元Data（6表）'!DC51,'[1]元Data（6表）'!DW51,'[1]元Data（6表）'!EQ51,'[1]元Data（6表）'!FK51,'[1]元Data（6表）'!GE51,'[1]元Data（6表）'!GY51)</f>
        <v>0</v>
      </c>
      <c r="H51" s="388">
        <f t="shared" si="10"/>
        <v>0</v>
      </c>
      <c r="I51" s="386">
        <f>SUM('[1]元Data（6表）'!I51,'[1]元Data（6表）'!AC51,'[1]元Data（6表）'!AW51,'[1]元Data（6表）'!BQ51,'[1]元Data（6表）'!CK51,'[1]元Data（6表）'!DE51,'[1]元Data（6表）'!DY51,'[1]元Data（6表）'!ES51,'[1]元Data（6表）'!FM51,'[1]元Data（6表）'!GG51,'[1]元Data（6表）'!HA51)</f>
        <v>0</v>
      </c>
      <c r="J51" s="386">
        <f>SUM('[1]元Data（6表）'!J51,'[1]元Data（6表）'!AD51,'[1]元Data（6表）'!AX51,'[1]元Data（6表）'!BR51,'[1]元Data（6表）'!CL51,'[1]元Data（6表）'!DF51,'[1]元Data（6表）'!DZ51,'[1]元Data（6表）'!ET51,'[1]元Data（6表）'!FN51,'[1]元Data（6表）'!GH51,'[1]元Data（6表）'!HB51)</f>
        <v>0</v>
      </c>
      <c r="K51" s="386">
        <f>SUM('[1]元Data（6表）'!K51,'[1]元Data（6表）'!AE51,'[1]元Data（6表）'!AY51,'[1]元Data（6表）'!BS51,'[1]元Data（6表）'!CM51,'[1]元Data（6表）'!DG51,'[1]元Data（6表）'!EA51,'[1]元Data（6表）'!EU51,'[1]元Data（6表）'!FO51,'[1]元Data（6表）'!GI51,'[1]元Data（6表）'!HC51)</f>
        <v>0</v>
      </c>
      <c r="L51" s="387">
        <f>SUM('[1]元Data（6表）'!L51,'[1]元Data（6表）'!AF51,'[1]元Data（6表）'!AZ51,'[1]元Data（6表）'!BT51,'[1]元Data（6表）'!CN51,'[1]元Data（6表）'!DH51,'[1]元Data（6表）'!EB51,'[1]元Data（6表）'!EV51,'[1]元Data（6表）'!FP51,'[1]元Data（6表）'!GJ51,'[1]元Data（6表）'!HD51)</f>
        <v>0</v>
      </c>
      <c r="M51" s="388">
        <f t="shared" si="11"/>
        <v>0</v>
      </c>
      <c r="N51" s="386">
        <f>SUM('[1]元Data（6表）'!N51,'[1]元Data（6表）'!AH51,'[1]元Data（6表）'!BB51,'[1]元Data（6表）'!BV51,'[1]元Data（6表）'!CP51,'[1]元Data（6表）'!DJ51,'[1]元Data（6表）'!ED51,'[1]元Data（6表）'!EX51,'[1]元Data（6表）'!FR51,'[1]元Data（6表）'!GL51,'[1]元Data（6表）'!HF51)</f>
        <v>0</v>
      </c>
      <c r="O51" s="386">
        <f>SUM('[1]元Data（6表）'!O51,'[1]元Data（6表）'!AI51,'[1]元Data（6表）'!BC51,'[1]元Data（6表）'!BW51,'[1]元Data（6表）'!CQ51,'[1]元Data（6表）'!DK51,'[1]元Data（6表）'!EE51,'[1]元Data（6表）'!EY51,'[1]元Data（6表）'!FS51,'[1]元Data（6表）'!GM51,'[1]元Data（6表）'!HG51)</f>
        <v>0</v>
      </c>
      <c r="P51" s="386">
        <f>SUM('[1]元Data（6表）'!P51,'[1]元Data（6表）'!AJ51,'[1]元Data（6表）'!BD51,'[1]元Data（6表）'!BX51,'[1]元Data（6表）'!CR51,'[1]元Data（6表）'!DL51,'[1]元Data（6表）'!EF51,'[1]元Data（6表）'!EZ51,'[1]元Data（6表）'!FT51,'[1]元Data（6表）'!GN51,'[1]元Data（6表）'!HH51)</f>
        <v>0</v>
      </c>
      <c r="Q51" s="387">
        <f>SUM('[1]元Data（6表）'!Q51,'[1]元Data（6表）'!AK51,'[1]元Data（6表）'!BE51,'[1]元Data（6表）'!BY51,'[1]元Data（6表）'!CS51,'[1]元Data（6表）'!DM51,'[1]元Data（6表）'!EG51,'[1]元Data（6表）'!FA51,'[1]元Data（6表）'!FU51,'[1]元Data（6表）'!GO51,'[1]元Data（6表）'!HI51)</f>
        <v>0</v>
      </c>
      <c r="R51" s="388">
        <f t="shared" si="12"/>
        <v>0</v>
      </c>
      <c r="S51" s="394">
        <f t="shared" si="13"/>
        <v>0</v>
      </c>
    </row>
    <row r="52" spans="1:19" ht="15" customHeight="1">
      <c r="A52" s="391"/>
      <c r="B52" s="404"/>
      <c r="C52" s="398" t="s">
        <v>231</v>
      </c>
      <c r="D52" s="386">
        <f>SUM('[1]元Data（6表）'!D52,'[1]元Data（6表）'!X52,'[1]元Data（6表）'!AR52,'[1]元Data（6表）'!BL52,'[1]元Data（6表）'!CF52,'[1]元Data（6表）'!CZ52,'[1]元Data（6表）'!DT52,'[1]元Data（6表）'!EN52,'[1]元Data（6表）'!FH52,'[1]元Data（6表）'!GB52,'[1]元Data（6表）'!GV52)</f>
        <v>0</v>
      </c>
      <c r="E52" s="386">
        <f>SUM('[1]元Data（6表）'!E52,'[1]元Data（6表）'!Y52,'[1]元Data（6表）'!AS52,'[1]元Data（6表）'!BM52,'[1]元Data（6表）'!CG52,'[1]元Data（6表）'!DA52,'[1]元Data（6表）'!DU52,'[1]元Data（6表）'!EO52,'[1]元Data（6表）'!FI52,'[1]元Data（6表）'!GC52,'[1]元Data（6表）'!GW52)</f>
        <v>0</v>
      </c>
      <c r="F52" s="386">
        <f>SUM('[1]元Data（6表）'!F52,'[1]元Data（6表）'!Z52,'[1]元Data（6表）'!AT52,'[1]元Data（6表）'!BN52,'[1]元Data（6表）'!CH52,'[1]元Data（6表）'!DB52,'[1]元Data（6表）'!DV52,'[1]元Data（6表）'!EP52,'[1]元Data（6表）'!FJ52,'[1]元Data（6表）'!GD52,'[1]元Data（6表）'!GX52)</f>
        <v>0</v>
      </c>
      <c r="G52" s="387">
        <f>SUM('[1]元Data（6表）'!G52,'[1]元Data（6表）'!AA52,'[1]元Data（6表）'!AU52,'[1]元Data（6表）'!BO52,'[1]元Data（6表）'!CI52,'[1]元Data（6表）'!DC52,'[1]元Data（6表）'!DW52,'[1]元Data（6表）'!EQ52,'[1]元Data（6表）'!FK52,'[1]元Data（6表）'!GE52,'[1]元Data（6表）'!GY52)</f>
        <v>0</v>
      </c>
      <c r="H52" s="388">
        <f t="shared" si="10"/>
        <v>0</v>
      </c>
      <c r="I52" s="386">
        <f>SUM('[1]元Data（6表）'!I52,'[1]元Data（6表）'!AC52,'[1]元Data（6表）'!AW52,'[1]元Data（6表）'!BQ52,'[1]元Data（6表）'!CK52,'[1]元Data（6表）'!DE52,'[1]元Data（6表）'!DY52,'[1]元Data（6表）'!ES52,'[1]元Data（6表）'!FM52,'[1]元Data（6表）'!GG52,'[1]元Data（6表）'!HA52)</f>
        <v>0</v>
      </c>
      <c r="J52" s="386">
        <f>SUM('[1]元Data（6表）'!J52,'[1]元Data（6表）'!AD52,'[1]元Data（6表）'!AX52,'[1]元Data（6表）'!BR52,'[1]元Data（6表）'!CL52,'[1]元Data（6表）'!DF52,'[1]元Data（6表）'!DZ52,'[1]元Data（6表）'!ET52,'[1]元Data（6表）'!FN52,'[1]元Data（6表）'!GH52,'[1]元Data（6表）'!HB52)</f>
        <v>0</v>
      </c>
      <c r="K52" s="386">
        <f>SUM('[1]元Data（6表）'!K52,'[1]元Data（6表）'!AE52,'[1]元Data（6表）'!AY52,'[1]元Data（6表）'!BS52,'[1]元Data（6表）'!CM52,'[1]元Data（6表）'!DG52,'[1]元Data（6表）'!EA52,'[1]元Data（6表）'!EU52,'[1]元Data（6表）'!FO52,'[1]元Data（6表）'!GI52,'[1]元Data（6表）'!HC52)</f>
        <v>0</v>
      </c>
      <c r="L52" s="387">
        <f>SUM('[1]元Data（6表）'!L52,'[1]元Data（6表）'!AF52,'[1]元Data（6表）'!AZ52,'[1]元Data（6表）'!BT52,'[1]元Data（6表）'!CN52,'[1]元Data（6表）'!DH52,'[1]元Data（6表）'!EB52,'[1]元Data（6表）'!EV52,'[1]元Data（6表）'!FP52,'[1]元Data（6表）'!GJ52,'[1]元Data（6表）'!HD52)</f>
        <v>0</v>
      </c>
      <c r="M52" s="388">
        <f t="shared" si="11"/>
        <v>0</v>
      </c>
      <c r="N52" s="386">
        <f>SUM('[1]元Data（6表）'!N52,'[1]元Data（6表）'!AH52,'[1]元Data（6表）'!BB52,'[1]元Data（6表）'!BV52,'[1]元Data（6表）'!CP52,'[1]元Data（6表）'!DJ52,'[1]元Data（6表）'!ED52,'[1]元Data（6表）'!EX52,'[1]元Data（6表）'!FR52,'[1]元Data（6表）'!GL52,'[1]元Data（6表）'!HF52)</f>
        <v>0</v>
      </c>
      <c r="O52" s="386">
        <f>SUM('[1]元Data（6表）'!O52,'[1]元Data（6表）'!AI52,'[1]元Data（6表）'!BC52,'[1]元Data（6表）'!BW52,'[1]元Data（6表）'!CQ52,'[1]元Data（6表）'!DK52,'[1]元Data（6表）'!EE52,'[1]元Data（6表）'!EY52,'[1]元Data（6表）'!FS52,'[1]元Data（6表）'!GM52,'[1]元Data（6表）'!HG52)</f>
        <v>0</v>
      </c>
      <c r="P52" s="386">
        <f>SUM('[1]元Data（6表）'!P52,'[1]元Data（6表）'!AJ52,'[1]元Data（6表）'!BD52,'[1]元Data（6表）'!BX52,'[1]元Data（6表）'!CR52,'[1]元Data（6表）'!DL52,'[1]元Data（6表）'!EF52,'[1]元Data（6表）'!EZ52,'[1]元Data（6表）'!FT52,'[1]元Data（6表）'!GN52,'[1]元Data（6表）'!HH52)</f>
        <v>0</v>
      </c>
      <c r="Q52" s="387">
        <f>SUM('[1]元Data（6表）'!Q52,'[1]元Data（6表）'!AK52,'[1]元Data（6表）'!BE52,'[1]元Data（6表）'!BY52,'[1]元Data（6表）'!CS52,'[1]元Data（6表）'!DM52,'[1]元Data（6表）'!EG52,'[1]元Data（6表）'!FA52,'[1]元Data（6表）'!FU52,'[1]元Data（6表）'!GO52,'[1]元Data（6表）'!HI52)</f>
        <v>0</v>
      </c>
      <c r="R52" s="388">
        <f t="shared" si="12"/>
        <v>0</v>
      </c>
      <c r="S52" s="394">
        <f t="shared" si="13"/>
        <v>0</v>
      </c>
    </row>
    <row r="53" spans="1:19" ht="15" customHeight="1">
      <c r="A53" s="391"/>
      <c r="B53" s="405"/>
      <c r="C53" s="398" t="s">
        <v>232</v>
      </c>
      <c r="D53" s="386">
        <f>SUM('[1]元Data（6表）'!D53,'[1]元Data（6表）'!X53,'[1]元Data（6表）'!AR53,'[1]元Data（6表）'!BL53,'[1]元Data（6表）'!CF53,'[1]元Data（6表）'!CZ53,'[1]元Data（6表）'!DT53,'[1]元Data（6表）'!EN53,'[1]元Data（6表）'!FH53,'[1]元Data（6表）'!GB53,'[1]元Data（6表）'!GV53)</f>
        <v>0</v>
      </c>
      <c r="E53" s="386">
        <f>SUM('[1]元Data（6表）'!E53,'[1]元Data（6表）'!Y53,'[1]元Data（6表）'!AS53,'[1]元Data（6表）'!BM53,'[1]元Data（6表）'!CG53,'[1]元Data（6表）'!DA53,'[1]元Data（6表）'!DU53,'[1]元Data（6表）'!EO53,'[1]元Data（6表）'!FI53,'[1]元Data（6表）'!GC53,'[1]元Data（6表）'!GW53)</f>
        <v>0</v>
      </c>
      <c r="F53" s="386">
        <f>SUM('[1]元Data（6表）'!F53,'[1]元Data（6表）'!Z53,'[1]元Data（6表）'!AT53,'[1]元Data（6表）'!BN53,'[1]元Data（6表）'!CH53,'[1]元Data（6表）'!DB53,'[1]元Data（6表）'!DV53,'[1]元Data（6表）'!EP53,'[1]元Data（6表）'!FJ53,'[1]元Data（6表）'!GD53,'[1]元Data（6表）'!GX53)</f>
        <v>0</v>
      </c>
      <c r="G53" s="387">
        <f>SUM('[1]元Data（6表）'!G53,'[1]元Data（6表）'!AA53,'[1]元Data（6表）'!AU53,'[1]元Data（6表）'!BO53,'[1]元Data（6表）'!CI53,'[1]元Data（6表）'!DC53,'[1]元Data（6表）'!DW53,'[1]元Data（6表）'!EQ53,'[1]元Data（6表）'!FK53,'[1]元Data（6表）'!GE53,'[1]元Data（6表）'!GY53)</f>
        <v>0</v>
      </c>
      <c r="H53" s="388">
        <f t="shared" si="10"/>
        <v>0</v>
      </c>
      <c r="I53" s="386">
        <f>SUM('[1]元Data（6表）'!I53,'[1]元Data（6表）'!AC53,'[1]元Data（6表）'!AW53,'[1]元Data（6表）'!BQ53,'[1]元Data（6表）'!CK53,'[1]元Data（6表）'!DE53,'[1]元Data（6表）'!DY53,'[1]元Data（6表）'!ES53,'[1]元Data（6表）'!FM53,'[1]元Data（6表）'!GG53,'[1]元Data（6表）'!HA53)</f>
        <v>0</v>
      </c>
      <c r="J53" s="386">
        <f>SUM('[1]元Data（6表）'!J53,'[1]元Data（6表）'!AD53,'[1]元Data（6表）'!AX53,'[1]元Data（6表）'!BR53,'[1]元Data（6表）'!CL53,'[1]元Data（6表）'!DF53,'[1]元Data（6表）'!DZ53,'[1]元Data（6表）'!ET53,'[1]元Data（6表）'!FN53,'[1]元Data（6表）'!GH53,'[1]元Data（6表）'!HB53)</f>
        <v>0</v>
      </c>
      <c r="K53" s="386">
        <f>SUM('[1]元Data（6表）'!K53,'[1]元Data（6表）'!AE53,'[1]元Data（6表）'!AY53,'[1]元Data（6表）'!BS53,'[1]元Data（6表）'!CM53,'[1]元Data（6表）'!DG53,'[1]元Data（6表）'!EA53,'[1]元Data（6表）'!EU53,'[1]元Data（6表）'!FO53,'[1]元Data（6表）'!GI53,'[1]元Data（6表）'!HC53)</f>
        <v>0</v>
      </c>
      <c r="L53" s="387">
        <f>SUM('[1]元Data（6表）'!L53,'[1]元Data（6表）'!AF53,'[1]元Data（6表）'!AZ53,'[1]元Data（6表）'!BT53,'[1]元Data（6表）'!CN53,'[1]元Data（6表）'!DH53,'[1]元Data（6表）'!EB53,'[1]元Data（6表）'!EV53,'[1]元Data（6表）'!FP53,'[1]元Data（6表）'!GJ53,'[1]元Data（6表）'!HD53)</f>
        <v>0</v>
      </c>
      <c r="M53" s="388">
        <f t="shared" si="11"/>
        <v>0</v>
      </c>
      <c r="N53" s="386">
        <f>SUM('[1]元Data（6表）'!N53,'[1]元Data（6表）'!AH53,'[1]元Data（6表）'!BB53,'[1]元Data（6表）'!BV53,'[1]元Data（6表）'!CP53,'[1]元Data（6表）'!DJ53,'[1]元Data（6表）'!ED53,'[1]元Data（6表）'!EX53,'[1]元Data（6表）'!FR53,'[1]元Data（6表）'!GL53,'[1]元Data（6表）'!HF53)</f>
        <v>0</v>
      </c>
      <c r="O53" s="386">
        <f>SUM('[1]元Data（6表）'!O53,'[1]元Data（6表）'!AI53,'[1]元Data（6表）'!BC53,'[1]元Data（6表）'!BW53,'[1]元Data（6表）'!CQ53,'[1]元Data（6表）'!DK53,'[1]元Data（6表）'!EE53,'[1]元Data（6表）'!EY53,'[1]元Data（6表）'!FS53,'[1]元Data（6表）'!GM53,'[1]元Data（6表）'!HG53)</f>
        <v>0</v>
      </c>
      <c r="P53" s="386">
        <f>SUM('[1]元Data（6表）'!P53,'[1]元Data（6表）'!AJ53,'[1]元Data（6表）'!BD53,'[1]元Data（6表）'!BX53,'[1]元Data（6表）'!CR53,'[1]元Data（6表）'!DL53,'[1]元Data（6表）'!EF53,'[1]元Data（6表）'!EZ53,'[1]元Data（6表）'!FT53,'[1]元Data（6表）'!GN53,'[1]元Data（6表）'!HH53)</f>
        <v>0</v>
      </c>
      <c r="Q53" s="387">
        <f>SUM('[1]元Data（6表）'!Q53,'[1]元Data（6表）'!AK53,'[1]元Data（6表）'!BE53,'[1]元Data（6表）'!BY53,'[1]元Data（6表）'!CS53,'[1]元Data（6表）'!DM53,'[1]元Data（6表）'!EG53,'[1]元Data（6表）'!FA53,'[1]元Data（6表）'!FU53,'[1]元Data（6表）'!GO53,'[1]元Data（6表）'!HI53)</f>
        <v>0</v>
      </c>
      <c r="R53" s="388">
        <f t="shared" si="12"/>
        <v>0</v>
      </c>
      <c r="S53" s="394">
        <f t="shared" si="13"/>
        <v>0</v>
      </c>
    </row>
    <row r="54" spans="1:19" ht="15" customHeight="1">
      <c r="A54" s="391"/>
      <c r="B54" s="392" t="s">
        <v>233</v>
      </c>
      <c r="C54" s="393"/>
      <c r="D54" s="386">
        <f>SUM('[1]元Data（6表）'!D54,'[1]元Data（6表）'!X54,'[1]元Data（6表）'!AR54,'[1]元Data（6表）'!BL54,'[1]元Data（6表）'!CF54,'[1]元Data（6表）'!CZ54,'[1]元Data（6表）'!DT54,'[1]元Data（6表）'!EN54,'[1]元Data（6表）'!FH54,'[1]元Data（6表）'!GB54,'[1]元Data（6表）'!GV54)</f>
        <v>0</v>
      </c>
      <c r="E54" s="386">
        <f>SUM('[1]元Data（6表）'!E54,'[1]元Data（6表）'!Y54,'[1]元Data（6表）'!AS54,'[1]元Data（6表）'!BM54,'[1]元Data（6表）'!CG54,'[1]元Data（6表）'!DA54,'[1]元Data（6表）'!DU54,'[1]元Data（6表）'!EO54,'[1]元Data（6表）'!FI54,'[1]元Data（6表）'!GC54,'[1]元Data（6表）'!GW54)</f>
        <v>0</v>
      </c>
      <c r="F54" s="386">
        <f>SUM('[1]元Data（6表）'!F54,'[1]元Data（6表）'!Z54,'[1]元Data（6表）'!AT54,'[1]元Data（6表）'!BN54,'[1]元Data（6表）'!CH54,'[1]元Data（6表）'!DB54,'[1]元Data（6表）'!DV54,'[1]元Data（6表）'!EP54,'[1]元Data（6表）'!FJ54,'[1]元Data（6表）'!GD54,'[1]元Data（6表）'!GX54)</f>
        <v>0</v>
      </c>
      <c r="G54" s="387">
        <f>SUM('[1]元Data（6表）'!G54,'[1]元Data（6表）'!AA54,'[1]元Data（6表）'!AU54,'[1]元Data（6表）'!BO54,'[1]元Data（6表）'!CI54,'[1]元Data（6表）'!DC54,'[1]元Data（6表）'!DW54,'[1]元Data（6表）'!EQ54,'[1]元Data（6表）'!FK54,'[1]元Data（6表）'!GE54,'[1]元Data（6表）'!GY54)</f>
        <v>0</v>
      </c>
      <c r="H54" s="388">
        <f t="shared" si="10"/>
        <v>0</v>
      </c>
      <c r="I54" s="386">
        <f>SUM('[1]元Data（6表）'!I54,'[1]元Data（6表）'!AC54,'[1]元Data（6表）'!AW54,'[1]元Data（6表）'!BQ54,'[1]元Data（6表）'!CK54,'[1]元Data（6表）'!DE54,'[1]元Data（6表）'!DY54,'[1]元Data（6表）'!ES54,'[1]元Data（6表）'!FM54,'[1]元Data（6表）'!GG54,'[1]元Data（6表）'!HA54)</f>
        <v>0</v>
      </c>
      <c r="J54" s="386">
        <f>SUM('[1]元Data（6表）'!J54,'[1]元Data（6表）'!AD54,'[1]元Data（6表）'!AX54,'[1]元Data（6表）'!BR54,'[1]元Data（6表）'!CL54,'[1]元Data（6表）'!DF54,'[1]元Data（6表）'!DZ54,'[1]元Data（6表）'!ET54,'[1]元Data（6表）'!FN54,'[1]元Data（6表）'!GH54,'[1]元Data（6表）'!HB54)</f>
        <v>0</v>
      </c>
      <c r="K54" s="386">
        <f>SUM('[1]元Data（6表）'!K54,'[1]元Data（6表）'!AE54,'[1]元Data（6表）'!AY54,'[1]元Data（6表）'!BS54,'[1]元Data（6表）'!CM54,'[1]元Data（6表）'!DG54,'[1]元Data（6表）'!EA54,'[1]元Data（6表）'!EU54,'[1]元Data（6表）'!FO54,'[1]元Data（6表）'!GI54,'[1]元Data（6表）'!HC54)</f>
        <v>0</v>
      </c>
      <c r="L54" s="387">
        <f>SUM('[1]元Data（6表）'!L54,'[1]元Data（6表）'!AF54,'[1]元Data（6表）'!AZ54,'[1]元Data（6表）'!BT54,'[1]元Data（6表）'!CN54,'[1]元Data（6表）'!DH54,'[1]元Data（6表）'!EB54,'[1]元Data（6表）'!EV54,'[1]元Data（6表）'!FP54,'[1]元Data（6表）'!GJ54,'[1]元Data（6表）'!HD54)</f>
        <v>0</v>
      </c>
      <c r="M54" s="388">
        <f t="shared" si="11"/>
        <v>0</v>
      </c>
      <c r="N54" s="386">
        <f>SUM('[1]元Data（6表）'!N54,'[1]元Data（6表）'!AH54,'[1]元Data（6表）'!BB54,'[1]元Data（6表）'!BV54,'[1]元Data（6表）'!CP54,'[1]元Data（6表）'!DJ54,'[1]元Data（6表）'!ED54,'[1]元Data（6表）'!EX54,'[1]元Data（6表）'!FR54,'[1]元Data（6表）'!GL54,'[1]元Data（6表）'!HF54)</f>
        <v>0</v>
      </c>
      <c r="O54" s="386">
        <f>SUM('[1]元Data（6表）'!O54,'[1]元Data（6表）'!AI54,'[1]元Data（6表）'!BC54,'[1]元Data（6表）'!BW54,'[1]元Data（6表）'!CQ54,'[1]元Data（6表）'!DK54,'[1]元Data（6表）'!EE54,'[1]元Data（6表）'!EY54,'[1]元Data（6表）'!FS54,'[1]元Data（6表）'!GM54,'[1]元Data（6表）'!HG54)</f>
        <v>0</v>
      </c>
      <c r="P54" s="386">
        <f>SUM('[1]元Data（6表）'!P54,'[1]元Data（6表）'!AJ54,'[1]元Data（6表）'!BD54,'[1]元Data（6表）'!BX54,'[1]元Data（6表）'!CR54,'[1]元Data（6表）'!DL54,'[1]元Data（6表）'!EF54,'[1]元Data（6表）'!EZ54,'[1]元Data（6表）'!FT54,'[1]元Data（6表）'!GN54,'[1]元Data（6表）'!HH54)</f>
        <v>0</v>
      </c>
      <c r="Q54" s="387">
        <f>SUM('[1]元Data（6表）'!Q54,'[1]元Data（6表）'!AK54,'[1]元Data（6表）'!BE54,'[1]元Data（6表）'!BY54,'[1]元Data（6表）'!CS54,'[1]元Data（6表）'!DM54,'[1]元Data（6表）'!EG54,'[1]元Data（6表）'!FA54,'[1]元Data（6表）'!FU54,'[1]元Data（6表）'!GO54,'[1]元Data（6表）'!HI54)</f>
        <v>0</v>
      </c>
      <c r="R54" s="388">
        <f t="shared" si="12"/>
        <v>0</v>
      </c>
      <c r="S54" s="394">
        <f t="shared" si="13"/>
        <v>0</v>
      </c>
    </row>
    <row r="55" spans="1:19" ht="15" customHeight="1" thickBot="1">
      <c r="A55" s="391"/>
      <c r="B55" s="406" t="s">
        <v>234</v>
      </c>
      <c r="C55" s="407"/>
      <c r="D55" s="408">
        <f>SUM('[1]元Data（6表）'!D55,'[1]元Data（6表）'!X55,'[1]元Data（6表）'!AR55,'[1]元Data（6表）'!BL55,'[1]元Data（6表）'!CF55,'[1]元Data（6表）'!CZ55,'[1]元Data（6表）'!DT55,'[1]元Data（6表）'!EN55,'[1]元Data（6表）'!FH55,'[1]元Data（6表）'!GB55,'[1]元Data（6表）'!GV55)</f>
        <v>0</v>
      </c>
      <c r="E55" s="408">
        <f>SUM('[1]元Data（6表）'!E55,'[1]元Data（6表）'!Y55,'[1]元Data（6表）'!AS55,'[1]元Data（6表）'!BM55,'[1]元Data（6表）'!CG55,'[1]元Data（6表）'!DA55,'[1]元Data（6表）'!DU55,'[1]元Data（6表）'!EO55,'[1]元Data（6表）'!FI55,'[1]元Data（6表）'!GC55,'[1]元Data（6表）'!GW55)</f>
        <v>0</v>
      </c>
      <c r="F55" s="408">
        <f>SUM('[1]元Data（6表）'!F55,'[1]元Data（6表）'!Z55,'[1]元Data（6表）'!AT55,'[1]元Data（6表）'!BN55,'[1]元Data（6表）'!CH55,'[1]元Data（6表）'!DB55,'[1]元Data（6表）'!DV55,'[1]元Data（6表）'!EP55,'[1]元Data（6表）'!FJ55,'[1]元Data（6表）'!GD55,'[1]元Data（6表）'!GX55)</f>
        <v>0</v>
      </c>
      <c r="G55" s="409">
        <f>SUM('[1]元Data（6表）'!G55,'[1]元Data（6表）'!AA55,'[1]元Data（6表）'!AU55,'[1]元Data（6表）'!BO55,'[1]元Data（6表）'!CI55,'[1]元Data（6表）'!DC55,'[1]元Data（6表）'!DW55,'[1]元Data（6表）'!EQ55,'[1]元Data（6表）'!FK55,'[1]元Data（6表）'!GE55,'[1]元Data（6表）'!GY55)</f>
        <v>0</v>
      </c>
      <c r="H55" s="410">
        <f t="shared" si="10"/>
        <v>0</v>
      </c>
      <c r="I55" s="408">
        <f>SUM('[1]元Data（6表）'!I55,'[1]元Data（6表）'!AC55,'[1]元Data（6表）'!AW55,'[1]元Data（6表）'!BQ55,'[1]元Data（6表）'!CK55,'[1]元Data（6表）'!DE55,'[1]元Data（6表）'!DY55,'[1]元Data（6表）'!ES55,'[1]元Data（6表）'!FM55,'[1]元Data（6表）'!GG55,'[1]元Data（6表）'!HA55)</f>
        <v>0</v>
      </c>
      <c r="J55" s="408">
        <f>SUM('[1]元Data（6表）'!J55,'[1]元Data（6表）'!AD55,'[1]元Data（6表）'!AX55,'[1]元Data（6表）'!BR55,'[1]元Data（6表）'!CL55,'[1]元Data（6表）'!DF55,'[1]元Data（6表）'!DZ55,'[1]元Data（6表）'!ET55,'[1]元Data（6表）'!FN55,'[1]元Data（6表）'!GH55,'[1]元Data（6表）'!HB55)</f>
        <v>0</v>
      </c>
      <c r="K55" s="408">
        <f>SUM('[1]元Data（6表）'!K55,'[1]元Data（6表）'!AE55,'[1]元Data（6表）'!AY55,'[1]元Data（6表）'!BS55,'[1]元Data（6表）'!CM55,'[1]元Data（6表）'!DG55,'[1]元Data（6表）'!EA55,'[1]元Data（6表）'!EU55,'[1]元Data（6表）'!FO55,'[1]元Data（6表）'!GI55,'[1]元Data（6表）'!HC55)</f>
        <v>0</v>
      </c>
      <c r="L55" s="409">
        <f>SUM('[1]元Data（6表）'!L55,'[1]元Data（6表）'!AF55,'[1]元Data（6表）'!AZ55,'[1]元Data（6表）'!BT55,'[1]元Data（6表）'!CN55,'[1]元Data（6表）'!DH55,'[1]元Data（6表）'!EB55,'[1]元Data（6表）'!EV55,'[1]元Data（6表）'!FP55,'[1]元Data（6表）'!GJ55,'[1]元Data（6表）'!HD55)</f>
        <v>0</v>
      </c>
      <c r="M55" s="410">
        <f t="shared" si="11"/>
        <v>0</v>
      </c>
      <c r="N55" s="408">
        <f>SUM('[1]元Data（6表）'!N55,'[1]元Data（6表）'!AH55,'[1]元Data（6表）'!BB55,'[1]元Data（6表）'!BV55,'[1]元Data（6表）'!CP55,'[1]元Data（6表）'!DJ55,'[1]元Data（6表）'!ED55,'[1]元Data（6表）'!EX55,'[1]元Data（6表）'!FR55,'[1]元Data（6表）'!GL55,'[1]元Data（6表）'!HF55)</f>
        <v>0</v>
      </c>
      <c r="O55" s="408">
        <f>SUM('[1]元Data（6表）'!O55,'[1]元Data（6表）'!AI55,'[1]元Data（6表）'!BC55,'[1]元Data（6表）'!BW55,'[1]元Data（6表）'!CQ55,'[1]元Data（6表）'!DK55,'[1]元Data（6表）'!EE55,'[1]元Data（6表）'!EY55,'[1]元Data（6表）'!FS55,'[1]元Data（6表）'!GM55,'[1]元Data（6表）'!HG55)</f>
        <v>0</v>
      </c>
      <c r="P55" s="408">
        <f>SUM('[1]元Data（6表）'!P55,'[1]元Data（6表）'!AJ55,'[1]元Data（6表）'!BD55,'[1]元Data（6表）'!BX55,'[1]元Data（6表）'!CR55,'[1]元Data（6表）'!DL55,'[1]元Data（6表）'!EF55,'[1]元Data（6表）'!EZ55,'[1]元Data（6表）'!FT55,'[1]元Data（6表）'!GN55,'[1]元Data（6表）'!HH55)</f>
        <v>0</v>
      </c>
      <c r="Q55" s="409">
        <f>SUM('[1]元Data（6表）'!Q55,'[1]元Data（6表）'!AK55,'[1]元Data（6表）'!BE55,'[1]元Data（6表）'!BY55,'[1]元Data（6表）'!CS55,'[1]元Data（6表）'!DM55,'[1]元Data（6表）'!EG55,'[1]元Data（6表）'!FA55,'[1]元Data（6表）'!FU55,'[1]元Data（6表）'!GO55,'[1]元Data（6表）'!HI55)</f>
        <v>0</v>
      </c>
      <c r="R55" s="410">
        <f t="shared" si="12"/>
        <v>0</v>
      </c>
      <c r="S55" s="370">
        <f t="shared" si="13"/>
        <v>0</v>
      </c>
    </row>
    <row r="56" spans="1:19" ht="15" customHeight="1" thickBot="1" thickTop="1">
      <c r="A56" s="411"/>
      <c r="B56" s="412" t="s">
        <v>23</v>
      </c>
      <c r="C56" s="413"/>
      <c r="D56" s="414">
        <f>SUM(D42:D55)</f>
        <v>0</v>
      </c>
      <c r="E56" s="414">
        <f aca="true" t="shared" si="14" ref="E56:S56">SUM(E42:E55)</f>
        <v>0</v>
      </c>
      <c r="F56" s="414">
        <f t="shared" si="14"/>
        <v>0</v>
      </c>
      <c r="G56" s="415">
        <f t="shared" si="14"/>
        <v>0</v>
      </c>
      <c r="H56" s="416">
        <f t="shared" si="14"/>
        <v>0</v>
      </c>
      <c r="I56" s="414">
        <f t="shared" si="14"/>
        <v>0</v>
      </c>
      <c r="J56" s="414">
        <f t="shared" si="14"/>
        <v>0</v>
      </c>
      <c r="K56" s="414">
        <f t="shared" si="14"/>
        <v>0</v>
      </c>
      <c r="L56" s="415">
        <f t="shared" si="14"/>
        <v>0</v>
      </c>
      <c r="M56" s="416">
        <f t="shared" si="14"/>
        <v>0</v>
      </c>
      <c r="N56" s="414">
        <f t="shared" si="14"/>
        <v>0</v>
      </c>
      <c r="O56" s="414">
        <f t="shared" si="14"/>
        <v>0</v>
      </c>
      <c r="P56" s="414">
        <f t="shared" si="14"/>
        <v>0</v>
      </c>
      <c r="Q56" s="415">
        <f t="shared" si="14"/>
        <v>0</v>
      </c>
      <c r="R56" s="416">
        <f t="shared" si="14"/>
        <v>0</v>
      </c>
      <c r="S56" s="417">
        <f t="shared" si="14"/>
        <v>0</v>
      </c>
    </row>
    <row r="57" spans="1:19" ht="15" customHeight="1">
      <c r="A57" s="418" t="s">
        <v>235</v>
      </c>
      <c r="B57" s="419" t="s">
        <v>236</v>
      </c>
      <c r="C57" s="398" t="s">
        <v>237</v>
      </c>
      <c r="D57" s="386">
        <f>SUM('[1]元Data（6表）'!D57,'[1]元Data（6表）'!X57,'[1]元Data（6表）'!AR57,'[1]元Data（6表）'!BL57,'[1]元Data（6表）'!CF57,'[1]元Data（6表）'!CZ57,'[1]元Data（6表）'!DT57,'[1]元Data（6表）'!EN57,'[1]元Data（6表）'!FH57,'[1]元Data（6表）'!GB57,'[1]元Data（6表）'!GV57)</f>
        <v>0</v>
      </c>
      <c r="E57" s="386">
        <f>SUM('[1]元Data（6表）'!E57,'[1]元Data（6表）'!Y57,'[1]元Data（6表）'!AS57,'[1]元Data（6表）'!BM57,'[1]元Data（6表）'!CG57,'[1]元Data（6表）'!DA57,'[1]元Data（6表）'!DU57,'[1]元Data（6表）'!EO57,'[1]元Data（6表）'!FI57,'[1]元Data（6表）'!GC57,'[1]元Data（6表）'!GW57)</f>
        <v>0</v>
      </c>
      <c r="F57" s="386">
        <f>SUM('[1]元Data（6表）'!F57,'[1]元Data（6表）'!Z57,'[1]元Data（6表）'!AT57,'[1]元Data（6表）'!BN57,'[1]元Data（6表）'!CH57,'[1]元Data（6表）'!DB57,'[1]元Data（6表）'!DV57,'[1]元Data（6表）'!EP57,'[1]元Data（6表）'!FJ57,'[1]元Data（6表）'!GD57,'[1]元Data（6表）'!GX57)</f>
        <v>0</v>
      </c>
      <c r="G57" s="387">
        <f>SUM('[1]元Data（6表）'!G57,'[1]元Data（6表）'!AA57,'[1]元Data（6表）'!AU57,'[1]元Data（6表）'!BO57,'[1]元Data（6表）'!CI57,'[1]元Data（6表）'!DC57,'[1]元Data（6表）'!DW57,'[1]元Data（6表）'!EQ57,'[1]元Data（6表）'!FK57,'[1]元Data（6表）'!GE57,'[1]元Data（6表）'!GY57)</f>
        <v>0</v>
      </c>
      <c r="H57" s="388">
        <f aca="true" t="shared" si="15" ref="H57:H64">SUM(D57:G57)</f>
        <v>0</v>
      </c>
      <c r="I57" s="386">
        <f>SUM('[1]元Data（6表）'!I57,'[1]元Data（6表）'!AC57,'[1]元Data（6表）'!AW57,'[1]元Data（6表）'!BQ57,'[1]元Data（6表）'!CK57,'[1]元Data（6表）'!DE57,'[1]元Data（6表）'!DY57,'[1]元Data（6表）'!ES57,'[1]元Data（6表）'!FM57,'[1]元Data（6表）'!GG57,'[1]元Data（6表）'!HA57)</f>
        <v>0</v>
      </c>
      <c r="J57" s="386">
        <f>SUM('[1]元Data（6表）'!J57,'[1]元Data（6表）'!AD57,'[1]元Data（6表）'!AX57,'[1]元Data（6表）'!BR57,'[1]元Data（6表）'!CL57,'[1]元Data（6表）'!DF57,'[1]元Data（6表）'!DZ57,'[1]元Data（6表）'!ET57,'[1]元Data（6表）'!FN57,'[1]元Data（6表）'!GH57,'[1]元Data（6表）'!HB57)</f>
        <v>0</v>
      </c>
      <c r="K57" s="386">
        <f>SUM('[1]元Data（6表）'!K57,'[1]元Data（6表）'!AE57,'[1]元Data（6表）'!AY57,'[1]元Data（6表）'!BS57,'[1]元Data（6表）'!CM57,'[1]元Data（6表）'!DG57,'[1]元Data（6表）'!EA57,'[1]元Data（6表）'!EU57,'[1]元Data（6表）'!FO57,'[1]元Data（6表）'!GI57,'[1]元Data（6表）'!HC57)</f>
        <v>0</v>
      </c>
      <c r="L57" s="387">
        <f>SUM('[1]元Data（6表）'!L57,'[1]元Data（6表）'!AF57,'[1]元Data（6表）'!AZ57,'[1]元Data（6表）'!BT57,'[1]元Data（6表）'!CN57,'[1]元Data（6表）'!DH57,'[1]元Data（6表）'!EB57,'[1]元Data（6表）'!EV57,'[1]元Data（6表）'!FP57,'[1]元Data（6表）'!GJ57,'[1]元Data（6表）'!HD57)</f>
        <v>0</v>
      </c>
      <c r="M57" s="388">
        <f aca="true" t="shared" si="16" ref="M57:M64">SUM(I57:L57)</f>
        <v>0</v>
      </c>
      <c r="N57" s="386">
        <f>SUM('[1]元Data（6表）'!N57,'[1]元Data（6表）'!AH57,'[1]元Data（6表）'!BB57,'[1]元Data（6表）'!BV57,'[1]元Data（6表）'!CP57,'[1]元Data（6表）'!DJ57,'[1]元Data（6表）'!ED57,'[1]元Data（6表）'!EX57,'[1]元Data（6表）'!FR57,'[1]元Data（6表）'!GL57,'[1]元Data（6表）'!HF57)</f>
        <v>0</v>
      </c>
      <c r="O57" s="386">
        <f>SUM('[1]元Data（6表）'!O57,'[1]元Data（6表）'!AI57,'[1]元Data（6表）'!BC57,'[1]元Data（6表）'!BW57,'[1]元Data（6表）'!CQ57,'[1]元Data（6表）'!DK57,'[1]元Data（6表）'!EE57,'[1]元Data（6表）'!EY57,'[1]元Data（6表）'!FS57,'[1]元Data（6表）'!GM57,'[1]元Data（6表）'!HG57)</f>
        <v>0</v>
      </c>
      <c r="P57" s="386">
        <f>SUM('[1]元Data（6表）'!P57,'[1]元Data（6表）'!AJ57,'[1]元Data（6表）'!BD57,'[1]元Data（6表）'!BX57,'[1]元Data（6表）'!CR57,'[1]元Data（6表）'!DL57,'[1]元Data（6表）'!EF57,'[1]元Data（6表）'!EZ57,'[1]元Data（6表）'!FT57,'[1]元Data（6表）'!GN57,'[1]元Data（6表）'!HH57)</f>
        <v>0</v>
      </c>
      <c r="Q57" s="387">
        <f>SUM('[1]元Data（6表）'!Q57,'[1]元Data（6表）'!AK57,'[1]元Data（6表）'!BE57,'[1]元Data（6表）'!BY57,'[1]元Data（6表）'!CS57,'[1]元Data（6表）'!DM57,'[1]元Data（6表）'!EG57,'[1]元Data（6表）'!FA57,'[1]元Data（6表）'!FU57,'[1]元Data（6表）'!GO57,'[1]元Data（6表）'!HI57)</f>
        <v>0</v>
      </c>
      <c r="R57" s="389">
        <f aca="true" t="shared" si="17" ref="R57:R64">SUM(N57:Q57)</f>
        <v>0</v>
      </c>
      <c r="S57" s="390">
        <f aca="true" t="shared" si="18" ref="S57:S64">SUM(H57,M57,R57)</f>
        <v>0</v>
      </c>
    </row>
    <row r="58" spans="1:19" ht="15" customHeight="1">
      <c r="A58" s="420"/>
      <c r="B58" s="404"/>
      <c r="C58" s="398" t="s">
        <v>231</v>
      </c>
      <c r="D58" s="386">
        <f>SUM('[1]元Data（6表）'!D58,'[1]元Data（6表）'!X58,'[1]元Data（6表）'!AR58,'[1]元Data（6表）'!BL58,'[1]元Data（6表）'!CF58,'[1]元Data（6表）'!CZ58,'[1]元Data（6表）'!DT58,'[1]元Data（6表）'!EN58,'[1]元Data（6表）'!FH58,'[1]元Data（6表）'!GB58,'[1]元Data（6表）'!GV58)</f>
        <v>0</v>
      </c>
      <c r="E58" s="386">
        <f>SUM('[1]元Data（6表）'!E58,'[1]元Data（6表）'!Y58,'[1]元Data（6表）'!AS58,'[1]元Data（6表）'!BM58,'[1]元Data（6表）'!CG58,'[1]元Data（6表）'!DA58,'[1]元Data（6表）'!DU58,'[1]元Data（6表）'!EO58,'[1]元Data（6表）'!FI58,'[1]元Data（6表）'!GC58,'[1]元Data（6表）'!GW58)</f>
        <v>0</v>
      </c>
      <c r="F58" s="386">
        <f>SUM('[1]元Data（6表）'!F58,'[1]元Data（6表）'!Z58,'[1]元Data（6表）'!AT58,'[1]元Data（6表）'!BN58,'[1]元Data（6表）'!CH58,'[1]元Data（6表）'!DB58,'[1]元Data（6表）'!DV58,'[1]元Data（6表）'!EP58,'[1]元Data（6表）'!FJ58,'[1]元Data（6表）'!GD58,'[1]元Data（6表）'!GX58)</f>
        <v>0</v>
      </c>
      <c r="G58" s="387">
        <f>SUM('[1]元Data（6表）'!G58,'[1]元Data（6表）'!AA58,'[1]元Data（6表）'!AU58,'[1]元Data（6表）'!BO58,'[1]元Data（6表）'!CI58,'[1]元Data（6表）'!DC58,'[1]元Data（6表）'!DW58,'[1]元Data（6表）'!EQ58,'[1]元Data（6表）'!FK58,'[1]元Data（6表）'!GE58,'[1]元Data（6表）'!GY58)</f>
        <v>0</v>
      </c>
      <c r="H58" s="388">
        <f t="shared" si="15"/>
        <v>0</v>
      </c>
      <c r="I58" s="386">
        <f>SUM('[1]元Data（6表）'!I58,'[1]元Data（6表）'!AC58,'[1]元Data（6表）'!AW58,'[1]元Data（6表）'!BQ58,'[1]元Data（6表）'!CK58,'[1]元Data（6表）'!DE58,'[1]元Data（6表）'!DY58,'[1]元Data（6表）'!ES58,'[1]元Data（6表）'!FM58,'[1]元Data（6表）'!GG58,'[1]元Data（6表）'!HA58)</f>
        <v>0</v>
      </c>
      <c r="J58" s="386">
        <f>SUM('[1]元Data（6表）'!J58,'[1]元Data（6表）'!AD58,'[1]元Data（6表）'!AX58,'[1]元Data（6表）'!BR58,'[1]元Data（6表）'!CL58,'[1]元Data（6表）'!DF58,'[1]元Data（6表）'!DZ58,'[1]元Data（6表）'!ET58,'[1]元Data（6表）'!FN58,'[1]元Data（6表）'!GH58,'[1]元Data（6表）'!HB58)</f>
        <v>0</v>
      </c>
      <c r="K58" s="386">
        <f>SUM('[1]元Data（6表）'!K58,'[1]元Data（6表）'!AE58,'[1]元Data（6表）'!AY58,'[1]元Data（6表）'!BS58,'[1]元Data（6表）'!CM58,'[1]元Data（6表）'!DG58,'[1]元Data（6表）'!EA58,'[1]元Data（6表）'!EU58,'[1]元Data（6表）'!FO58,'[1]元Data（6表）'!GI58,'[1]元Data（6表）'!HC58)</f>
        <v>0</v>
      </c>
      <c r="L58" s="387">
        <f>SUM('[1]元Data（6表）'!L58,'[1]元Data（6表）'!AF58,'[1]元Data（6表）'!AZ58,'[1]元Data（6表）'!BT58,'[1]元Data（6表）'!CN58,'[1]元Data（6表）'!DH58,'[1]元Data（6表）'!EB58,'[1]元Data（6表）'!EV58,'[1]元Data（6表）'!FP58,'[1]元Data（6表）'!GJ58,'[1]元Data（6表）'!HD58)</f>
        <v>0</v>
      </c>
      <c r="M58" s="388">
        <f t="shared" si="16"/>
        <v>0</v>
      </c>
      <c r="N58" s="386">
        <f>SUM('[1]元Data（6表）'!N58,'[1]元Data（6表）'!AH58,'[1]元Data（6表）'!BB58,'[1]元Data（6表）'!BV58,'[1]元Data（6表）'!CP58,'[1]元Data（6表）'!DJ58,'[1]元Data（6表）'!ED58,'[1]元Data（6表）'!EX58,'[1]元Data（6表）'!FR58,'[1]元Data（6表）'!GL58,'[1]元Data（6表）'!HF58)</f>
        <v>0</v>
      </c>
      <c r="O58" s="386">
        <f>SUM('[1]元Data（6表）'!O58,'[1]元Data（6表）'!AI58,'[1]元Data（6表）'!BC58,'[1]元Data（6表）'!BW58,'[1]元Data（6表）'!CQ58,'[1]元Data（6表）'!DK58,'[1]元Data（6表）'!EE58,'[1]元Data（6表）'!EY58,'[1]元Data（6表）'!FS58,'[1]元Data（6表）'!GM58,'[1]元Data（6表）'!HG58)</f>
        <v>0</v>
      </c>
      <c r="P58" s="386">
        <f>SUM('[1]元Data（6表）'!P58,'[1]元Data（6表）'!AJ58,'[1]元Data（6表）'!BD58,'[1]元Data（6表）'!BX58,'[1]元Data（6表）'!CR58,'[1]元Data（6表）'!DL58,'[1]元Data（6表）'!EF58,'[1]元Data（6表）'!EZ58,'[1]元Data（6表）'!FT58,'[1]元Data（6表）'!GN58,'[1]元Data（6表）'!HH58)</f>
        <v>0</v>
      </c>
      <c r="Q58" s="387">
        <f>SUM('[1]元Data（6表）'!Q58,'[1]元Data（6表）'!AK58,'[1]元Data（6表）'!BE58,'[1]元Data（6表）'!BY58,'[1]元Data（6表）'!CS58,'[1]元Data（6表）'!DM58,'[1]元Data（6表）'!EG58,'[1]元Data（6表）'!FA58,'[1]元Data（6表）'!FU58,'[1]元Data（6表）'!GO58,'[1]元Data（6表）'!HI58)</f>
        <v>0</v>
      </c>
      <c r="R58" s="388">
        <f t="shared" si="17"/>
        <v>0</v>
      </c>
      <c r="S58" s="394">
        <f t="shared" si="18"/>
        <v>0</v>
      </c>
    </row>
    <row r="59" spans="1:19" ht="15" customHeight="1">
      <c r="A59" s="420"/>
      <c r="B59" s="404"/>
      <c r="C59" s="398" t="s">
        <v>238</v>
      </c>
      <c r="D59" s="386">
        <f>SUM('[1]元Data（6表）'!D59,'[1]元Data（6表）'!X59,'[1]元Data（6表）'!AR59,'[1]元Data（6表）'!BL59,'[1]元Data（6表）'!CF59,'[1]元Data（6表）'!CZ59,'[1]元Data（6表）'!DT59,'[1]元Data（6表）'!EN59,'[1]元Data（6表）'!FH59,'[1]元Data（6表）'!GB59,'[1]元Data（6表）'!GV59)</f>
        <v>0</v>
      </c>
      <c r="E59" s="386">
        <f>SUM('[1]元Data（6表）'!E59,'[1]元Data（6表）'!Y59,'[1]元Data（6表）'!AS59,'[1]元Data（6表）'!BM59,'[1]元Data（6表）'!CG59,'[1]元Data（6表）'!DA59,'[1]元Data（6表）'!DU59,'[1]元Data（6表）'!EO59,'[1]元Data（6表）'!FI59,'[1]元Data（6表）'!GC59,'[1]元Data（6表）'!GW59)</f>
        <v>0</v>
      </c>
      <c r="F59" s="386">
        <f>SUM('[1]元Data（6表）'!F59,'[1]元Data（6表）'!Z59,'[1]元Data（6表）'!AT59,'[1]元Data（6表）'!BN59,'[1]元Data（6表）'!CH59,'[1]元Data（6表）'!DB59,'[1]元Data（6表）'!DV59,'[1]元Data（6表）'!EP59,'[1]元Data（6表）'!FJ59,'[1]元Data（6表）'!GD59,'[1]元Data（6表）'!GX59)</f>
        <v>0</v>
      </c>
      <c r="G59" s="387">
        <f>SUM('[1]元Data（6表）'!G59,'[1]元Data（6表）'!AA59,'[1]元Data（6表）'!AU59,'[1]元Data（6表）'!BO59,'[1]元Data（6表）'!CI59,'[1]元Data（6表）'!DC59,'[1]元Data（6表）'!DW59,'[1]元Data（6表）'!EQ59,'[1]元Data（6表）'!FK59,'[1]元Data（6表）'!GE59,'[1]元Data（6表）'!GY59)</f>
        <v>0</v>
      </c>
      <c r="H59" s="388">
        <f t="shared" si="15"/>
        <v>0</v>
      </c>
      <c r="I59" s="386">
        <f>SUM('[1]元Data（6表）'!I59,'[1]元Data（6表）'!AC59,'[1]元Data（6表）'!AW59,'[1]元Data（6表）'!BQ59,'[1]元Data（6表）'!CK59,'[1]元Data（6表）'!DE59,'[1]元Data（6表）'!DY59,'[1]元Data（6表）'!ES59,'[1]元Data（6表）'!FM59,'[1]元Data（6表）'!GG59,'[1]元Data（6表）'!HA59)</f>
        <v>0</v>
      </c>
      <c r="J59" s="386">
        <f>SUM('[1]元Data（6表）'!J59,'[1]元Data（6表）'!AD59,'[1]元Data（6表）'!AX59,'[1]元Data（6表）'!BR59,'[1]元Data（6表）'!CL59,'[1]元Data（6表）'!DF59,'[1]元Data（6表）'!DZ59,'[1]元Data（6表）'!ET59,'[1]元Data（6表）'!FN59,'[1]元Data（6表）'!GH59,'[1]元Data（6表）'!HB59)</f>
        <v>0</v>
      </c>
      <c r="K59" s="386">
        <f>SUM('[1]元Data（6表）'!K59,'[1]元Data（6表）'!AE59,'[1]元Data（6表）'!AY59,'[1]元Data（6表）'!BS59,'[1]元Data（6表）'!CM59,'[1]元Data（6表）'!DG59,'[1]元Data（6表）'!EA59,'[1]元Data（6表）'!EU59,'[1]元Data（6表）'!FO59,'[1]元Data（6表）'!GI59,'[1]元Data（6表）'!HC59)</f>
        <v>0</v>
      </c>
      <c r="L59" s="387">
        <f>SUM('[1]元Data（6表）'!L59,'[1]元Data（6表）'!AF59,'[1]元Data（6表）'!AZ59,'[1]元Data（6表）'!BT59,'[1]元Data（6表）'!CN59,'[1]元Data（6表）'!DH59,'[1]元Data（6表）'!EB59,'[1]元Data（6表）'!EV59,'[1]元Data（6表）'!FP59,'[1]元Data（6表）'!GJ59,'[1]元Data（6表）'!HD59)</f>
        <v>0</v>
      </c>
      <c r="M59" s="388">
        <f t="shared" si="16"/>
        <v>0</v>
      </c>
      <c r="N59" s="386">
        <f>SUM('[1]元Data（6表）'!N59,'[1]元Data（6表）'!AH59,'[1]元Data（6表）'!BB59,'[1]元Data（6表）'!BV59,'[1]元Data（6表）'!CP59,'[1]元Data（6表）'!DJ59,'[1]元Data（6表）'!ED59,'[1]元Data（6表）'!EX59,'[1]元Data（6表）'!FR59,'[1]元Data（6表）'!GL59,'[1]元Data（6表）'!HF59)</f>
        <v>0</v>
      </c>
      <c r="O59" s="386">
        <f>SUM('[1]元Data（6表）'!O59,'[1]元Data（6表）'!AI59,'[1]元Data（6表）'!BC59,'[1]元Data（6表）'!BW59,'[1]元Data（6表）'!CQ59,'[1]元Data（6表）'!DK59,'[1]元Data（6表）'!EE59,'[1]元Data（6表）'!EY59,'[1]元Data（6表）'!FS59,'[1]元Data（6表）'!GM59,'[1]元Data（6表）'!HG59)</f>
        <v>0</v>
      </c>
      <c r="P59" s="386">
        <f>SUM('[1]元Data（6表）'!P59,'[1]元Data（6表）'!AJ59,'[1]元Data（6表）'!BD59,'[1]元Data（6表）'!BX59,'[1]元Data（6表）'!CR59,'[1]元Data（6表）'!DL59,'[1]元Data（6表）'!EF59,'[1]元Data（6表）'!EZ59,'[1]元Data（6表）'!FT59,'[1]元Data（6表）'!GN59,'[1]元Data（6表）'!HH59)</f>
        <v>0</v>
      </c>
      <c r="Q59" s="387">
        <f>SUM('[1]元Data（6表）'!Q59,'[1]元Data（6表）'!AK59,'[1]元Data（6表）'!BE59,'[1]元Data（6表）'!BY59,'[1]元Data（6表）'!CS59,'[1]元Data（6表）'!DM59,'[1]元Data（6表）'!EG59,'[1]元Data（6表）'!FA59,'[1]元Data（6表）'!FU59,'[1]元Data（6表）'!GO59,'[1]元Data（6表）'!HI59)</f>
        <v>0</v>
      </c>
      <c r="R59" s="388">
        <f t="shared" si="17"/>
        <v>0</v>
      </c>
      <c r="S59" s="394">
        <f t="shared" si="18"/>
        <v>0</v>
      </c>
    </row>
    <row r="60" spans="1:19" ht="15" customHeight="1">
      <c r="A60" s="420"/>
      <c r="B60" s="405"/>
      <c r="C60" s="398" t="s">
        <v>239</v>
      </c>
      <c r="D60" s="386">
        <f>SUM('[1]元Data（6表）'!D60,'[1]元Data（6表）'!X60,'[1]元Data（6表）'!AR60,'[1]元Data（6表）'!BL60,'[1]元Data（6表）'!CF60,'[1]元Data（6表）'!CZ60,'[1]元Data（6表）'!DT60,'[1]元Data（6表）'!EN60,'[1]元Data（6表）'!FH60,'[1]元Data（6表）'!GB60,'[1]元Data（6表）'!GV60)</f>
        <v>0</v>
      </c>
      <c r="E60" s="386">
        <f>SUM('[1]元Data（6表）'!E60,'[1]元Data（6表）'!Y60,'[1]元Data（6表）'!AS60,'[1]元Data（6表）'!BM60,'[1]元Data（6表）'!CG60,'[1]元Data（6表）'!DA60,'[1]元Data（6表）'!DU60,'[1]元Data（6表）'!EO60,'[1]元Data（6表）'!FI60,'[1]元Data（6表）'!GC60,'[1]元Data（6表）'!GW60)</f>
        <v>0</v>
      </c>
      <c r="F60" s="386">
        <f>SUM('[1]元Data（6表）'!F60,'[1]元Data（6表）'!Z60,'[1]元Data（6表）'!AT60,'[1]元Data（6表）'!BN60,'[1]元Data（6表）'!CH60,'[1]元Data（6表）'!DB60,'[1]元Data（6表）'!DV60,'[1]元Data（6表）'!EP60,'[1]元Data（6表）'!FJ60,'[1]元Data（6表）'!GD60,'[1]元Data（6表）'!GX60)</f>
        <v>0</v>
      </c>
      <c r="G60" s="387">
        <f>SUM('[1]元Data（6表）'!G60,'[1]元Data（6表）'!AA60,'[1]元Data（6表）'!AU60,'[1]元Data（6表）'!BO60,'[1]元Data（6表）'!CI60,'[1]元Data（6表）'!DC60,'[1]元Data（6表）'!DW60,'[1]元Data（6表）'!EQ60,'[1]元Data（6表）'!FK60,'[1]元Data（6表）'!GE60,'[1]元Data（6表）'!GY60)</f>
        <v>0</v>
      </c>
      <c r="H60" s="388">
        <f t="shared" si="15"/>
        <v>0</v>
      </c>
      <c r="I60" s="386">
        <f>SUM('[1]元Data（6表）'!I60,'[1]元Data（6表）'!AC60,'[1]元Data（6表）'!AW60,'[1]元Data（6表）'!BQ60,'[1]元Data（6表）'!CK60,'[1]元Data（6表）'!DE60,'[1]元Data（6表）'!DY60,'[1]元Data（6表）'!ES60,'[1]元Data（6表）'!FM60,'[1]元Data（6表）'!GG60,'[1]元Data（6表）'!HA60)</f>
        <v>0</v>
      </c>
      <c r="J60" s="386">
        <f>SUM('[1]元Data（6表）'!J60,'[1]元Data（6表）'!AD60,'[1]元Data（6表）'!AX60,'[1]元Data（6表）'!BR60,'[1]元Data（6表）'!CL60,'[1]元Data（6表）'!DF60,'[1]元Data（6表）'!DZ60,'[1]元Data（6表）'!ET60,'[1]元Data（6表）'!FN60,'[1]元Data（6表）'!GH60,'[1]元Data（6表）'!HB60)</f>
        <v>0</v>
      </c>
      <c r="K60" s="386">
        <f>SUM('[1]元Data（6表）'!K60,'[1]元Data（6表）'!AE60,'[1]元Data（6表）'!AY60,'[1]元Data（6表）'!BS60,'[1]元Data（6表）'!CM60,'[1]元Data（6表）'!DG60,'[1]元Data（6表）'!EA60,'[1]元Data（6表）'!EU60,'[1]元Data（6表）'!FO60,'[1]元Data（6表）'!GI60,'[1]元Data（6表）'!HC60)</f>
        <v>0</v>
      </c>
      <c r="L60" s="387">
        <f>SUM('[1]元Data（6表）'!L60,'[1]元Data（6表）'!AF60,'[1]元Data（6表）'!AZ60,'[1]元Data（6表）'!BT60,'[1]元Data（6表）'!CN60,'[1]元Data（6表）'!DH60,'[1]元Data（6表）'!EB60,'[1]元Data（6表）'!EV60,'[1]元Data（6表）'!FP60,'[1]元Data（6表）'!GJ60,'[1]元Data（6表）'!HD60)</f>
        <v>0</v>
      </c>
      <c r="M60" s="388">
        <f t="shared" si="16"/>
        <v>0</v>
      </c>
      <c r="N60" s="386">
        <f>SUM('[1]元Data（6表）'!N60,'[1]元Data（6表）'!AH60,'[1]元Data（6表）'!BB60,'[1]元Data（6表）'!BV60,'[1]元Data（6表）'!CP60,'[1]元Data（6表）'!DJ60,'[1]元Data（6表）'!ED60,'[1]元Data（6表）'!EX60,'[1]元Data（6表）'!FR60,'[1]元Data（6表）'!GL60,'[1]元Data（6表）'!HF60)</f>
        <v>0</v>
      </c>
      <c r="O60" s="386">
        <f>SUM('[1]元Data（6表）'!O60,'[1]元Data（6表）'!AI60,'[1]元Data（6表）'!BC60,'[1]元Data（6表）'!BW60,'[1]元Data（6表）'!CQ60,'[1]元Data（6表）'!DK60,'[1]元Data（6表）'!EE60,'[1]元Data（6表）'!EY60,'[1]元Data（6表）'!FS60,'[1]元Data（6表）'!GM60,'[1]元Data（6表）'!HG60)</f>
        <v>0</v>
      </c>
      <c r="P60" s="386">
        <f>SUM('[1]元Data（6表）'!P60,'[1]元Data（6表）'!AJ60,'[1]元Data（6表）'!BD60,'[1]元Data（6表）'!BX60,'[1]元Data（6表）'!CR60,'[1]元Data（6表）'!DL60,'[1]元Data（6表）'!EF60,'[1]元Data（6表）'!EZ60,'[1]元Data（6表）'!FT60,'[1]元Data（6表）'!GN60,'[1]元Data（6表）'!HH60)</f>
        <v>0</v>
      </c>
      <c r="Q60" s="387">
        <f>SUM('[1]元Data（6表）'!Q60,'[1]元Data（6表）'!AK60,'[1]元Data（6表）'!BE60,'[1]元Data（6表）'!BY60,'[1]元Data（6表）'!CS60,'[1]元Data（6表）'!DM60,'[1]元Data（6表）'!EG60,'[1]元Data（6表）'!FA60,'[1]元Data（6表）'!FU60,'[1]元Data（6表）'!GO60,'[1]元Data（6表）'!HI60)</f>
        <v>0</v>
      </c>
      <c r="R60" s="388">
        <f t="shared" si="17"/>
        <v>0</v>
      </c>
      <c r="S60" s="394">
        <f t="shared" si="18"/>
        <v>0</v>
      </c>
    </row>
    <row r="61" spans="1:19" ht="15" customHeight="1">
      <c r="A61" s="420"/>
      <c r="B61" s="403" t="s">
        <v>240</v>
      </c>
      <c r="C61" s="398" t="s">
        <v>241</v>
      </c>
      <c r="D61" s="386">
        <v>1</v>
      </c>
      <c r="E61" s="386">
        <f>SUM('[1]元Data（6表）'!E61,'[1]元Data（6表）'!Y61,'[1]元Data（6表）'!AS61,'[1]元Data（6表）'!BM61,'[1]元Data（6表）'!CG61,'[1]元Data（6表）'!DA61,'[1]元Data（6表）'!DU61,'[1]元Data（6表）'!EO61,'[1]元Data（6表）'!FI61,'[1]元Data（6表）'!GC61,'[1]元Data（6表）'!GW61)</f>
        <v>0</v>
      </c>
      <c r="F61" s="386">
        <f>SUM('[1]元Data（6表）'!F61,'[1]元Data（6表）'!Z61,'[1]元Data（6表）'!AT61,'[1]元Data（6表）'!BN61,'[1]元Data（6表）'!CH61,'[1]元Data（6表）'!DB61,'[1]元Data（6表）'!DV61,'[1]元Data（6表）'!EP61,'[1]元Data（6表）'!FJ61,'[1]元Data（6表）'!GD61,'[1]元Data（6表）'!GX61)</f>
        <v>0</v>
      </c>
      <c r="G61" s="387">
        <f>SUM('[1]元Data（6表）'!G61,'[1]元Data（6表）'!AA61,'[1]元Data（6表）'!AU61,'[1]元Data（6表）'!BO61,'[1]元Data（6表）'!CI61,'[1]元Data（6表）'!DC61,'[1]元Data（6表）'!DW61,'[1]元Data（6表）'!EQ61,'[1]元Data（6表）'!FK61,'[1]元Data（6表）'!GE61,'[1]元Data（6表）'!GY61)</f>
        <v>0</v>
      </c>
      <c r="H61" s="388">
        <f t="shared" si="15"/>
        <v>1</v>
      </c>
      <c r="I61" s="386">
        <f>SUM('[1]元Data（6表）'!I61,'[1]元Data（6表）'!AC61,'[1]元Data（6表）'!AW61,'[1]元Data（6表）'!BQ61,'[1]元Data（6表）'!CK61,'[1]元Data（6表）'!DE61,'[1]元Data（6表）'!DY61,'[1]元Data（6表）'!ES61,'[1]元Data（6表）'!FM61,'[1]元Data（6表）'!GG61,'[1]元Data（6表）'!HA61)</f>
        <v>0</v>
      </c>
      <c r="J61" s="386">
        <f>SUM('[1]元Data（6表）'!J61,'[1]元Data（6表）'!AD61,'[1]元Data（6表）'!AX61,'[1]元Data（6表）'!BR61,'[1]元Data（6表）'!CL61,'[1]元Data（6表）'!DF61,'[1]元Data（6表）'!DZ61,'[1]元Data（6表）'!ET61,'[1]元Data（6表）'!FN61,'[1]元Data（6表）'!GH61,'[1]元Data（6表）'!HB61)</f>
        <v>0</v>
      </c>
      <c r="K61" s="386">
        <f>SUM('[1]元Data（6表）'!K61,'[1]元Data（6表）'!AE61,'[1]元Data（6表）'!AY61,'[1]元Data（6表）'!BS61,'[1]元Data（6表）'!CM61,'[1]元Data（6表）'!DG61,'[1]元Data（6表）'!EA61,'[1]元Data（6表）'!EU61,'[1]元Data（6表）'!FO61,'[1]元Data（6表）'!GI61,'[1]元Data（6表）'!HC61)</f>
        <v>0</v>
      </c>
      <c r="L61" s="387">
        <f>SUM('[1]元Data（6表）'!L61,'[1]元Data（6表）'!AF61,'[1]元Data（6表）'!AZ61,'[1]元Data（6表）'!BT61,'[1]元Data（6表）'!CN61,'[1]元Data（6表）'!DH61,'[1]元Data（6表）'!EB61,'[1]元Data（6表）'!EV61,'[1]元Data（6表）'!FP61,'[1]元Data（6表）'!GJ61,'[1]元Data（6表）'!HD61)</f>
        <v>0</v>
      </c>
      <c r="M61" s="388">
        <f t="shared" si="16"/>
        <v>0</v>
      </c>
      <c r="N61" s="386">
        <f>SUM('[1]元Data（6表）'!N61,'[1]元Data（6表）'!AH61,'[1]元Data（6表）'!BB61,'[1]元Data（6表）'!BV61,'[1]元Data（6表）'!CP61,'[1]元Data（6表）'!DJ61,'[1]元Data（6表）'!ED61,'[1]元Data（6表）'!EX61,'[1]元Data（6表）'!FR61,'[1]元Data（6表）'!GL61,'[1]元Data（6表）'!HF61)</f>
        <v>0</v>
      </c>
      <c r="O61" s="386">
        <f>SUM('[1]元Data（6表）'!O61,'[1]元Data（6表）'!AI61,'[1]元Data（6表）'!BC61,'[1]元Data（6表）'!BW61,'[1]元Data（6表）'!CQ61,'[1]元Data（6表）'!DK61,'[1]元Data（6表）'!EE61,'[1]元Data（6表）'!EY61,'[1]元Data（6表）'!FS61,'[1]元Data（6表）'!GM61,'[1]元Data（6表）'!HG61)</f>
        <v>0</v>
      </c>
      <c r="P61" s="386">
        <f>SUM('[1]元Data（6表）'!P61,'[1]元Data（6表）'!AJ61,'[1]元Data（6表）'!BD61,'[1]元Data（6表）'!BX61,'[1]元Data（6表）'!CR61,'[1]元Data（6表）'!DL61,'[1]元Data（6表）'!EF61,'[1]元Data（6表）'!EZ61,'[1]元Data（6表）'!FT61,'[1]元Data（6表）'!GN61,'[1]元Data（6表）'!HH61)</f>
        <v>0</v>
      </c>
      <c r="Q61" s="387">
        <f>SUM('[1]元Data（6表）'!Q61,'[1]元Data（6表）'!AK61,'[1]元Data（6表）'!BE61,'[1]元Data（6表）'!BY61,'[1]元Data（6表）'!CS61,'[1]元Data（6表）'!DM61,'[1]元Data（6表）'!EG61,'[1]元Data（6表）'!FA61,'[1]元Data（6表）'!FU61,'[1]元Data（6表）'!GO61,'[1]元Data（6表）'!HI61)</f>
        <v>0</v>
      </c>
      <c r="R61" s="388">
        <f t="shared" si="17"/>
        <v>0</v>
      </c>
      <c r="S61" s="394">
        <f t="shared" si="18"/>
        <v>1</v>
      </c>
    </row>
    <row r="62" spans="1:19" ht="15" customHeight="1">
      <c r="A62" s="420"/>
      <c r="B62" s="405"/>
      <c r="C62" s="398" t="s">
        <v>16</v>
      </c>
      <c r="D62" s="386">
        <f>SUM('[1]元Data（6表）'!D62,'[1]元Data（6表）'!X62,'[1]元Data（6表）'!AR62,'[1]元Data（6表）'!BL62,'[1]元Data（6表）'!CF62,'[1]元Data（6表）'!CZ62,'[1]元Data（6表）'!DT62,'[1]元Data（6表）'!EN62,'[1]元Data（6表）'!FH62,'[1]元Data（6表）'!GB62,'[1]元Data（6表）'!GV62)</f>
        <v>0</v>
      </c>
      <c r="E62" s="386">
        <f>SUM('[1]元Data（6表）'!E62,'[1]元Data（6表）'!Y62,'[1]元Data（6表）'!AS62,'[1]元Data（6表）'!BM62,'[1]元Data（6表）'!CG62,'[1]元Data（6表）'!DA62,'[1]元Data（6表）'!DU62,'[1]元Data（6表）'!EO62,'[1]元Data（6表）'!FI62,'[1]元Data（6表）'!GC62,'[1]元Data（6表）'!GW62)</f>
        <v>0</v>
      </c>
      <c r="F62" s="386">
        <f>SUM('[1]元Data（6表）'!F62,'[1]元Data（6表）'!Z62,'[1]元Data（6表）'!AT62,'[1]元Data（6表）'!BN62,'[1]元Data（6表）'!CH62,'[1]元Data（6表）'!DB62,'[1]元Data（6表）'!DV62,'[1]元Data（6表）'!EP62,'[1]元Data（6表）'!FJ62,'[1]元Data（6表）'!GD62,'[1]元Data（6表）'!GX62)</f>
        <v>0</v>
      </c>
      <c r="G62" s="387">
        <f>SUM('[1]元Data（6表）'!G62,'[1]元Data（6表）'!AA62,'[1]元Data（6表）'!AU62,'[1]元Data（6表）'!BO62,'[1]元Data（6表）'!CI62,'[1]元Data（6表）'!DC62,'[1]元Data（6表）'!DW62,'[1]元Data（6表）'!EQ62,'[1]元Data（6表）'!FK62,'[1]元Data（6表）'!GE62,'[1]元Data（6表）'!GY62)</f>
        <v>0</v>
      </c>
      <c r="H62" s="388">
        <f t="shared" si="15"/>
        <v>0</v>
      </c>
      <c r="I62" s="386">
        <f>SUM('[1]元Data（6表）'!I62,'[1]元Data（6表）'!AC62,'[1]元Data（6表）'!AW62,'[1]元Data（6表）'!BQ62,'[1]元Data（6表）'!CK62,'[1]元Data（6表）'!DE62,'[1]元Data（6表）'!DY62,'[1]元Data（6表）'!ES62,'[1]元Data（6表）'!FM62,'[1]元Data（6表）'!GG62,'[1]元Data（6表）'!HA62)</f>
        <v>0</v>
      </c>
      <c r="J62" s="386">
        <f>SUM('[1]元Data（6表）'!J62,'[1]元Data（6表）'!AD62,'[1]元Data（6表）'!AX62,'[1]元Data（6表）'!BR62,'[1]元Data（6表）'!CL62,'[1]元Data（6表）'!DF62,'[1]元Data（6表）'!DZ62,'[1]元Data（6表）'!ET62,'[1]元Data（6表）'!FN62,'[1]元Data（6表）'!GH62,'[1]元Data（6表）'!HB62)</f>
        <v>0</v>
      </c>
      <c r="K62" s="386">
        <f>SUM('[1]元Data（6表）'!K62,'[1]元Data（6表）'!AE62,'[1]元Data（6表）'!AY62,'[1]元Data（6表）'!BS62,'[1]元Data（6表）'!CM62,'[1]元Data（6表）'!DG62,'[1]元Data（6表）'!EA62,'[1]元Data（6表）'!EU62,'[1]元Data（6表）'!FO62,'[1]元Data（6表）'!GI62,'[1]元Data（6表）'!HC62)</f>
        <v>0</v>
      </c>
      <c r="L62" s="387">
        <f>SUM('[1]元Data（6表）'!L62,'[1]元Data（6表）'!AF62,'[1]元Data（6表）'!AZ62,'[1]元Data（6表）'!BT62,'[1]元Data（6表）'!CN62,'[1]元Data（6表）'!DH62,'[1]元Data（6表）'!EB62,'[1]元Data（6表）'!EV62,'[1]元Data（6表）'!FP62,'[1]元Data（6表）'!GJ62,'[1]元Data（6表）'!HD62)</f>
        <v>0</v>
      </c>
      <c r="M62" s="388">
        <f t="shared" si="16"/>
        <v>0</v>
      </c>
      <c r="N62" s="386">
        <f>SUM('[1]元Data（6表）'!N62,'[1]元Data（6表）'!AH62,'[1]元Data（6表）'!BB62,'[1]元Data（6表）'!BV62,'[1]元Data（6表）'!CP62,'[1]元Data（6表）'!DJ62,'[1]元Data（6表）'!ED62,'[1]元Data（6表）'!EX62,'[1]元Data（6表）'!FR62,'[1]元Data（6表）'!GL62,'[1]元Data（6表）'!HF62)</f>
        <v>0</v>
      </c>
      <c r="O62" s="386">
        <f>SUM('[1]元Data（6表）'!O62,'[1]元Data（6表）'!AI62,'[1]元Data（6表）'!BC62,'[1]元Data（6表）'!BW62,'[1]元Data（6表）'!CQ62,'[1]元Data（6表）'!DK62,'[1]元Data（6表）'!EE62,'[1]元Data（6表）'!EY62,'[1]元Data（6表）'!FS62,'[1]元Data（6表）'!GM62,'[1]元Data（6表）'!HG62)</f>
        <v>0</v>
      </c>
      <c r="P62" s="386">
        <f>SUM('[1]元Data（6表）'!P62,'[1]元Data（6表）'!AJ62,'[1]元Data（6表）'!BD62,'[1]元Data（6表）'!BX62,'[1]元Data（6表）'!CR62,'[1]元Data（6表）'!DL62,'[1]元Data（6表）'!EF62,'[1]元Data（6表）'!EZ62,'[1]元Data（6表）'!FT62,'[1]元Data（6表）'!GN62,'[1]元Data（6表）'!HH62)</f>
        <v>0</v>
      </c>
      <c r="Q62" s="387">
        <f>SUM('[1]元Data（6表）'!Q62,'[1]元Data（6表）'!AK62,'[1]元Data（6表）'!BE62,'[1]元Data（6表）'!BY62,'[1]元Data（6表）'!CS62,'[1]元Data（6表）'!DM62,'[1]元Data（6表）'!EG62,'[1]元Data（6表）'!FA62,'[1]元Data（6表）'!FU62,'[1]元Data（6表）'!GO62,'[1]元Data（6表）'!HI62)</f>
        <v>0</v>
      </c>
      <c r="R62" s="388">
        <f t="shared" si="17"/>
        <v>0</v>
      </c>
      <c r="S62" s="394">
        <f t="shared" si="18"/>
        <v>0</v>
      </c>
    </row>
    <row r="63" spans="1:19" ht="15" customHeight="1">
      <c r="A63" s="420"/>
      <c r="B63" s="395" t="s">
        <v>242</v>
      </c>
      <c r="C63" s="396"/>
      <c r="D63" s="386">
        <f>SUM('[1]元Data（6表）'!D63,'[1]元Data（6表）'!X63,'[1]元Data（6表）'!AR63,'[1]元Data（6表）'!BL63,'[1]元Data（6表）'!CF63,'[1]元Data（6表）'!CZ63,'[1]元Data（6表）'!DT63,'[1]元Data（6表）'!EN63,'[1]元Data（6表）'!FH63,'[1]元Data（6表）'!GB63,'[1]元Data（6表）'!GV63)</f>
        <v>0</v>
      </c>
      <c r="E63" s="386">
        <f>SUM('[1]元Data（6表）'!E63,'[1]元Data（6表）'!Y63,'[1]元Data（6表）'!AS63,'[1]元Data（6表）'!BM63,'[1]元Data（6表）'!CG63,'[1]元Data（6表）'!DA63,'[1]元Data（6表）'!DU63,'[1]元Data（6表）'!EO63,'[1]元Data（6表）'!FI63,'[1]元Data（6表）'!GC63,'[1]元Data（6表）'!GW63)</f>
        <v>0</v>
      </c>
      <c r="F63" s="386">
        <f>SUM('[1]元Data（6表）'!F63,'[1]元Data（6表）'!Z63,'[1]元Data（6表）'!AT63,'[1]元Data（6表）'!BN63,'[1]元Data（6表）'!CH63,'[1]元Data（6表）'!DB63,'[1]元Data（6表）'!DV63,'[1]元Data（6表）'!EP63,'[1]元Data（6表）'!FJ63,'[1]元Data（6表）'!GD63,'[1]元Data（6表）'!GX63)</f>
        <v>0</v>
      </c>
      <c r="G63" s="387">
        <f>SUM('[1]元Data（6表）'!G63,'[1]元Data（6表）'!AA63,'[1]元Data（6表）'!AU63,'[1]元Data（6表）'!BO63,'[1]元Data（6表）'!CI63,'[1]元Data（6表）'!DC63,'[1]元Data（6表）'!DW63,'[1]元Data（6表）'!EQ63,'[1]元Data（6表）'!FK63,'[1]元Data（6表）'!GE63,'[1]元Data（6表）'!GY63)</f>
        <v>0</v>
      </c>
      <c r="H63" s="388">
        <f t="shared" si="15"/>
        <v>0</v>
      </c>
      <c r="I63" s="386">
        <f>SUM('[1]元Data（6表）'!I63,'[1]元Data（6表）'!AC63,'[1]元Data（6表）'!AW63,'[1]元Data（6表）'!BQ63,'[1]元Data（6表）'!CK63,'[1]元Data（6表）'!DE63,'[1]元Data（6表）'!DY63,'[1]元Data（6表）'!ES63,'[1]元Data（6表）'!FM63,'[1]元Data（6表）'!GG63,'[1]元Data（6表）'!HA63)</f>
        <v>0</v>
      </c>
      <c r="J63" s="386">
        <f>SUM('[1]元Data（6表）'!J63,'[1]元Data（6表）'!AD63,'[1]元Data（6表）'!AX63,'[1]元Data（6表）'!BR63,'[1]元Data（6表）'!CL63,'[1]元Data（6表）'!DF63,'[1]元Data（6表）'!DZ63,'[1]元Data（6表）'!ET63,'[1]元Data（6表）'!FN63,'[1]元Data（6表）'!GH63,'[1]元Data（6表）'!HB63)</f>
        <v>0</v>
      </c>
      <c r="K63" s="386">
        <f>SUM('[1]元Data（6表）'!K63,'[1]元Data（6表）'!AE63,'[1]元Data（6表）'!AY63,'[1]元Data（6表）'!BS63,'[1]元Data（6表）'!CM63,'[1]元Data（6表）'!DG63,'[1]元Data（6表）'!EA63,'[1]元Data（6表）'!EU63,'[1]元Data（6表）'!FO63,'[1]元Data（6表）'!GI63,'[1]元Data（6表）'!HC63)</f>
        <v>0</v>
      </c>
      <c r="L63" s="387">
        <f>SUM('[1]元Data（6表）'!L63,'[1]元Data（6表）'!AF63,'[1]元Data（6表）'!AZ63,'[1]元Data（6表）'!BT63,'[1]元Data（6表）'!CN63,'[1]元Data（6表）'!DH63,'[1]元Data（6表）'!EB63,'[1]元Data（6表）'!EV63,'[1]元Data（6表）'!FP63,'[1]元Data（6表）'!GJ63,'[1]元Data（6表）'!HD63)</f>
        <v>0</v>
      </c>
      <c r="M63" s="388">
        <f t="shared" si="16"/>
        <v>0</v>
      </c>
      <c r="N63" s="386">
        <f>SUM('[1]元Data（6表）'!N63,'[1]元Data（6表）'!AH63,'[1]元Data（6表）'!BB63,'[1]元Data（6表）'!BV63,'[1]元Data（6表）'!CP63,'[1]元Data（6表）'!DJ63,'[1]元Data（6表）'!ED63,'[1]元Data（6表）'!EX63,'[1]元Data（6表）'!FR63,'[1]元Data（6表）'!GL63,'[1]元Data（6表）'!HF63)</f>
        <v>0</v>
      </c>
      <c r="O63" s="386">
        <f>SUM('[1]元Data（6表）'!O63,'[1]元Data（6表）'!AI63,'[1]元Data（6表）'!BC63,'[1]元Data（6表）'!BW63,'[1]元Data（6表）'!CQ63,'[1]元Data（6表）'!DK63,'[1]元Data（6表）'!EE63,'[1]元Data（6表）'!EY63,'[1]元Data（6表）'!FS63,'[1]元Data（6表）'!GM63,'[1]元Data（6表）'!HG63)</f>
        <v>0</v>
      </c>
      <c r="P63" s="386">
        <f>SUM('[1]元Data（6表）'!P63,'[1]元Data（6表）'!AJ63,'[1]元Data（6表）'!BD63,'[1]元Data（6表）'!BX63,'[1]元Data（6表）'!CR63,'[1]元Data（6表）'!DL63,'[1]元Data（6表）'!EF63,'[1]元Data（6表）'!EZ63,'[1]元Data（6表）'!FT63,'[1]元Data（6表）'!GN63,'[1]元Data（6表）'!HH63)</f>
        <v>0</v>
      </c>
      <c r="Q63" s="387">
        <f>SUM('[1]元Data（6表）'!Q63,'[1]元Data（6表）'!AK63,'[1]元Data（6表）'!BE63,'[1]元Data（6表）'!BY63,'[1]元Data（6表）'!CS63,'[1]元Data（6表）'!DM63,'[1]元Data（6表）'!EG63,'[1]元Data（6表）'!FA63,'[1]元Data（6表）'!FU63,'[1]元Data（6表）'!GO63,'[1]元Data（6表）'!HI63)</f>
        <v>0</v>
      </c>
      <c r="R63" s="388">
        <f t="shared" si="17"/>
        <v>0</v>
      </c>
      <c r="S63" s="394">
        <f t="shared" si="18"/>
        <v>0</v>
      </c>
    </row>
    <row r="64" spans="1:19" ht="15" customHeight="1" thickBot="1">
      <c r="A64" s="420"/>
      <c r="B64" s="421" t="s">
        <v>243</v>
      </c>
      <c r="C64" s="422"/>
      <c r="D64" s="408">
        <f>SUM('[1]元Data（6表）'!D64,'[1]元Data（6表）'!X64,'[1]元Data（6表）'!AR64,'[1]元Data（6表）'!BL64,'[1]元Data（6表）'!CF64,'[1]元Data（6表）'!CZ64,'[1]元Data（6表）'!DT64,'[1]元Data（6表）'!EN64,'[1]元Data（6表）'!FH64,'[1]元Data（6表）'!GB64,'[1]元Data（6表）'!GV64)</f>
        <v>0</v>
      </c>
      <c r="E64" s="408">
        <f>SUM('[1]元Data（6表）'!E64,'[1]元Data（6表）'!Y64,'[1]元Data（6表）'!AS64,'[1]元Data（6表）'!BM64,'[1]元Data（6表）'!CG64,'[1]元Data（6表）'!DA64,'[1]元Data（6表）'!DU64,'[1]元Data（6表）'!EO64,'[1]元Data（6表）'!FI64,'[1]元Data（6表）'!GC64,'[1]元Data（6表）'!GW64)</f>
        <v>0</v>
      </c>
      <c r="F64" s="408">
        <f>SUM('[1]元Data（6表）'!F64,'[1]元Data（6表）'!Z64,'[1]元Data（6表）'!AT64,'[1]元Data（6表）'!BN64,'[1]元Data（6表）'!CH64,'[1]元Data（6表）'!DB64,'[1]元Data（6表）'!DV64,'[1]元Data（6表）'!EP64,'[1]元Data（6表）'!FJ64,'[1]元Data（6表）'!GD64,'[1]元Data（6表）'!GX64)</f>
        <v>0</v>
      </c>
      <c r="G64" s="409">
        <f>SUM('[1]元Data（6表）'!G64,'[1]元Data（6表）'!AA64,'[1]元Data（6表）'!AU64,'[1]元Data（6表）'!BO64,'[1]元Data（6表）'!CI64,'[1]元Data（6表）'!DC64,'[1]元Data（6表）'!DW64,'[1]元Data（6表）'!EQ64,'[1]元Data（6表）'!FK64,'[1]元Data（6表）'!GE64,'[1]元Data（6表）'!GY64)</f>
        <v>0</v>
      </c>
      <c r="H64" s="410">
        <f t="shared" si="15"/>
        <v>0</v>
      </c>
      <c r="I64" s="408">
        <f>SUM('[1]元Data（6表）'!I64,'[1]元Data（6表）'!AC64,'[1]元Data（6表）'!AW64,'[1]元Data（6表）'!BQ64,'[1]元Data（6表）'!CK64,'[1]元Data（6表）'!DE64,'[1]元Data（6表）'!DY64,'[1]元Data（6表）'!ES64,'[1]元Data（6表）'!FM64,'[1]元Data（6表）'!GG64,'[1]元Data（6表）'!HA64)</f>
        <v>0</v>
      </c>
      <c r="J64" s="408">
        <f>SUM('[1]元Data（6表）'!J64,'[1]元Data（6表）'!AD64,'[1]元Data（6表）'!AX64,'[1]元Data（6表）'!BR64,'[1]元Data（6表）'!CL64,'[1]元Data（6表）'!DF64,'[1]元Data（6表）'!DZ64,'[1]元Data（6表）'!ET64,'[1]元Data（6表）'!FN64,'[1]元Data（6表）'!GH64,'[1]元Data（6表）'!HB64)</f>
        <v>0</v>
      </c>
      <c r="K64" s="408">
        <f>SUM('[1]元Data（6表）'!K64,'[1]元Data（6表）'!AE64,'[1]元Data（6表）'!AY64,'[1]元Data（6表）'!BS64,'[1]元Data（6表）'!CM64,'[1]元Data（6表）'!DG64,'[1]元Data（6表）'!EA64,'[1]元Data（6表）'!EU64,'[1]元Data（6表）'!FO64,'[1]元Data（6表）'!GI64,'[1]元Data（6表）'!HC64)</f>
        <v>0</v>
      </c>
      <c r="L64" s="409">
        <f>SUM('[1]元Data（6表）'!L64,'[1]元Data（6表）'!AF64,'[1]元Data（6表）'!AZ64,'[1]元Data（6表）'!BT64,'[1]元Data（6表）'!CN64,'[1]元Data（6表）'!DH64,'[1]元Data（6表）'!EB64,'[1]元Data（6表）'!EV64,'[1]元Data（6表）'!FP64,'[1]元Data（6表）'!GJ64,'[1]元Data（6表）'!HD64)</f>
        <v>0</v>
      </c>
      <c r="M64" s="410">
        <f t="shared" si="16"/>
        <v>0</v>
      </c>
      <c r="N64" s="408">
        <v>4</v>
      </c>
      <c r="O64" s="408">
        <f>SUM('[1]元Data（6表）'!O64,'[1]元Data（6表）'!AI64,'[1]元Data（6表）'!BC64,'[1]元Data（6表）'!BW64,'[1]元Data（6表）'!CQ64,'[1]元Data（6表）'!DK64,'[1]元Data（6表）'!EE64,'[1]元Data（6表）'!EY64,'[1]元Data（6表）'!FS64,'[1]元Data（6表）'!GM64,'[1]元Data（6表）'!HG64)</f>
        <v>0</v>
      </c>
      <c r="P64" s="408">
        <f>SUM('[1]元Data（6表）'!P64,'[1]元Data（6表）'!AJ64,'[1]元Data（6表）'!BD64,'[1]元Data（6表）'!BX64,'[1]元Data（6表）'!CR64,'[1]元Data（6表）'!DL64,'[1]元Data（6表）'!EF64,'[1]元Data（6表）'!EZ64,'[1]元Data（6表）'!FT64,'[1]元Data（6表）'!GN64,'[1]元Data（6表）'!HH64)</f>
        <v>0</v>
      </c>
      <c r="Q64" s="409">
        <f>SUM('[1]元Data（6表）'!Q64,'[1]元Data（6表）'!AK64,'[1]元Data（6表）'!BE64,'[1]元Data（6表）'!BY64,'[1]元Data（6表）'!CS64,'[1]元Data（6表）'!DM64,'[1]元Data（6表）'!EG64,'[1]元Data（6表）'!FA64,'[1]元Data（6表）'!FU64,'[1]元Data（6表）'!GO64,'[1]元Data（6表）'!HI64)</f>
        <v>0</v>
      </c>
      <c r="R64" s="410">
        <f t="shared" si="17"/>
        <v>4</v>
      </c>
      <c r="S64" s="370">
        <f t="shared" si="18"/>
        <v>4</v>
      </c>
    </row>
    <row r="65" spans="1:19" ht="15" customHeight="1" thickBot="1" thickTop="1">
      <c r="A65" s="423"/>
      <c r="B65" s="412" t="s">
        <v>23</v>
      </c>
      <c r="C65" s="413"/>
      <c r="D65" s="414">
        <f>SUM(D57:D64)</f>
        <v>1</v>
      </c>
      <c r="E65" s="414">
        <f aca="true" t="shared" si="19" ref="E65:S65">SUM(E57:E64)</f>
        <v>0</v>
      </c>
      <c r="F65" s="414">
        <f t="shared" si="19"/>
        <v>0</v>
      </c>
      <c r="G65" s="415">
        <f t="shared" si="19"/>
        <v>0</v>
      </c>
      <c r="H65" s="416">
        <f t="shared" si="19"/>
        <v>1</v>
      </c>
      <c r="I65" s="414">
        <f t="shared" si="19"/>
        <v>0</v>
      </c>
      <c r="J65" s="414">
        <f t="shared" si="19"/>
        <v>0</v>
      </c>
      <c r="K65" s="414">
        <f t="shared" si="19"/>
        <v>0</v>
      </c>
      <c r="L65" s="415">
        <f t="shared" si="19"/>
        <v>0</v>
      </c>
      <c r="M65" s="416">
        <f t="shared" si="19"/>
        <v>0</v>
      </c>
      <c r="N65" s="414">
        <f t="shared" si="19"/>
        <v>4</v>
      </c>
      <c r="O65" s="414">
        <f t="shared" si="19"/>
        <v>0</v>
      </c>
      <c r="P65" s="414">
        <f t="shared" si="19"/>
        <v>0</v>
      </c>
      <c r="Q65" s="415">
        <f t="shared" si="19"/>
        <v>0</v>
      </c>
      <c r="R65" s="416">
        <f t="shared" si="19"/>
        <v>4</v>
      </c>
      <c r="S65" s="417">
        <f t="shared" si="19"/>
        <v>5</v>
      </c>
    </row>
    <row r="69" spans="1:19" s="353" customFormat="1" ht="30" customHeight="1">
      <c r="A69" s="352" t="s">
        <v>245</v>
      </c>
      <c r="B69" s="352"/>
      <c r="C69" s="352"/>
      <c r="D69" s="352"/>
      <c r="E69" s="352"/>
      <c r="F69" s="352"/>
      <c r="G69" s="352"/>
      <c r="H69" s="352"/>
      <c r="I69" s="352"/>
      <c r="J69" s="352"/>
      <c r="K69" s="352"/>
      <c r="L69" s="352"/>
      <c r="M69" s="352"/>
      <c r="N69" s="352"/>
      <c r="O69" s="352"/>
      <c r="P69" s="352"/>
      <c r="Q69" s="352"/>
      <c r="R69" s="352"/>
      <c r="S69" s="352"/>
    </row>
    <row r="70" spans="15:18" ht="13.5">
      <c r="O70" s="355"/>
      <c r="P70" s="355"/>
      <c r="Q70" s="355"/>
      <c r="R70" s="355"/>
    </row>
    <row r="71" spans="15:18" ht="13.5">
      <c r="O71" s="356"/>
      <c r="P71" s="356"/>
      <c r="Q71" s="356"/>
      <c r="R71" s="356"/>
    </row>
    <row r="72" spans="15:19" ht="14.25" thickBot="1">
      <c r="O72" s="357"/>
      <c r="P72" s="358" t="s">
        <v>122</v>
      </c>
      <c r="Q72" s="358"/>
      <c r="R72" s="358"/>
      <c r="S72" s="358"/>
    </row>
    <row r="73" spans="1:19" ht="14.25" thickBot="1">
      <c r="A73" s="359"/>
      <c r="B73" s="360"/>
      <c r="C73" s="361" t="s">
        <v>215</v>
      </c>
      <c r="D73" s="362" t="s">
        <v>182</v>
      </c>
      <c r="E73" s="363"/>
      <c r="F73" s="363"/>
      <c r="G73" s="363"/>
      <c r="H73" s="364"/>
      <c r="I73" s="365" t="s">
        <v>216</v>
      </c>
      <c r="J73" s="366"/>
      <c r="K73" s="366"/>
      <c r="L73" s="366"/>
      <c r="M73" s="366"/>
      <c r="N73" s="366"/>
      <c r="O73" s="366"/>
      <c r="P73" s="366"/>
      <c r="Q73" s="366"/>
      <c r="R73" s="367"/>
      <c r="S73" s="368" t="s">
        <v>33</v>
      </c>
    </row>
    <row r="74" spans="1:19" ht="14.25" thickBot="1">
      <c r="A74" s="369"/>
      <c r="C74" s="370"/>
      <c r="D74" s="371"/>
      <c r="E74" s="372"/>
      <c r="F74" s="372"/>
      <c r="G74" s="372"/>
      <c r="H74" s="373"/>
      <c r="I74" s="365" t="s">
        <v>217</v>
      </c>
      <c r="J74" s="366"/>
      <c r="K74" s="366"/>
      <c r="L74" s="366"/>
      <c r="M74" s="367"/>
      <c r="N74" s="365" t="s">
        <v>16</v>
      </c>
      <c r="O74" s="366"/>
      <c r="P74" s="366"/>
      <c r="Q74" s="366"/>
      <c r="R74" s="367"/>
      <c r="S74" s="374"/>
    </row>
    <row r="75" spans="1:19" ht="14.25" thickBot="1">
      <c r="A75" s="375" t="s">
        <v>218</v>
      </c>
      <c r="B75" s="376"/>
      <c r="C75" s="377"/>
      <c r="D75" s="378" t="s">
        <v>13</v>
      </c>
      <c r="E75" s="379" t="s">
        <v>14</v>
      </c>
      <c r="F75" s="379" t="s">
        <v>15</v>
      </c>
      <c r="G75" s="380" t="s">
        <v>16</v>
      </c>
      <c r="H75" s="381" t="s">
        <v>12</v>
      </c>
      <c r="I75" s="378" t="s">
        <v>13</v>
      </c>
      <c r="J75" s="379" t="s">
        <v>14</v>
      </c>
      <c r="K75" s="379" t="s">
        <v>15</v>
      </c>
      <c r="L75" s="380" t="s">
        <v>16</v>
      </c>
      <c r="M75" s="381" t="s">
        <v>12</v>
      </c>
      <c r="N75" s="378" t="s">
        <v>13</v>
      </c>
      <c r="O75" s="379" t="s">
        <v>14</v>
      </c>
      <c r="P75" s="379" t="s">
        <v>15</v>
      </c>
      <c r="Q75" s="380" t="s">
        <v>16</v>
      </c>
      <c r="R75" s="381" t="s">
        <v>12</v>
      </c>
      <c r="S75" s="382"/>
    </row>
    <row r="76" spans="1:19" ht="15" customHeight="1">
      <c r="A76" s="383" t="s">
        <v>219</v>
      </c>
      <c r="B76" s="384" t="s">
        <v>220</v>
      </c>
      <c r="C76" s="385"/>
      <c r="D76" s="386">
        <v>2</v>
      </c>
      <c r="E76" s="386">
        <f>SUM('[1]元Data（6表）'!E76,'[1]元Data（6表）'!Y76,'[1]元Data（6表）'!AS76,'[1]元Data（6表）'!BM76,'[1]元Data（6表）'!CG76,'[1]元Data（6表）'!DA76,'[1]元Data（6表）'!DU76,'[1]元Data（6表）'!EO76,'[1]元Data（6表）'!FI76,'[1]元Data（6表）'!GC76,'[1]元Data（6表）'!GW76)</f>
        <v>0</v>
      </c>
      <c r="F76" s="386">
        <f>SUM('[1]元Data（6表）'!F76,'[1]元Data（6表）'!Z76,'[1]元Data（6表）'!AT76,'[1]元Data（6表）'!BN76,'[1]元Data（6表）'!CH76,'[1]元Data（6表）'!DB76,'[1]元Data（6表）'!DV76,'[1]元Data（6表）'!EP76,'[1]元Data（6表）'!FJ76,'[1]元Data（6表）'!GD76,'[1]元Data（6表）'!GX76)</f>
        <v>0</v>
      </c>
      <c r="G76" s="387">
        <f>SUM('[1]元Data（6表）'!G76,'[1]元Data（6表）'!AA76,'[1]元Data（6表）'!AU76,'[1]元Data（6表）'!BO76,'[1]元Data（6表）'!CI76,'[1]元Data（6表）'!DC76,'[1]元Data（6表）'!DW76,'[1]元Data（6表）'!EQ76,'[1]元Data（6表）'!FK76,'[1]元Data（6表）'!GE76,'[1]元Data（6表）'!GY76)</f>
        <v>0</v>
      </c>
      <c r="H76" s="388">
        <f>SUM(D76:G76)</f>
        <v>2</v>
      </c>
      <c r="I76" s="386"/>
      <c r="J76" s="386"/>
      <c r="K76" s="386">
        <f>SUM('[1]元Data（6表）'!K76,'[1]元Data（6表）'!AE76,'[1]元Data（6表）'!AY76,'[1]元Data（6表）'!BS76,'[1]元Data（6表）'!CM76,'[1]元Data（6表）'!DG76,'[1]元Data（6表）'!EA76,'[1]元Data（6表）'!EU76,'[1]元Data（6表）'!FO76,'[1]元Data（6表）'!GI76,'[1]元Data（6表）'!HC76)</f>
        <v>0</v>
      </c>
      <c r="L76" s="387">
        <f>SUM('[1]元Data（6表）'!L76,'[1]元Data（6表）'!AF76,'[1]元Data（6表）'!AZ76,'[1]元Data（6表）'!BT76,'[1]元Data（6表）'!CN76,'[1]元Data（6表）'!DH76,'[1]元Data（6表）'!EB76,'[1]元Data（6表）'!EV76,'[1]元Data（6表）'!FP76,'[1]元Data（6表）'!GJ76,'[1]元Data（6表）'!HD76)</f>
        <v>0</v>
      </c>
      <c r="M76" s="388">
        <f>SUM(I76:L76)</f>
        <v>0</v>
      </c>
      <c r="N76" s="386">
        <f>SUM('[1]元Data（6表）'!N76,'[1]元Data（6表）'!AH76,'[1]元Data（6表）'!BB76,'[1]元Data（6表）'!BV76,'[1]元Data（6表）'!CP76,'[1]元Data（6表）'!DJ76,'[1]元Data（6表）'!ED76,'[1]元Data（6表）'!EX76,'[1]元Data（6表）'!FR76,'[1]元Data（6表）'!GL76,'[1]元Data（6表）'!HF76)</f>
        <v>0</v>
      </c>
      <c r="O76" s="386">
        <f>SUM('[1]元Data（6表）'!O76,'[1]元Data（6表）'!AI76,'[1]元Data（6表）'!BC76,'[1]元Data（6表）'!BW76,'[1]元Data（6表）'!CQ76,'[1]元Data（6表）'!DK76,'[1]元Data（6表）'!EE76,'[1]元Data（6表）'!EY76,'[1]元Data（6表）'!FS76,'[1]元Data（6表）'!GM76,'[1]元Data（6表）'!HG76)</f>
        <v>0</v>
      </c>
      <c r="P76" s="386">
        <f>SUM('[1]元Data（6表）'!P76,'[1]元Data（6表）'!AJ76,'[1]元Data（6表）'!BD76,'[1]元Data（6表）'!BX76,'[1]元Data（6表）'!CR76,'[1]元Data（6表）'!DL76,'[1]元Data（6表）'!EF76,'[1]元Data（6表）'!EZ76,'[1]元Data（6表）'!FT76,'[1]元Data（6表）'!GN76,'[1]元Data（6表）'!HH76)</f>
        <v>0</v>
      </c>
      <c r="Q76" s="387">
        <f>SUM('[1]元Data（6表）'!Q76,'[1]元Data（6表）'!AK76,'[1]元Data（6表）'!BE76,'[1]元Data（6表）'!BY76,'[1]元Data（6表）'!CS76,'[1]元Data（6表）'!DM76,'[1]元Data（6表）'!EG76,'[1]元Data（6表）'!FA76,'[1]元Data（6表）'!FU76,'[1]元Data（6表）'!GO76,'[1]元Data（6表）'!HI76)</f>
        <v>0</v>
      </c>
      <c r="R76" s="389">
        <f>SUM(N76:Q76)</f>
        <v>0</v>
      </c>
      <c r="S76" s="390">
        <f>SUM(H76,M76,R76)</f>
        <v>2</v>
      </c>
    </row>
    <row r="77" spans="1:19" ht="15" customHeight="1">
      <c r="A77" s="391"/>
      <c r="B77" s="392" t="s">
        <v>221</v>
      </c>
      <c r="C77" s="393"/>
      <c r="D77" s="386">
        <f>SUM('[1]元Data（6表）'!D77,'[1]元Data（6表）'!X77,'[1]元Data（6表）'!AR77,'[1]元Data（6表）'!BL77,'[1]元Data（6表）'!CF77,'[1]元Data（6表）'!CZ77,'[1]元Data（6表）'!DT77,'[1]元Data（6表）'!EN77,'[1]元Data（6表）'!FH77,'[1]元Data（6表）'!GB77,'[1]元Data（6表）'!GV77)</f>
        <v>0</v>
      </c>
      <c r="E77" s="386">
        <v>1</v>
      </c>
      <c r="F77" s="386">
        <f>SUM('[1]元Data（6表）'!F77,'[1]元Data（6表）'!Z77,'[1]元Data（6表）'!AT77,'[1]元Data（6表）'!BN77,'[1]元Data（6表）'!CH77,'[1]元Data（6表）'!DB77,'[1]元Data（6表）'!DV77,'[1]元Data（6表）'!EP77,'[1]元Data（6表）'!FJ77,'[1]元Data（6表）'!GD77,'[1]元Data（6表）'!GX77)</f>
        <v>0</v>
      </c>
      <c r="G77" s="387">
        <f>SUM('[1]元Data（6表）'!G77,'[1]元Data（6表）'!AA77,'[1]元Data（6表）'!AU77,'[1]元Data（6表）'!BO77,'[1]元Data（6表）'!CI77,'[1]元Data（6表）'!DC77,'[1]元Data（6表）'!DW77,'[1]元Data（6表）'!EQ77,'[1]元Data（6表）'!FK77,'[1]元Data（6表）'!GE77,'[1]元Data（6表）'!GY77)</f>
        <v>0</v>
      </c>
      <c r="H77" s="388">
        <f aca="true" t="shared" si="20" ref="H77:H89">SUM(D77:G77)</f>
        <v>1</v>
      </c>
      <c r="I77" s="386">
        <v>2</v>
      </c>
      <c r="J77" s="386">
        <v>1</v>
      </c>
      <c r="K77" s="386">
        <f>SUM('[1]元Data（6表）'!K77,'[1]元Data（6表）'!AE77,'[1]元Data（6表）'!AY77,'[1]元Data（6表）'!BS77,'[1]元Data（6表）'!CM77,'[1]元Data（6表）'!DG77,'[1]元Data（6表）'!EA77,'[1]元Data（6表）'!EU77,'[1]元Data（6表）'!FO77,'[1]元Data（6表）'!GI77,'[1]元Data（6表）'!HC77)</f>
        <v>0</v>
      </c>
      <c r="L77" s="387">
        <f>SUM('[1]元Data（6表）'!L77,'[1]元Data（6表）'!AF77,'[1]元Data（6表）'!AZ77,'[1]元Data（6表）'!BT77,'[1]元Data（6表）'!CN77,'[1]元Data（6表）'!DH77,'[1]元Data（6表）'!EB77,'[1]元Data（6表）'!EV77,'[1]元Data（6表）'!FP77,'[1]元Data（6表）'!GJ77,'[1]元Data（6表）'!HD77)</f>
        <v>0</v>
      </c>
      <c r="M77" s="388">
        <f aca="true" t="shared" si="21" ref="M77:M89">SUM(I77:L77)</f>
        <v>3</v>
      </c>
      <c r="N77" s="386">
        <f>SUM('[1]元Data（6表）'!N77,'[1]元Data（6表）'!AH77,'[1]元Data（6表）'!BB77,'[1]元Data（6表）'!BV77,'[1]元Data（6表）'!CP77,'[1]元Data（6表）'!DJ77,'[1]元Data（6表）'!ED77,'[1]元Data（6表）'!EX77,'[1]元Data（6表）'!FR77,'[1]元Data（6表）'!GL77,'[1]元Data（6表）'!HF77)</f>
        <v>0</v>
      </c>
      <c r="O77" s="386">
        <f>SUM('[1]元Data（6表）'!O77,'[1]元Data（6表）'!AI77,'[1]元Data（6表）'!BC77,'[1]元Data（6表）'!BW77,'[1]元Data（6表）'!CQ77,'[1]元Data（6表）'!DK77,'[1]元Data（6表）'!EE77,'[1]元Data（6表）'!EY77,'[1]元Data（6表）'!FS77,'[1]元Data（6表）'!GM77,'[1]元Data（6表）'!HG77)</f>
        <v>0</v>
      </c>
      <c r="P77" s="386">
        <f>SUM('[1]元Data（6表）'!P77,'[1]元Data（6表）'!AJ77,'[1]元Data（6表）'!BD77,'[1]元Data（6表）'!BX77,'[1]元Data（6表）'!CR77,'[1]元Data（6表）'!DL77,'[1]元Data（6表）'!EF77,'[1]元Data（6表）'!EZ77,'[1]元Data（6表）'!FT77,'[1]元Data（6表）'!GN77,'[1]元Data（6表）'!HH77)</f>
        <v>0</v>
      </c>
      <c r="Q77" s="387">
        <f>SUM('[1]元Data（6表）'!Q77,'[1]元Data（6表）'!AK77,'[1]元Data（6表）'!BE77,'[1]元Data（6表）'!BY77,'[1]元Data（6表）'!CS77,'[1]元Data（6表）'!DM77,'[1]元Data（6表）'!EG77,'[1]元Data（6表）'!FA77,'[1]元Data（6表）'!FU77,'[1]元Data（6表）'!GO77,'[1]元Data（6表）'!HI77)</f>
        <v>0</v>
      </c>
      <c r="R77" s="388">
        <f aca="true" t="shared" si="22" ref="R77:R89">SUM(N77:Q77)</f>
        <v>0</v>
      </c>
      <c r="S77" s="394">
        <f aca="true" t="shared" si="23" ref="S77:S89">SUM(H77,M77,R77)</f>
        <v>4</v>
      </c>
    </row>
    <row r="78" spans="1:19" ht="15" customHeight="1">
      <c r="A78" s="391"/>
      <c r="B78" s="395" t="s">
        <v>222</v>
      </c>
      <c r="C78" s="396"/>
      <c r="D78" s="386">
        <f>SUM('[1]元Data（6表）'!D78,'[1]元Data（6表）'!X78,'[1]元Data（6表）'!AR78,'[1]元Data（6表）'!BL78,'[1]元Data（6表）'!CF78,'[1]元Data（6表）'!CZ78,'[1]元Data（6表）'!DT78,'[1]元Data（6表）'!EN78,'[1]元Data（6表）'!FH78,'[1]元Data（6表）'!GB78,'[1]元Data（6表）'!GV78)</f>
        <v>0</v>
      </c>
      <c r="E78" s="386">
        <f>SUM('[1]元Data（6表）'!E78,'[1]元Data（6表）'!Y78,'[1]元Data（6表）'!AS78,'[1]元Data（6表）'!BM78,'[1]元Data（6表）'!CG78,'[1]元Data（6表）'!DA78,'[1]元Data（6表）'!DU78,'[1]元Data（6表）'!EO78,'[1]元Data（6表）'!FI78,'[1]元Data（6表）'!GC78,'[1]元Data（6表）'!GW78)</f>
        <v>0</v>
      </c>
      <c r="F78" s="386">
        <f>SUM('[1]元Data（6表）'!F78,'[1]元Data（6表）'!Z78,'[1]元Data（6表）'!AT78,'[1]元Data（6表）'!BN78,'[1]元Data（6表）'!CH78,'[1]元Data（6表）'!DB78,'[1]元Data（6表）'!DV78,'[1]元Data（6表）'!EP78,'[1]元Data（6表）'!FJ78,'[1]元Data（6表）'!GD78,'[1]元Data（6表）'!GX78)</f>
        <v>0</v>
      </c>
      <c r="G78" s="387">
        <f>SUM('[1]元Data（6表）'!G78,'[1]元Data（6表）'!AA78,'[1]元Data（6表）'!AU78,'[1]元Data（6表）'!BO78,'[1]元Data（6表）'!CI78,'[1]元Data（6表）'!DC78,'[1]元Data（6表）'!DW78,'[1]元Data（6表）'!EQ78,'[1]元Data（6表）'!FK78,'[1]元Data（6表）'!GE78,'[1]元Data（6表）'!GY78)</f>
        <v>0</v>
      </c>
      <c r="H78" s="388">
        <f t="shared" si="20"/>
        <v>0</v>
      </c>
      <c r="I78" s="386"/>
      <c r="J78" s="386"/>
      <c r="K78" s="386">
        <f>SUM('[1]元Data（6表）'!K78,'[1]元Data（6表）'!AE78,'[1]元Data（6表）'!AY78,'[1]元Data（6表）'!BS78,'[1]元Data（6表）'!CM78,'[1]元Data（6表）'!DG78,'[1]元Data（6表）'!EA78,'[1]元Data（6表）'!EU78,'[1]元Data（6表）'!FO78,'[1]元Data（6表）'!GI78,'[1]元Data（6表）'!HC78)</f>
        <v>0</v>
      </c>
      <c r="L78" s="387">
        <f>SUM('[1]元Data（6表）'!L78,'[1]元Data（6表）'!AF78,'[1]元Data（6表）'!AZ78,'[1]元Data（6表）'!BT78,'[1]元Data（6表）'!CN78,'[1]元Data（6表）'!DH78,'[1]元Data（6表）'!EB78,'[1]元Data（6表）'!EV78,'[1]元Data（6表）'!FP78,'[1]元Data（6表）'!GJ78,'[1]元Data（6表）'!HD78)</f>
        <v>0</v>
      </c>
      <c r="M78" s="388">
        <f t="shared" si="21"/>
        <v>0</v>
      </c>
      <c r="N78" s="386">
        <f>SUM('[1]元Data（6表）'!N78,'[1]元Data（6表）'!AH78,'[1]元Data（6表）'!BB78,'[1]元Data（6表）'!BV78,'[1]元Data（6表）'!CP78,'[1]元Data（6表）'!DJ78,'[1]元Data（6表）'!ED78,'[1]元Data（6表）'!EX78,'[1]元Data（6表）'!FR78,'[1]元Data（6表）'!GL78,'[1]元Data（6表）'!HF78)</f>
        <v>0</v>
      </c>
      <c r="O78" s="386">
        <f>SUM('[1]元Data（6表）'!O78,'[1]元Data（6表）'!AI78,'[1]元Data（6表）'!BC78,'[1]元Data（6表）'!BW78,'[1]元Data（6表）'!CQ78,'[1]元Data（6表）'!DK78,'[1]元Data（6表）'!EE78,'[1]元Data（6表）'!EY78,'[1]元Data（6表）'!FS78,'[1]元Data（6表）'!GM78,'[1]元Data（6表）'!HG78)</f>
        <v>0</v>
      </c>
      <c r="P78" s="386">
        <f>SUM('[1]元Data（6表）'!P78,'[1]元Data（6表）'!AJ78,'[1]元Data（6表）'!BD78,'[1]元Data（6表）'!BX78,'[1]元Data（6表）'!CR78,'[1]元Data（6表）'!DL78,'[1]元Data（6表）'!EF78,'[1]元Data（6表）'!EZ78,'[1]元Data（6表）'!FT78,'[1]元Data（6表）'!GN78,'[1]元Data（6表）'!HH78)</f>
        <v>0</v>
      </c>
      <c r="Q78" s="387">
        <f>SUM('[1]元Data（6表）'!Q78,'[1]元Data（6表）'!AK78,'[1]元Data（6表）'!BE78,'[1]元Data（6表）'!BY78,'[1]元Data（6表）'!CS78,'[1]元Data（6表）'!DM78,'[1]元Data（6表）'!EG78,'[1]元Data（6表）'!FA78,'[1]元Data（6表）'!FU78,'[1]元Data（6表）'!GO78,'[1]元Data（6表）'!HI78)</f>
        <v>0</v>
      </c>
      <c r="R78" s="388">
        <f t="shared" si="22"/>
        <v>0</v>
      </c>
      <c r="S78" s="394">
        <f t="shared" si="23"/>
        <v>0</v>
      </c>
    </row>
    <row r="79" spans="1:19" ht="15" customHeight="1">
      <c r="A79" s="391"/>
      <c r="B79" s="395" t="s">
        <v>223</v>
      </c>
      <c r="C79" s="396"/>
      <c r="D79" s="386">
        <v>4</v>
      </c>
      <c r="E79" s="386">
        <v>1</v>
      </c>
      <c r="F79" s="386">
        <f>SUM('[1]元Data（6表）'!F79,'[1]元Data（6表）'!Z79,'[1]元Data（6表）'!AT79,'[1]元Data（6表）'!BN79,'[1]元Data（6表）'!CH79,'[1]元Data（6表）'!DB79,'[1]元Data（6表）'!DV79,'[1]元Data（6表）'!EP79,'[1]元Data（6表）'!FJ79,'[1]元Data（6表）'!GD79,'[1]元Data（6表）'!GX79)</f>
        <v>0</v>
      </c>
      <c r="G79" s="387">
        <f>SUM('[1]元Data（6表）'!G79,'[1]元Data（6表）'!AA79,'[1]元Data（6表）'!AU79,'[1]元Data（6表）'!BO79,'[1]元Data（6表）'!CI79,'[1]元Data（6表）'!DC79,'[1]元Data（6表）'!DW79,'[1]元Data（6表）'!EQ79,'[1]元Data（6表）'!FK79,'[1]元Data（6表）'!GE79,'[1]元Data（6表）'!GY79)</f>
        <v>0</v>
      </c>
      <c r="H79" s="388">
        <f t="shared" si="20"/>
        <v>5</v>
      </c>
      <c r="I79" s="386">
        <f>SUM('[1]元Data（6表）'!I79,'[1]元Data（6表）'!AC79,'[1]元Data（6表）'!AW79,'[1]元Data（6表）'!BQ79,'[1]元Data（6表）'!CK79,'[1]元Data（6表）'!DE79,'[1]元Data（6表）'!DY79,'[1]元Data（6表）'!ES79,'[1]元Data（6表）'!FM79,'[1]元Data（6表）'!GG79,'[1]元Data（6表）'!HA79)</f>
        <v>0</v>
      </c>
      <c r="J79" s="386">
        <f>SUM('[1]元Data（6表）'!J79,'[1]元Data（6表）'!AD79,'[1]元Data（6表）'!AX79,'[1]元Data（6表）'!BR79,'[1]元Data（6表）'!CL79,'[1]元Data（6表）'!DF79,'[1]元Data（6表）'!DZ79,'[1]元Data（6表）'!ET79,'[1]元Data（6表）'!FN79,'[1]元Data（6表）'!GH79,'[1]元Data（6表）'!HB79)</f>
        <v>0</v>
      </c>
      <c r="K79" s="386">
        <f>SUM('[1]元Data（6表）'!K79,'[1]元Data（6表）'!AE79,'[1]元Data（6表）'!AY79,'[1]元Data（6表）'!BS79,'[1]元Data（6表）'!CM79,'[1]元Data（6表）'!DG79,'[1]元Data（6表）'!EA79,'[1]元Data（6表）'!EU79,'[1]元Data（6表）'!FO79,'[1]元Data（6表）'!GI79,'[1]元Data（6表）'!HC79)</f>
        <v>0</v>
      </c>
      <c r="L79" s="387">
        <f>SUM('[1]元Data（6表）'!L79,'[1]元Data（6表）'!AF79,'[1]元Data（6表）'!AZ79,'[1]元Data（6表）'!BT79,'[1]元Data（6表）'!CN79,'[1]元Data（6表）'!DH79,'[1]元Data（6表）'!EB79,'[1]元Data（6表）'!EV79,'[1]元Data（6表）'!FP79,'[1]元Data（6表）'!GJ79,'[1]元Data（6表）'!HD79)</f>
        <v>0</v>
      </c>
      <c r="M79" s="388">
        <f t="shared" si="21"/>
        <v>0</v>
      </c>
      <c r="N79" s="386">
        <f>SUM('[1]元Data（6表）'!N79,'[1]元Data（6表）'!AH79,'[1]元Data（6表）'!BB79,'[1]元Data（6表）'!BV79,'[1]元Data（6表）'!CP79,'[1]元Data（6表）'!DJ79,'[1]元Data（6表）'!ED79,'[1]元Data（6表）'!EX79,'[1]元Data（6表）'!FR79,'[1]元Data（6表）'!GL79,'[1]元Data（6表）'!HF79)</f>
        <v>0</v>
      </c>
      <c r="O79" s="386">
        <f>SUM('[1]元Data（6表）'!O79,'[1]元Data（6表）'!AI79,'[1]元Data（6表）'!BC79,'[1]元Data（6表）'!BW79,'[1]元Data（6表）'!CQ79,'[1]元Data（6表）'!DK79,'[1]元Data（6表）'!EE79,'[1]元Data（6表）'!EY79,'[1]元Data（6表）'!FS79,'[1]元Data（6表）'!GM79,'[1]元Data（6表）'!HG79)</f>
        <v>0</v>
      </c>
      <c r="P79" s="386">
        <f>SUM('[1]元Data（6表）'!P79,'[1]元Data（6表）'!AJ79,'[1]元Data（6表）'!BD79,'[1]元Data（6表）'!BX79,'[1]元Data（6表）'!CR79,'[1]元Data（6表）'!DL79,'[1]元Data（6表）'!EF79,'[1]元Data（6表）'!EZ79,'[1]元Data（6表）'!FT79,'[1]元Data（6表）'!GN79,'[1]元Data（6表）'!HH79)</f>
        <v>0</v>
      </c>
      <c r="Q79" s="387">
        <f>SUM('[1]元Data（6表）'!Q79,'[1]元Data（6表）'!AK79,'[1]元Data（6表）'!BE79,'[1]元Data（6表）'!BY79,'[1]元Data（6表）'!CS79,'[1]元Data（6表）'!DM79,'[1]元Data（6表）'!EG79,'[1]元Data（6表）'!FA79,'[1]元Data（6表）'!FU79,'[1]元Data（6表）'!GO79,'[1]元Data（6表）'!HI79)</f>
        <v>0</v>
      </c>
      <c r="R79" s="388">
        <f t="shared" si="22"/>
        <v>0</v>
      </c>
      <c r="S79" s="394">
        <f t="shared" si="23"/>
        <v>5</v>
      </c>
    </row>
    <row r="80" spans="1:19" ht="15" customHeight="1">
      <c r="A80" s="391"/>
      <c r="B80" s="397" t="s">
        <v>224</v>
      </c>
      <c r="C80" s="398" t="s">
        <v>225</v>
      </c>
      <c r="D80" s="386">
        <v>1</v>
      </c>
      <c r="E80" s="386">
        <v>1</v>
      </c>
      <c r="F80" s="386">
        <f>SUM('[1]元Data（6表）'!F80,'[1]元Data（6表）'!Z80,'[1]元Data（6表）'!AT80,'[1]元Data（6表）'!BN80,'[1]元Data（6表）'!CH80,'[1]元Data（6表）'!DB80,'[1]元Data（6表）'!DV80,'[1]元Data（6表）'!EP80,'[1]元Data（6表）'!FJ80,'[1]元Data（6表）'!GD80,'[1]元Data（6表）'!GX80)</f>
        <v>0</v>
      </c>
      <c r="G80" s="387">
        <f>SUM('[1]元Data（6表）'!G80,'[1]元Data（6表）'!AA80,'[1]元Data（6表）'!AU80,'[1]元Data（6表）'!BO80,'[1]元Data（6表）'!CI80,'[1]元Data（6表）'!DC80,'[1]元Data（6表）'!DW80,'[1]元Data（6表）'!EQ80,'[1]元Data（6表）'!FK80,'[1]元Data（6表）'!GE80,'[1]元Data（6表）'!GY80)</f>
        <v>0</v>
      </c>
      <c r="H80" s="388">
        <f t="shared" si="20"/>
        <v>2</v>
      </c>
      <c r="I80" s="386">
        <f>SUM('[1]元Data（6表）'!I80,'[1]元Data（6表）'!AC80,'[1]元Data（6表）'!AW80,'[1]元Data（6表）'!BQ80,'[1]元Data（6表）'!CK80,'[1]元Data（6表）'!DE80,'[1]元Data（6表）'!DY80,'[1]元Data（6表）'!ES80,'[1]元Data（6表）'!FM80,'[1]元Data（6表）'!GG80,'[1]元Data（6表）'!HA80)</f>
        <v>0</v>
      </c>
      <c r="J80" s="386">
        <f>SUM('[1]元Data（6表）'!J80,'[1]元Data（6表）'!AD80,'[1]元Data（6表）'!AX80,'[1]元Data（6表）'!BR80,'[1]元Data（6表）'!CL80,'[1]元Data（6表）'!DF80,'[1]元Data（6表）'!DZ80,'[1]元Data（6表）'!ET80,'[1]元Data（6表）'!FN80,'[1]元Data（6表）'!GH80,'[1]元Data（6表）'!HB80)</f>
        <v>0</v>
      </c>
      <c r="K80" s="386">
        <f>SUM('[1]元Data（6表）'!K80,'[1]元Data（6表）'!AE80,'[1]元Data（6表）'!AY80,'[1]元Data（6表）'!BS80,'[1]元Data（6表）'!CM80,'[1]元Data（6表）'!DG80,'[1]元Data（6表）'!EA80,'[1]元Data（6表）'!EU80,'[1]元Data（6表）'!FO80,'[1]元Data（6表）'!GI80,'[1]元Data（6表）'!HC80)</f>
        <v>0</v>
      </c>
      <c r="L80" s="387">
        <f>SUM('[1]元Data（6表）'!L80,'[1]元Data（6表）'!AF80,'[1]元Data（6表）'!AZ80,'[1]元Data（6表）'!BT80,'[1]元Data（6表）'!CN80,'[1]元Data（6表）'!DH80,'[1]元Data（6表）'!EB80,'[1]元Data（6表）'!EV80,'[1]元Data（6表）'!FP80,'[1]元Data（6表）'!GJ80,'[1]元Data（6表）'!HD80)</f>
        <v>0</v>
      </c>
      <c r="M80" s="388">
        <f t="shared" si="21"/>
        <v>0</v>
      </c>
      <c r="N80" s="386">
        <f>SUM('[1]元Data（6表）'!N80,'[1]元Data（6表）'!AH80,'[1]元Data（6表）'!BB80,'[1]元Data（6表）'!BV80,'[1]元Data（6表）'!CP80,'[1]元Data（6表）'!DJ80,'[1]元Data（6表）'!ED80,'[1]元Data（6表）'!EX80,'[1]元Data（6表）'!FR80,'[1]元Data（6表）'!GL80,'[1]元Data（6表）'!HF80)</f>
        <v>0</v>
      </c>
      <c r="O80" s="386">
        <f>SUM('[1]元Data（6表）'!O80,'[1]元Data（6表）'!AI80,'[1]元Data（6表）'!BC80,'[1]元Data（6表）'!BW80,'[1]元Data（6表）'!CQ80,'[1]元Data（6表）'!DK80,'[1]元Data（6表）'!EE80,'[1]元Data（6表）'!EY80,'[1]元Data（6表）'!FS80,'[1]元Data（6表）'!GM80,'[1]元Data（6表）'!HG80)</f>
        <v>0</v>
      </c>
      <c r="P80" s="386">
        <f>SUM('[1]元Data（6表）'!P80,'[1]元Data（6表）'!AJ80,'[1]元Data（6表）'!BD80,'[1]元Data（6表）'!BX80,'[1]元Data（6表）'!CR80,'[1]元Data（6表）'!DL80,'[1]元Data（6表）'!EF80,'[1]元Data（6表）'!EZ80,'[1]元Data（6表）'!FT80,'[1]元Data（6表）'!GN80,'[1]元Data（6表）'!HH80)</f>
        <v>0</v>
      </c>
      <c r="Q80" s="387">
        <f>SUM('[1]元Data（6表）'!Q80,'[1]元Data（6表）'!AK80,'[1]元Data（6表）'!BE80,'[1]元Data（6表）'!BY80,'[1]元Data（6表）'!CS80,'[1]元Data（6表）'!DM80,'[1]元Data（6表）'!EG80,'[1]元Data（6表）'!FA80,'[1]元Data（6表）'!FU80,'[1]元Data（6表）'!GO80,'[1]元Data（6表）'!HI80)</f>
        <v>0</v>
      </c>
      <c r="R80" s="388">
        <f t="shared" si="22"/>
        <v>0</v>
      </c>
      <c r="S80" s="394">
        <f t="shared" si="23"/>
        <v>2</v>
      </c>
    </row>
    <row r="81" spans="1:19" ht="15" customHeight="1">
      <c r="A81" s="391"/>
      <c r="B81" s="399"/>
      <c r="C81" s="398" t="s">
        <v>226</v>
      </c>
      <c r="D81" s="386">
        <f>SUM('[1]元Data（6表）'!D81,'[1]元Data（6表）'!X81,'[1]元Data（6表）'!AR81,'[1]元Data（6表）'!BL81,'[1]元Data（6表）'!CF81,'[1]元Data（6表）'!CZ81,'[1]元Data（6表）'!DT81,'[1]元Data（6表）'!EN81,'[1]元Data（6表）'!FH81,'[1]元Data（6表）'!GB81,'[1]元Data（6表）'!GV81)</f>
        <v>0</v>
      </c>
      <c r="E81" s="386">
        <f>SUM('[1]元Data（6表）'!E81,'[1]元Data（6表）'!Y81,'[1]元Data（6表）'!AS81,'[1]元Data（6表）'!BM81,'[1]元Data（6表）'!CG81,'[1]元Data（6表）'!DA81,'[1]元Data（6表）'!DU81,'[1]元Data（6表）'!EO81,'[1]元Data（6表）'!FI81,'[1]元Data（6表）'!GC81,'[1]元Data（6表）'!GW81)</f>
        <v>0</v>
      </c>
      <c r="F81" s="386">
        <f>SUM('[1]元Data（6表）'!F81,'[1]元Data（6表）'!Z81,'[1]元Data（6表）'!AT81,'[1]元Data（6表）'!BN81,'[1]元Data（6表）'!CH81,'[1]元Data（6表）'!DB81,'[1]元Data（6表）'!DV81,'[1]元Data（6表）'!EP81,'[1]元Data（6表）'!FJ81,'[1]元Data（6表）'!GD81,'[1]元Data（6表）'!GX81)</f>
        <v>0</v>
      </c>
      <c r="G81" s="387">
        <f>SUM('[1]元Data（6表）'!G81,'[1]元Data（6表）'!AA81,'[1]元Data（6表）'!AU81,'[1]元Data（6表）'!BO81,'[1]元Data（6表）'!CI81,'[1]元Data（6表）'!DC81,'[1]元Data（6表）'!DW81,'[1]元Data（6表）'!EQ81,'[1]元Data（6表）'!FK81,'[1]元Data（6表）'!GE81,'[1]元Data（6表）'!GY81)</f>
        <v>0</v>
      </c>
      <c r="H81" s="388">
        <f t="shared" si="20"/>
        <v>0</v>
      </c>
      <c r="I81" s="386">
        <f>SUM('[1]元Data（6表）'!I81,'[1]元Data（6表）'!AC81,'[1]元Data（6表）'!AW81,'[1]元Data（6表）'!BQ81,'[1]元Data（6表）'!CK81,'[1]元Data（6表）'!DE81,'[1]元Data（6表）'!DY81,'[1]元Data（6表）'!ES81,'[1]元Data（6表）'!FM81,'[1]元Data（6表）'!GG81,'[1]元Data（6表）'!HA81)</f>
        <v>0</v>
      </c>
      <c r="J81" s="386">
        <f>SUM('[1]元Data（6表）'!J81,'[1]元Data（6表）'!AD81,'[1]元Data（6表）'!AX81,'[1]元Data（6表）'!BR81,'[1]元Data（6表）'!CL81,'[1]元Data（6表）'!DF81,'[1]元Data（6表）'!DZ81,'[1]元Data（6表）'!ET81,'[1]元Data（6表）'!FN81,'[1]元Data（6表）'!GH81,'[1]元Data（6表）'!HB81)</f>
        <v>0</v>
      </c>
      <c r="K81" s="386">
        <f>SUM('[1]元Data（6表）'!K81,'[1]元Data（6表）'!AE81,'[1]元Data（6表）'!AY81,'[1]元Data（6表）'!BS81,'[1]元Data（6表）'!CM81,'[1]元Data（6表）'!DG81,'[1]元Data（6表）'!EA81,'[1]元Data（6表）'!EU81,'[1]元Data（6表）'!FO81,'[1]元Data（6表）'!GI81,'[1]元Data（6表）'!HC81)</f>
        <v>0</v>
      </c>
      <c r="L81" s="387">
        <f>SUM('[1]元Data（6表）'!L81,'[1]元Data（6表）'!AF81,'[1]元Data（6表）'!AZ81,'[1]元Data（6表）'!BT81,'[1]元Data（6表）'!CN81,'[1]元Data（6表）'!DH81,'[1]元Data（6表）'!EB81,'[1]元Data（6表）'!EV81,'[1]元Data（6表）'!FP81,'[1]元Data（6表）'!GJ81,'[1]元Data（6表）'!HD81)</f>
        <v>0</v>
      </c>
      <c r="M81" s="388">
        <f t="shared" si="21"/>
        <v>0</v>
      </c>
      <c r="N81" s="386">
        <f>SUM('[1]元Data（6表）'!N81,'[1]元Data（6表）'!AH81,'[1]元Data（6表）'!BB81,'[1]元Data（6表）'!BV81,'[1]元Data（6表）'!CP81,'[1]元Data（6表）'!DJ81,'[1]元Data（6表）'!ED81,'[1]元Data（6表）'!EX81,'[1]元Data（6表）'!FR81,'[1]元Data（6表）'!GL81,'[1]元Data（6表）'!HF81)</f>
        <v>0</v>
      </c>
      <c r="O81" s="386">
        <f>SUM('[1]元Data（6表）'!O81,'[1]元Data（6表）'!AI81,'[1]元Data（6表）'!BC81,'[1]元Data（6表）'!BW81,'[1]元Data（6表）'!CQ81,'[1]元Data（6表）'!DK81,'[1]元Data（6表）'!EE81,'[1]元Data（6表）'!EY81,'[1]元Data（6表）'!FS81,'[1]元Data（6表）'!GM81,'[1]元Data（6表）'!HG81)</f>
        <v>0</v>
      </c>
      <c r="P81" s="386">
        <f>SUM('[1]元Data（6表）'!P81,'[1]元Data（6表）'!AJ81,'[1]元Data（6表）'!BD81,'[1]元Data（6表）'!BX81,'[1]元Data（6表）'!CR81,'[1]元Data（6表）'!DL81,'[1]元Data（6表）'!EF81,'[1]元Data（6表）'!EZ81,'[1]元Data（6表）'!FT81,'[1]元Data（6表）'!GN81,'[1]元Data（6表）'!HH81)</f>
        <v>0</v>
      </c>
      <c r="Q81" s="387">
        <f>SUM('[1]元Data（6表）'!Q81,'[1]元Data（6表）'!AK81,'[1]元Data（6表）'!BE81,'[1]元Data（6表）'!BY81,'[1]元Data（6表）'!CS81,'[1]元Data（6表）'!DM81,'[1]元Data（6表）'!EG81,'[1]元Data（6表）'!FA81,'[1]元Data（6表）'!FU81,'[1]元Data（6表）'!GO81,'[1]元Data（6表）'!HI81)</f>
        <v>0</v>
      </c>
      <c r="R81" s="388">
        <f t="shared" si="22"/>
        <v>0</v>
      </c>
      <c r="S81" s="394">
        <f t="shared" si="23"/>
        <v>0</v>
      </c>
    </row>
    <row r="82" spans="1:19" ht="15" customHeight="1">
      <c r="A82" s="391"/>
      <c r="B82" s="400"/>
      <c r="C82" s="398" t="s">
        <v>227</v>
      </c>
      <c r="D82" s="386">
        <f>SUM('[1]元Data（6表）'!D82,'[1]元Data（6表）'!X82,'[1]元Data（6表）'!AR82,'[1]元Data（6表）'!BL82,'[1]元Data（6表）'!CF82,'[1]元Data（6表）'!CZ82,'[1]元Data（6表）'!DT82,'[1]元Data（6表）'!EN82,'[1]元Data（6表）'!FH82,'[1]元Data（6表）'!GB82,'[1]元Data（6表）'!GV82)</f>
        <v>0</v>
      </c>
      <c r="E82" s="386">
        <f>SUM('[1]元Data（6表）'!E82,'[1]元Data（6表）'!Y82,'[1]元Data（6表）'!AS82,'[1]元Data（6表）'!BM82,'[1]元Data（6表）'!CG82,'[1]元Data（6表）'!DA82,'[1]元Data（6表）'!DU82,'[1]元Data（6表）'!EO82,'[1]元Data（6表）'!FI82,'[1]元Data（6表）'!GC82,'[1]元Data（6表）'!GW82)</f>
        <v>0</v>
      </c>
      <c r="F82" s="386">
        <f>SUM('[1]元Data（6表）'!F82,'[1]元Data（6表）'!Z82,'[1]元Data（6表）'!AT82,'[1]元Data（6表）'!BN82,'[1]元Data（6表）'!CH82,'[1]元Data（6表）'!DB82,'[1]元Data（6表）'!DV82,'[1]元Data（6表）'!EP82,'[1]元Data（6表）'!FJ82,'[1]元Data（6表）'!GD82,'[1]元Data（6表）'!GX82)</f>
        <v>0</v>
      </c>
      <c r="G82" s="387">
        <f>SUM('[1]元Data（6表）'!G82,'[1]元Data（6表）'!AA82,'[1]元Data（6表）'!AU82,'[1]元Data（6表）'!BO82,'[1]元Data（6表）'!CI82,'[1]元Data（6表）'!DC82,'[1]元Data（6表）'!DW82,'[1]元Data（6表）'!EQ82,'[1]元Data（6表）'!FK82,'[1]元Data（6表）'!GE82,'[1]元Data（6表）'!GY82)</f>
        <v>0</v>
      </c>
      <c r="H82" s="388">
        <f t="shared" si="20"/>
        <v>0</v>
      </c>
      <c r="I82" s="386">
        <f>SUM('[1]元Data（6表）'!I82,'[1]元Data（6表）'!AC82,'[1]元Data（6表）'!AW82,'[1]元Data（6表）'!BQ82,'[1]元Data（6表）'!CK82,'[1]元Data（6表）'!DE82,'[1]元Data（6表）'!DY82,'[1]元Data（6表）'!ES82,'[1]元Data（6表）'!FM82,'[1]元Data（6表）'!GG82,'[1]元Data（6表）'!HA82)</f>
        <v>0</v>
      </c>
      <c r="J82" s="386">
        <f>SUM('[1]元Data（6表）'!J82,'[1]元Data（6表）'!AD82,'[1]元Data（6表）'!AX82,'[1]元Data（6表）'!BR82,'[1]元Data（6表）'!CL82,'[1]元Data（6表）'!DF82,'[1]元Data（6表）'!DZ82,'[1]元Data（6表）'!ET82,'[1]元Data（6表）'!FN82,'[1]元Data（6表）'!GH82,'[1]元Data（6表）'!HB82)</f>
        <v>0</v>
      </c>
      <c r="K82" s="386">
        <f>SUM('[1]元Data（6表）'!K82,'[1]元Data（6表）'!AE82,'[1]元Data（6表）'!AY82,'[1]元Data（6表）'!BS82,'[1]元Data（6表）'!CM82,'[1]元Data（6表）'!DG82,'[1]元Data（6表）'!EA82,'[1]元Data（6表）'!EU82,'[1]元Data（6表）'!FO82,'[1]元Data（6表）'!GI82,'[1]元Data（6表）'!HC82)</f>
        <v>0</v>
      </c>
      <c r="L82" s="387">
        <f>SUM('[1]元Data（6表）'!L82,'[1]元Data（6表）'!AF82,'[1]元Data（6表）'!AZ82,'[1]元Data（6表）'!BT82,'[1]元Data（6表）'!CN82,'[1]元Data（6表）'!DH82,'[1]元Data（6表）'!EB82,'[1]元Data（6表）'!EV82,'[1]元Data（6表）'!FP82,'[1]元Data（6表）'!GJ82,'[1]元Data（6表）'!HD82)</f>
        <v>0</v>
      </c>
      <c r="M82" s="388">
        <f t="shared" si="21"/>
        <v>0</v>
      </c>
      <c r="N82" s="386">
        <f>SUM('[1]元Data（6表）'!N82,'[1]元Data（6表）'!AH82,'[1]元Data（6表）'!BB82,'[1]元Data（6表）'!BV82,'[1]元Data（6表）'!CP82,'[1]元Data（6表）'!DJ82,'[1]元Data（6表）'!ED82,'[1]元Data（6表）'!EX82,'[1]元Data（6表）'!FR82,'[1]元Data（6表）'!GL82,'[1]元Data（6表）'!HF82)</f>
        <v>0</v>
      </c>
      <c r="O82" s="386">
        <f>SUM('[1]元Data（6表）'!O82,'[1]元Data（6表）'!AI82,'[1]元Data（6表）'!BC82,'[1]元Data（6表）'!BW82,'[1]元Data（6表）'!CQ82,'[1]元Data（6表）'!DK82,'[1]元Data（6表）'!EE82,'[1]元Data（6表）'!EY82,'[1]元Data（6表）'!FS82,'[1]元Data（6表）'!GM82,'[1]元Data（6表）'!HG82)</f>
        <v>0</v>
      </c>
      <c r="P82" s="386">
        <f>SUM('[1]元Data（6表）'!P82,'[1]元Data（6表）'!AJ82,'[1]元Data（6表）'!BD82,'[1]元Data（6表）'!BX82,'[1]元Data（6表）'!CR82,'[1]元Data（6表）'!DL82,'[1]元Data（6表）'!EF82,'[1]元Data（6表）'!EZ82,'[1]元Data（6表）'!FT82,'[1]元Data（6表）'!GN82,'[1]元Data（6表）'!HH82)</f>
        <v>0</v>
      </c>
      <c r="Q82" s="387">
        <f>SUM('[1]元Data（6表）'!Q82,'[1]元Data（6表）'!AK82,'[1]元Data（6表）'!BE82,'[1]元Data（6表）'!BY82,'[1]元Data（6表）'!CS82,'[1]元Data（6表）'!DM82,'[1]元Data（6表）'!EG82,'[1]元Data（6表）'!FA82,'[1]元Data（6表）'!FU82,'[1]元Data（6表）'!GO82,'[1]元Data（6表）'!HI82)</f>
        <v>0</v>
      </c>
      <c r="R82" s="388">
        <f t="shared" si="22"/>
        <v>0</v>
      </c>
      <c r="S82" s="394">
        <f t="shared" si="23"/>
        <v>0</v>
      </c>
    </row>
    <row r="83" spans="1:19" ht="15" customHeight="1">
      <c r="A83" s="391"/>
      <c r="B83" s="401" t="s">
        <v>228</v>
      </c>
      <c r="C83" s="402"/>
      <c r="D83" s="386">
        <f>SUM('[1]元Data（6表）'!D83,'[1]元Data（6表）'!X83,'[1]元Data（6表）'!AR83,'[1]元Data（6表）'!BL83,'[1]元Data（6表）'!CF83,'[1]元Data（6表）'!CZ83,'[1]元Data（6表）'!DT83,'[1]元Data（6表）'!EN83,'[1]元Data（6表）'!FH83,'[1]元Data（6表）'!GB83,'[1]元Data（6表）'!GV83)</f>
        <v>0</v>
      </c>
      <c r="E83" s="386">
        <f>SUM('[1]元Data（6表）'!E83,'[1]元Data（6表）'!Y83,'[1]元Data（6表）'!AS83,'[1]元Data（6表）'!BM83,'[1]元Data（6表）'!CG83,'[1]元Data（6表）'!DA83,'[1]元Data（6表）'!DU83,'[1]元Data（6表）'!EO83,'[1]元Data（6表）'!FI83,'[1]元Data（6表）'!GC83,'[1]元Data（6表）'!GW83)</f>
        <v>0</v>
      </c>
      <c r="F83" s="386">
        <f>SUM('[1]元Data（6表）'!F83,'[1]元Data（6表）'!Z83,'[1]元Data（6表）'!AT83,'[1]元Data（6表）'!BN83,'[1]元Data（6表）'!CH83,'[1]元Data（6表）'!DB83,'[1]元Data（6表）'!DV83,'[1]元Data（6表）'!EP83,'[1]元Data（6表）'!FJ83,'[1]元Data（6表）'!GD83,'[1]元Data（6表）'!GX83)</f>
        <v>0</v>
      </c>
      <c r="G83" s="387">
        <f>SUM('[1]元Data（6表）'!G83,'[1]元Data（6表）'!AA83,'[1]元Data（6表）'!AU83,'[1]元Data（6表）'!BO83,'[1]元Data（6表）'!CI83,'[1]元Data（6表）'!DC83,'[1]元Data（6表）'!DW83,'[1]元Data（6表）'!EQ83,'[1]元Data（6表）'!FK83,'[1]元Data（6表）'!GE83,'[1]元Data（6表）'!GY83)</f>
        <v>0</v>
      </c>
      <c r="H83" s="388">
        <f t="shared" si="20"/>
        <v>0</v>
      </c>
      <c r="I83" s="386">
        <f>SUM('[1]元Data（6表）'!I83,'[1]元Data（6表）'!AC83,'[1]元Data（6表）'!AW83,'[1]元Data（6表）'!BQ83,'[1]元Data（6表）'!CK83,'[1]元Data（6表）'!DE83,'[1]元Data（6表）'!DY83,'[1]元Data（6表）'!ES83,'[1]元Data（6表）'!FM83,'[1]元Data（6表）'!GG83,'[1]元Data（6表）'!HA83)</f>
        <v>0</v>
      </c>
      <c r="J83" s="386">
        <f>SUM('[1]元Data（6表）'!J83,'[1]元Data（6表）'!AD83,'[1]元Data（6表）'!AX83,'[1]元Data（6表）'!BR83,'[1]元Data（6表）'!CL83,'[1]元Data（6表）'!DF83,'[1]元Data（6表）'!DZ83,'[1]元Data（6表）'!ET83,'[1]元Data（6表）'!FN83,'[1]元Data（6表）'!GH83,'[1]元Data（6表）'!HB83)</f>
        <v>0</v>
      </c>
      <c r="K83" s="386">
        <f>SUM('[1]元Data（6表）'!K83,'[1]元Data（6表）'!AE83,'[1]元Data（6表）'!AY83,'[1]元Data（6表）'!BS83,'[1]元Data（6表）'!CM83,'[1]元Data（6表）'!DG83,'[1]元Data（6表）'!EA83,'[1]元Data（6表）'!EU83,'[1]元Data（6表）'!FO83,'[1]元Data（6表）'!GI83,'[1]元Data（6表）'!HC83)</f>
        <v>0</v>
      </c>
      <c r="L83" s="387">
        <f>SUM('[1]元Data（6表）'!L83,'[1]元Data（6表）'!AF83,'[1]元Data（6表）'!AZ83,'[1]元Data（6表）'!BT83,'[1]元Data（6表）'!CN83,'[1]元Data（6表）'!DH83,'[1]元Data（6表）'!EB83,'[1]元Data（6表）'!EV83,'[1]元Data（6表）'!FP83,'[1]元Data（6表）'!GJ83,'[1]元Data（6表）'!HD83)</f>
        <v>0</v>
      </c>
      <c r="M83" s="388">
        <f t="shared" si="21"/>
        <v>0</v>
      </c>
      <c r="N83" s="386">
        <f>SUM('[1]元Data（6表）'!N83,'[1]元Data（6表）'!AH83,'[1]元Data（6表）'!BB83,'[1]元Data（6表）'!BV83,'[1]元Data（6表）'!CP83,'[1]元Data（6表）'!DJ83,'[1]元Data（6表）'!ED83,'[1]元Data（6表）'!EX83,'[1]元Data（6表）'!FR83,'[1]元Data（6表）'!GL83,'[1]元Data（6表）'!HF83)</f>
        <v>0</v>
      </c>
      <c r="O83" s="386">
        <f>SUM('[1]元Data（6表）'!O83,'[1]元Data（6表）'!AI83,'[1]元Data（6表）'!BC83,'[1]元Data（6表）'!BW83,'[1]元Data（6表）'!CQ83,'[1]元Data（6表）'!DK83,'[1]元Data（6表）'!EE83,'[1]元Data（6表）'!EY83,'[1]元Data（6表）'!FS83,'[1]元Data（6表）'!GM83,'[1]元Data（6表）'!HG83)</f>
        <v>0</v>
      </c>
      <c r="P83" s="386">
        <f>SUM('[1]元Data（6表）'!P83,'[1]元Data（6表）'!AJ83,'[1]元Data（6表）'!BD83,'[1]元Data（6表）'!BX83,'[1]元Data（6表）'!CR83,'[1]元Data（6表）'!DL83,'[1]元Data（6表）'!EF83,'[1]元Data（6表）'!EZ83,'[1]元Data（6表）'!FT83,'[1]元Data（6表）'!GN83,'[1]元Data（6表）'!HH83)</f>
        <v>0</v>
      </c>
      <c r="Q83" s="387">
        <f>SUM('[1]元Data（6表）'!Q83,'[1]元Data（6表）'!AK83,'[1]元Data（6表）'!BE83,'[1]元Data（6表）'!BY83,'[1]元Data（6表）'!CS83,'[1]元Data（6表）'!DM83,'[1]元Data（6表）'!EG83,'[1]元Data（6表）'!FA83,'[1]元Data（6表）'!FU83,'[1]元Data（6表）'!GO83,'[1]元Data（6表）'!HI83)</f>
        <v>0</v>
      </c>
      <c r="R83" s="388">
        <f t="shared" si="22"/>
        <v>0</v>
      </c>
      <c r="S83" s="394">
        <f t="shared" si="23"/>
        <v>0</v>
      </c>
    </row>
    <row r="84" spans="1:19" ht="15" customHeight="1">
      <c r="A84" s="391"/>
      <c r="B84" s="395" t="s">
        <v>229</v>
      </c>
      <c r="C84" s="396"/>
      <c r="D84" s="386">
        <f>SUM('[1]元Data（6表）'!D84,'[1]元Data（6表）'!X84,'[1]元Data（6表）'!AR84,'[1]元Data（6表）'!BL84,'[1]元Data（6表）'!CF84,'[1]元Data（6表）'!CZ84,'[1]元Data（6表）'!DT84,'[1]元Data（6表）'!EN84,'[1]元Data（6表）'!FH84,'[1]元Data（6表）'!GB84,'[1]元Data（6表）'!GV84)</f>
        <v>0</v>
      </c>
      <c r="E84" s="386">
        <f>SUM('[1]元Data（6表）'!E84,'[1]元Data（6表）'!Y84,'[1]元Data（6表）'!AS84,'[1]元Data（6表）'!BM84,'[1]元Data（6表）'!CG84,'[1]元Data（6表）'!DA84,'[1]元Data（6表）'!DU84,'[1]元Data（6表）'!EO84,'[1]元Data（6表）'!FI84,'[1]元Data（6表）'!GC84,'[1]元Data（6表）'!GW84)</f>
        <v>0</v>
      </c>
      <c r="F84" s="386">
        <f>SUM('[1]元Data（6表）'!F84,'[1]元Data（6表）'!Z84,'[1]元Data（6表）'!AT84,'[1]元Data（6表）'!BN84,'[1]元Data（6表）'!CH84,'[1]元Data（6表）'!DB84,'[1]元Data（6表）'!DV84,'[1]元Data（6表）'!EP84,'[1]元Data（6表）'!FJ84,'[1]元Data（6表）'!GD84,'[1]元Data（6表）'!GX84)</f>
        <v>0</v>
      </c>
      <c r="G84" s="387">
        <f>SUM('[1]元Data（6表）'!G84,'[1]元Data（6表）'!AA84,'[1]元Data（6表）'!AU84,'[1]元Data（6表）'!BO84,'[1]元Data（6表）'!CI84,'[1]元Data（6表）'!DC84,'[1]元Data（6表）'!DW84,'[1]元Data（6表）'!EQ84,'[1]元Data（6表）'!FK84,'[1]元Data（6表）'!GE84,'[1]元Data（6表）'!GY84)</f>
        <v>0</v>
      </c>
      <c r="H84" s="388">
        <f t="shared" si="20"/>
        <v>0</v>
      </c>
      <c r="I84" s="386">
        <f>SUM('[1]元Data（6表）'!I84,'[1]元Data（6表）'!AC84,'[1]元Data（6表）'!AW84,'[1]元Data（6表）'!BQ84,'[1]元Data（6表）'!CK84,'[1]元Data（6表）'!DE84,'[1]元Data（6表）'!DY84,'[1]元Data（6表）'!ES84,'[1]元Data（6表）'!FM84,'[1]元Data（6表）'!GG84,'[1]元Data（6表）'!HA84)</f>
        <v>0</v>
      </c>
      <c r="J84" s="386">
        <f>SUM('[1]元Data（6表）'!J84,'[1]元Data（6表）'!AD84,'[1]元Data（6表）'!AX84,'[1]元Data（6表）'!BR84,'[1]元Data（6表）'!CL84,'[1]元Data（6表）'!DF84,'[1]元Data（6表）'!DZ84,'[1]元Data（6表）'!ET84,'[1]元Data（6表）'!FN84,'[1]元Data（6表）'!GH84,'[1]元Data（6表）'!HB84)</f>
        <v>0</v>
      </c>
      <c r="K84" s="386">
        <f>SUM('[1]元Data（6表）'!K84,'[1]元Data（6表）'!AE84,'[1]元Data（6表）'!AY84,'[1]元Data（6表）'!BS84,'[1]元Data（6表）'!CM84,'[1]元Data（6表）'!DG84,'[1]元Data（6表）'!EA84,'[1]元Data（6表）'!EU84,'[1]元Data（6表）'!FO84,'[1]元Data（6表）'!GI84,'[1]元Data（6表）'!HC84)</f>
        <v>0</v>
      </c>
      <c r="L84" s="387">
        <f>SUM('[1]元Data（6表）'!L84,'[1]元Data（6表）'!AF84,'[1]元Data（6表）'!AZ84,'[1]元Data（6表）'!BT84,'[1]元Data（6表）'!CN84,'[1]元Data（6表）'!DH84,'[1]元Data（6表）'!EB84,'[1]元Data（6表）'!EV84,'[1]元Data（6表）'!FP84,'[1]元Data（6表）'!GJ84,'[1]元Data（6表）'!HD84)</f>
        <v>0</v>
      </c>
      <c r="M84" s="388">
        <f t="shared" si="21"/>
        <v>0</v>
      </c>
      <c r="N84" s="386">
        <f>SUM('[1]元Data（6表）'!N84,'[1]元Data（6表）'!AH84,'[1]元Data（6表）'!BB84,'[1]元Data（6表）'!BV84,'[1]元Data（6表）'!CP84,'[1]元Data（6表）'!DJ84,'[1]元Data（6表）'!ED84,'[1]元Data（6表）'!EX84,'[1]元Data（6表）'!FR84,'[1]元Data（6表）'!GL84,'[1]元Data（6表）'!HF84)</f>
        <v>0</v>
      </c>
      <c r="O84" s="386">
        <f>SUM('[1]元Data（6表）'!O84,'[1]元Data（6表）'!AI84,'[1]元Data（6表）'!BC84,'[1]元Data（6表）'!BW84,'[1]元Data（6表）'!CQ84,'[1]元Data（6表）'!DK84,'[1]元Data（6表）'!EE84,'[1]元Data（6表）'!EY84,'[1]元Data（6表）'!FS84,'[1]元Data（6表）'!GM84,'[1]元Data（6表）'!HG84)</f>
        <v>0</v>
      </c>
      <c r="P84" s="386">
        <f>SUM('[1]元Data（6表）'!P84,'[1]元Data（6表）'!AJ84,'[1]元Data（6表）'!BD84,'[1]元Data（6表）'!BX84,'[1]元Data（6表）'!CR84,'[1]元Data（6表）'!DL84,'[1]元Data（6表）'!EF84,'[1]元Data（6表）'!EZ84,'[1]元Data（6表）'!FT84,'[1]元Data（6表）'!GN84,'[1]元Data（6表）'!HH84)</f>
        <v>0</v>
      </c>
      <c r="Q84" s="387">
        <f>SUM('[1]元Data（6表）'!Q84,'[1]元Data（6表）'!AK84,'[1]元Data（6表）'!BE84,'[1]元Data（6表）'!BY84,'[1]元Data（6表）'!CS84,'[1]元Data（6表）'!DM84,'[1]元Data（6表）'!EG84,'[1]元Data（6表）'!FA84,'[1]元Data（6表）'!FU84,'[1]元Data（6表）'!GO84,'[1]元Data（6表）'!HI84)</f>
        <v>0</v>
      </c>
      <c r="R84" s="388">
        <f t="shared" si="22"/>
        <v>0</v>
      </c>
      <c r="S84" s="394">
        <f t="shared" si="23"/>
        <v>0</v>
      </c>
    </row>
    <row r="85" spans="1:19" ht="15" customHeight="1">
      <c r="A85" s="391"/>
      <c r="B85" s="403" t="s">
        <v>230</v>
      </c>
      <c r="C85" s="398" t="s">
        <v>225</v>
      </c>
      <c r="D85" s="386">
        <f>SUM('[1]元Data（6表）'!D85,'[1]元Data（6表）'!X85,'[1]元Data（6表）'!AR85,'[1]元Data（6表）'!BL85,'[1]元Data（6表）'!CF85,'[1]元Data（6表）'!CZ85,'[1]元Data（6表）'!DT85,'[1]元Data（6表）'!EN85,'[1]元Data（6表）'!FH85,'[1]元Data（6表）'!GB85,'[1]元Data（6表）'!GV85)</f>
        <v>0</v>
      </c>
      <c r="E85" s="386">
        <v>3</v>
      </c>
      <c r="F85" s="386">
        <f>SUM('[1]元Data（6表）'!F85,'[1]元Data（6表）'!Z85,'[1]元Data（6表）'!AT85,'[1]元Data（6表）'!BN85,'[1]元Data（6表）'!CH85,'[1]元Data（6表）'!DB85,'[1]元Data（6表）'!DV85,'[1]元Data（6表）'!EP85,'[1]元Data（6表）'!FJ85,'[1]元Data（6表）'!GD85,'[1]元Data（6表）'!GX85)</f>
        <v>0</v>
      </c>
      <c r="G85" s="387">
        <f>SUM('[1]元Data（6表）'!G85,'[1]元Data（6表）'!AA85,'[1]元Data（6表）'!AU85,'[1]元Data（6表）'!BO85,'[1]元Data（6表）'!CI85,'[1]元Data（6表）'!DC85,'[1]元Data（6表）'!DW85,'[1]元Data（6表）'!EQ85,'[1]元Data（6表）'!FK85,'[1]元Data（6表）'!GE85,'[1]元Data（6表）'!GY85)</f>
        <v>0</v>
      </c>
      <c r="H85" s="388">
        <f t="shared" si="20"/>
        <v>3</v>
      </c>
      <c r="I85" s="386">
        <f>SUM('[1]元Data（6表）'!I85,'[1]元Data（6表）'!AC85,'[1]元Data（6表）'!AW85,'[1]元Data（6表）'!BQ85,'[1]元Data（6表）'!CK85,'[1]元Data（6表）'!DE85,'[1]元Data（6表）'!DY85,'[1]元Data（6表）'!ES85,'[1]元Data（6表）'!FM85,'[1]元Data（6表）'!GG85,'[1]元Data（6表）'!HA85)</f>
        <v>0</v>
      </c>
      <c r="J85" s="386">
        <f>SUM('[1]元Data（6表）'!J85,'[1]元Data（6表）'!AD85,'[1]元Data（6表）'!AX85,'[1]元Data（6表）'!BR85,'[1]元Data（6表）'!CL85,'[1]元Data（6表）'!DF85,'[1]元Data（6表）'!DZ85,'[1]元Data（6表）'!ET85,'[1]元Data（6表）'!FN85,'[1]元Data（6表）'!GH85,'[1]元Data（6表）'!HB85)</f>
        <v>0</v>
      </c>
      <c r="K85" s="386">
        <f>SUM('[1]元Data（6表）'!K85,'[1]元Data（6表）'!AE85,'[1]元Data（6表）'!AY85,'[1]元Data（6表）'!BS85,'[1]元Data（6表）'!CM85,'[1]元Data（6表）'!DG85,'[1]元Data（6表）'!EA85,'[1]元Data（6表）'!EU85,'[1]元Data（6表）'!FO85,'[1]元Data（6表）'!GI85,'[1]元Data（6表）'!HC85)</f>
        <v>0</v>
      </c>
      <c r="L85" s="387">
        <f>SUM('[1]元Data（6表）'!L85,'[1]元Data（6表）'!AF85,'[1]元Data（6表）'!AZ85,'[1]元Data（6表）'!BT85,'[1]元Data（6表）'!CN85,'[1]元Data（6表）'!DH85,'[1]元Data（6表）'!EB85,'[1]元Data（6表）'!EV85,'[1]元Data（6表）'!FP85,'[1]元Data（6表）'!GJ85,'[1]元Data（6表）'!HD85)</f>
        <v>0</v>
      </c>
      <c r="M85" s="388">
        <f t="shared" si="21"/>
        <v>0</v>
      </c>
      <c r="N85" s="386">
        <f>SUM('[1]元Data（6表）'!N85,'[1]元Data（6表）'!AH85,'[1]元Data（6表）'!BB85,'[1]元Data（6表）'!BV85,'[1]元Data（6表）'!CP85,'[1]元Data（6表）'!DJ85,'[1]元Data（6表）'!ED85,'[1]元Data（6表）'!EX85,'[1]元Data（6表）'!FR85,'[1]元Data（6表）'!GL85,'[1]元Data（6表）'!HF85)</f>
        <v>0</v>
      </c>
      <c r="O85" s="386">
        <f>SUM('[1]元Data（6表）'!O85,'[1]元Data（6表）'!AI85,'[1]元Data（6表）'!BC85,'[1]元Data（6表）'!BW85,'[1]元Data（6表）'!CQ85,'[1]元Data（6表）'!DK85,'[1]元Data（6表）'!EE85,'[1]元Data（6表）'!EY85,'[1]元Data（6表）'!FS85,'[1]元Data（6表）'!GM85,'[1]元Data（6表）'!HG85)</f>
        <v>0</v>
      </c>
      <c r="P85" s="386">
        <f>SUM('[1]元Data（6表）'!P85,'[1]元Data（6表）'!AJ85,'[1]元Data（6表）'!BD85,'[1]元Data（6表）'!BX85,'[1]元Data（6表）'!CR85,'[1]元Data（6表）'!DL85,'[1]元Data（6表）'!EF85,'[1]元Data（6表）'!EZ85,'[1]元Data（6表）'!FT85,'[1]元Data（6表）'!GN85,'[1]元Data（6表）'!HH85)</f>
        <v>0</v>
      </c>
      <c r="Q85" s="387">
        <f>SUM('[1]元Data（6表）'!Q85,'[1]元Data（6表）'!AK85,'[1]元Data（6表）'!BE85,'[1]元Data（6表）'!BY85,'[1]元Data（6表）'!CS85,'[1]元Data（6表）'!DM85,'[1]元Data（6表）'!EG85,'[1]元Data（6表）'!FA85,'[1]元Data（6表）'!FU85,'[1]元Data（6表）'!GO85,'[1]元Data（6表）'!HI85)</f>
        <v>0</v>
      </c>
      <c r="R85" s="388">
        <f t="shared" si="22"/>
        <v>0</v>
      </c>
      <c r="S85" s="394">
        <f t="shared" si="23"/>
        <v>3</v>
      </c>
    </row>
    <row r="86" spans="1:19" ht="15" customHeight="1">
      <c r="A86" s="391"/>
      <c r="B86" s="404"/>
      <c r="C86" s="398" t="s">
        <v>231</v>
      </c>
      <c r="D86" s="386">
        <v>1</v>
      </c>
      <c r="E86" s="386">
        <f>SUM('[1]元Data（6表）'!E86,'[1]元Data（6表）'!Y86,'[1]元Data（6表）'!AS86,'[1]元Data（6表）'!BM86,'[1]元Data（6表）'!CG86,'[1]元Data（6表）'!DA86,'[1]元Data（6表）'!DU86,'[1]元Data（6表）'!EO86,'[1]元Data（6表）'!FI86,'[1]元Data（6表）'!GC86,'[1]元Data（6表）'!GW86)</f>
        <v>0</v>
      </c>
      <c r="F86" s="386">
        <f>SUM('[1]元Data（6表）'!F86,'[1]元Data（6表）'!Z86,'[1]元Data（6表）'!AT86,'[1]元Data（6表）'!BN86,'[1]元Data（6表）'!CH86,'[1]元Data（6表）'!DB86,'[1]元Data（6表）'!DV86,'[1]元Data（6表）'!EP86,'[1]元Data（6表）'!FJ86,'[1]元Data（6表）'!GD86,'[1]元Data（6表）'!GX86)</f>
        <v>0</v>
      </c>
      <c r="G86" s="387">
        <f>SUM('[1]元Data（6表）'!G86,'[1]元Data（6表）'!AA86,'[1]元Data（6表）'!AU86,'[1]元Data（6表）'!BO86,'[1]元Data（6表）'!CI86,'[1]元Data（6表）'!DC86,'[1]元Data（6表）'!DW86,'[1]元Data（6表）'!EQ86,'[1]元Data（6表）'!FK86,'[1]元Data（6表）'!GE86,'[1]元Data（6表）'!GY86)</f>
        <v>0</v>
      </c>
      <c r="H86" s="388">
        <f t="shared" si="20"/>
        <v>1</v>
      </c>
      <c r="I86" s="386">
        <f>SUM('[1]元Data（6表）'!I86,'[1]元Data（6表）'!AC86,'[1]元Data（6表）'!AW86,'[1]元Data（6表）'!BQ86,'[1]元Data（6表）'!CK86,'[1]元Data（6表）'!DE86,'[1]元Data（6表）'!DY86,'[1]元Data（6表）'!ES86,'[1]元Data（6表）'!FM86,'[1]元Data（6表）'!GG86,'[1]元Data（6表）'!HA86)</f>
        <v>0</v>
      </c>
      <c r="J86" s="386">
        <f>SUM('[1]元Data（6表）'!J86,'[1]元Data（6表）'!AD86,'[1]元Data（6表）'!AX86,'[1]元Data（6表）'!BR86,'[1]元Data（6表）'!CL86,'[1]元Data（6表）'!DF86,'[1]元Data（6表）'!DZ86,'[1]元Data（6表）'!ET86,'[1]元Data（6表）'!FN86,'[1]元Data（6表）'!GH86,'[1]元Data（6表）'!HB86)</f>
        <v>0</v>
      </c>
      <c r="K86" s="386">
        <f>SUM('[1]元Data（6表）'!K86,'[1]元Data（6表）'!AE86,'[1]元Data（6表）'!AY86,'[1]元Data（6表）'!BS86,'[1]元Data（6表）'!CM86,'[1]元Data（6表）'!DG86,'[1]元Data（6表）'!EA86,'[1]元Data（6表）'!EU86,'[1]元Data（6表）'!FO86,'[1]元Data（6表）'!GI86,'[1]元Data（6表）'!HC86)</f>
        <v>0</v>
      </c>
      <c r="L86" s="387">
        <f>SUM('[1]元Data（6表）'!L86,'[1]元Data（6表）'!AF86,'[1]元Data（6表）'!AZ86,'[1]元Data（6表）'!BT86,'[1]元Data（6表）'!CN86,'[1]元Data（6表）'!DH86,'[1]元Data（6表）'!EB86,'[1]元Data（6表）'!EV86,'[1]元Data（6表）'!FP86,'[1]元Data（6表）'!GJ86,'[1]元Data（6表）'!HD86)</f>
        <v>0</v>
      </c>
      <c r="M86" s="388">
        <f t="shared" si="21"/>
        <v>0</v>
      </c>
      <c r="N86" s="386">
        <f>SUM('[1]元Data（6表）'!N86,'[1]元Data（6表）'!AH86,'[1]元Data（6表）'!BB86,'[1]元Data（6表）'!BV86,'[1]元Data（6表）'!CP86,'[1]元Data（6表）'!DJ86,'[1]元Data（6表）'!ED86,'[1]元Data（6表）'!EX86,'[1]元Data（6表）'!FR86,'[1]元Data（6表）'!GL86,'[1]元Data（6表）'!HF86)</f>
        <v>0</v>
      </c>
      <c r="O86" s="386">
        <f>SUM('[1]元Data（6表）'!O86,'[1]元Data（6表）'!AI86,'[1]元Data（6表）'!BC86,'[1]元Data（6表）'!BW86,'[1]元Data（6表）'!CQ86,'[1]元Data（6表）'!DK86,'[1]元Data（6表）'!EE86,'[1]元Data（6表）'!EY86,'[1]元Data（6表）'!FS86,'[1]元Data（6表）'!GM86,'[1]元Data（6表）'!HG86)</f>
        <v>0</v>
      </c>
      <c r="P86" s="386">
        <f>SUM('[1]元Data（6表）'!P86,'[1]元Data（6表）'!AJ86,'[1]元Data（6表）'!BD86,'[1]元Data（6表）'!BX86,'[1]元Data（6表）'!CR86,'[1]元Data（6表）'!DL86,'[1]元Data（6表）'!EF86,'[1]元Data（6表）'!EZ86,'[1]元Data（6表）'!FT86,'[1]元Data（6表）'!GN86,'[1]元Data（6表）'!HH86)</f>
        <v>0</v>
      </c>
      <c r="Q86" s="387">
        <f>SUM('[1]元Data（6表）'!Q86,'[1]元Data（6表）'!AK86,'[1]元Data（6表）'!BE86,'[1]元Data（6表）'!BY86,'[1]元Data（6表）'!CS86,'[1]元Data（6表）'!DM86,'[1]元Data（6表）'!EG86,'[1]元Data（6表）'!FA86,'[1]元Data（6表）'!FU86,'[1]元Data（6表）'!GO86,'[1]元Data（6表）'!HI86)</f>
        <v>0</v>
      </c>
      <c r="R86" s="388">
        <f t="shared" si="22"/>
        <v>0</v>
      </c>
      <c r="S86" s="394">
        <f t="shared" si="23"/>
        <v>1</v>
      </c>
    </row>
    <row r="87" spans="1:19" ht="15" customHeight="1">
      <c r="A87" s="391"/>
      <c r="B87" s="405"/>
      <c r="C87" s="398" t="s">
        <v>232</v>
      </c>
      <c r="D87" s="386">
        <f>SUM('[1]元Data（6表）'!D87,'[1]元Data（6表）'!X87,'[1]元Data（6表）'!AR87,'[1]元Data（6表）'!BL87,'[1]元Data（6表）'!CF87,'[1]元Data（6表）'!CZ87,'[1]元Data（6表）'!DT87,'[1]元Data（6表）'!EN87,'[1]元Data（6表）'!FH87,'[1]元Data（6表）'!GB87,'[1]元Data（6表）'!GV87)</f>
        <v>0</v>
      </c>
      <c r="E87" s="386">
        <v>2</v>
      </c>
      <c r="F87" s="386">
        <f>SUM('[1]元Data（6表）'!F87,'[1]元Data（6表）'!Z87,'[1]元Data（6表）'!AT87,'[1]元Data（6表）'!BN87,'[1]元Data（6表）'!CH87,'[1]元Data（6表）'!DB87,'[1]元Data（6表）'!DV87,'[1]元Data（6表）'!EP87,'[1]元Data（6表）'!FJ87,'[1]元Data（6表）'!GD87,'[1]元Data（6表）'!GX87)</f>
        <v>0</v>
      </c>
      <c r="G87" s="387">
        <f>SUM('[1]元Data（6表）'!G87,'[1]元Data（6表）'!AA87,'[1]元Data（6表）'!AU87,'[1]元Data（6表）'!BO87,'[1]元Data（6表）'!CI87,'[1]元Data（6表）'!DC87,'[1]元Data（6表）'!DW87,'[1]元Data（6表）'!EQ87,'[1]元Data（6表）'!FK87,'[1]元Data（6表）'!GE87,'[1]元Data（6表）'!GY87)</f>
        <v>0</v>
      </c>
      <c r="H87" s="388">
        <f t="shared" si="20"/>
        <v>2</v>
      </c>
      <c r="I87" s="386">
        <f>SUM('[1]元Data（6表）'!I87,'[1]元Data（6表）'!AC87,'[1]元Data（6表）'!AW87,'[1]元Data（6表）'!BQ87,'[1]元Data（6表）'!CK87,'[1]元Data（6表）'!DE87,'[1]元Data（6表）'!DY87,'[1]元Data（6表）'!ES87,'[1]元Data（6表）'!FM87,'[1]元Data（6表）'!GG87,'[1]元Data（6表）'!HA87)</f>
        <v>0</v>
      </c>
      <c r="J87" s="386">
        <f>SUM('[1]元Data（6表）'!J87,'[1]元Data（6表）'!AD87,'[1]元Data（6表）'!AX87,'[1]元Data（6表）'!BR87,'[1]元Data（6表）'!CL87,'[1]元Data（6表）'!DF87,'[1]元Data（6表）'!DZ87,'[1]元Data（6表）'!ET87,'[1]元Data（6表）'!FN87,'[1]元Data（6表）'!GH87,'[1]元Data（6表）'!HB87)</f>
        <v>0</v>
      </c>
      <c r="K87" s="386">
        <f>SUM('[1]元Data（6表）'!K87,'[1]元Data（6表）'!AE87,'[1]元Data（6表）'!AY87,'[1]元Data（6表）'!BS87,'[1]元Data（6表）'!CM87,'[1]元Data（6表）'!DG87,'[1]元Data（6表）'!EA87,'[1]元Data（6表）'!EU87,'[1]元Data（6表）'!FO87,'[1]元Data（6表）'!GI87,'[1]元Data（6表）'!HC87)</f>
        <v>0</v>
      </c>
      <c r="L87" s="387">
        <f>SUM('[1]元Data（6表）'!L87,'[1]元Data（6表）'!AF87,'[1]元Data（6表）'!AZ87,'[1]元Data（6表）'!BT87,'[1]元Data（6表）'!CN87,'[1]元Data（6表）'!DH87,'[1]元Data（6表）'!EB87,'[1]元Data（6表）'!EV87,'[1]元Data（6表）'!FP87,'[1]元Data（6表）'!GJ87,'[1]元Data（6表）'!HD87)</f>
        <v>0</v>
      </c>
      <c r="M87" s="388">
        <f t="shared" si="21"/>
        <v>0</v>
      </c>
      <c r="N87" s="386">
        <f>SUM('[1]元Data（6表）'!N87,'[1]元Data（6表）'!AH87,'[1]元Data（6表）'!BB87,'[1]元Data（6表）'!BV87,'[1]元Data（6表）'!CP87,'[1]元Data（6表）'!DJ87,'[1]元Data（6表）'!ED87,'[1]元Data（6表）'!EX87,'[1]元Data（6表）'!FR87,'[1]元Data（6表）'!GL87,'[1]元Data（6表）'!HF87)</f>
        <v>0</v>
      </c>
      <c r="O87" s="386">
        <f>SUM('[1]元Data（6表）'!O87,'[1]元Data（6表）'!AI87,'[1]元Data（6表）'!BC87,'[1]元Data（6表）'!BW87,'[1]元Data（6表）'!CQ87,'[1]元Data（6表）'!DK87,'[1]元Data（6表）'!EE87,'[1]元Data（6表）'!EY87,'[1]元Data（6表）'!FS87,'[1]元Data（6表）'!GM87,'[1]元Data（6表）'!HG87)</f>
        <v>0</v>
      </c>
      <c r="P87" s="386">
        <f>SUM('[1]元Data（6表）'!P87,'[1]元Data（6表）'!AJ87,'[1]元Data（6表）'!BD87,'[1]元Data（6表）'!BX87,'[1]元Data（6表）'!CR87,'[1]元Data（6表）'!DL87,'[1]元Data（6表）'!EF87,'[1]元Data（6表）'!EZ87,'[1]元Data（6表）'!FT87,'[1]元Data（6表）'!GN87,'[1]元Data（6表）'!HH87)</f>
        <v>0</v>
      </c>
      <c r="Q87" s="387">
        <f>SUM('[1]元Data（6表）'!Q87,'[1]元Data（6表）'!AK87,'[1]元Data（6表）'!BE87,'[1]元Data（6表）'!BY87,'[1]元Data（6表）'!CS87,'[1]元Data（6表）'!DM87,'[1]元Data（6表）'!EG87,'[1]元Data（6表）'!FA87,'[1]元Data（6表）'!FU87,'[1]元Data（6表）'!GO87,'[1]元Data（6表）'!HI87)</f>
        <v>0</v>
      </c>
      <c r="R87" s="388">
        <f t="shared" si="22"/>
        <v>0</v>
      </c>
      <c r="S87" s="394">
        <f t="shared" si="23"/>
        <v>2</v>
      </c>
    </row>
    <row r="88" spans="1:19" ht="15" customHeight="1">
      <c r="A88" s="391"/>
      <c r="B88" s="392" t="s">
        <v>233</v>
      </c>
      <c r="C88" s="393"/>
      <c r="D88" s="386">
        <f>SUM('[1]元Data（6表）'!D88,'[1]元Data（6表）'!X88,'[1]元Data（6表）'!AR88,'[1]元Data（6表）'!BL88,'[1]元Data（6表）'!CF88,'[1]元Data（6表）'!CZ88,'[1]元Data（6表）'!DT88,'[1]元Data（6表）'!EN88,'[1]元Data（6表）'!FH88,'[1]元Data（6表）'!GB88,'[1]元Data（6表）'!GV88)</f>
        <v>0</v>
      </c>
      <c r="E88" s="386">
        <f>SUM('[1]元Data（6表）'!E88,'[1]元Data（6表）'!Y88,'[1]元Data（6表）'!AS88,'[1]元Data（6表）'!BM88,'[1]元Data（6表）'!CG88,'[1]元Data（6表）'!DA88,'[1]元Data（6表）'!DU88,'[1]元Data（6表）'!EO88,'[1]元Data（6表）'!FI88,'[1]元Data（6表）'!GC88,'[1]元Data（6表）'!GW88)</f>
        <v>0</v>
      </c>
      <c r="F88" s="386">
        <f>SUM('[1]元Data（6表）'!F88,'[1]元Data（6表）'!Z88,'[1]元Data（6表）'!AT88,'[1]元Data（6表）'!BN88,'[1]元Data（6表）'!CH88,'[1]元Data（6表）'!DB88,'[1]元Data（6表）'!DV88,'[1]元Data（6表）'!EP88,'[1]元Data（6表）'!FJ88,'[1]元Data（6表）'!GD88,'[1]元Data（6表）'!GX88)</f>
        <v>0</v>
      </c>
      <c r="G88" s="387">
        <f>SUM('[1]元Data（6表）'!G88,'[1]元Data（6表）'!AA88,'[1]元Data（6表）'!AU88,'[1]元Data（6表）'!BO88,'[1]元Data（6表）'!CI88,'[1]元Data（6表）'!DC88,'[1]元Data（6表）'!DW88,'[1]元Data（6表）'!EQ88,'[1]元Data（6表）'!FK88,'[1]元Data（6表）'!GE88,'[1]元Data（6表）'!GY88)</f>
        <v>0</v>
      </c>
      <c r="H88" s="388">
        <f t="shared" si="20"/>
        <v>0</v>
      </c>
      <c r="I88" s="386">
        <f>SUM('[1]元Data（6表）'!I88,'[1]元Data（6表）'!AC88,'[1]元Data（6表）'!AW88,'[1]元Data（6表）'!BQ88,'[1]元Data（6表）'!CK88,'[1]元Data（6表）'!DE88,'[1]元Data（6表）'!DY88,'[1]元Data（6表）'!ES88,'[1]元Data（6表）'!FM88,'[1]元Data（6表）'!GG88,'[1]元Data（6表）'!HA88)</f>
        <v>0</v>
      </c>
      <c r="J88" s="386">
        <f>SUM('[1]元Data（6表）'!J88,'[1]元Data（6表）'!AD88,'[1]元Data（6表）'!AX88,'[1]元Data（6表）'!BR88,'[1]元Data（6表）'!CL88,'[1]元Data（6表）'!DF88,'[1]元Data（6表）'!DZ88,'[1]元Data（6表）'!ET88,'[1]元Data（6表）'!FN88,'[1]元Data（6表）'!GH88,'[1]元Data（6表）'!HB88)</f>
        <v>0</v>
      </c>
      <c r="K88" s="386">
        <f>SUM('[1]元Data（6表）'!K88,'[1]元Data（6表）'!AE88,'[1]元Data（6表）'!AY88,'[1]元Data（6表）'!BS88,'[1]元Data（6表）'!CM88,'[1]元Data（6表）'!DG88,'[1]元Data（6表）'!EA88,'[1]元Data（6表）'!EU88,'[1]元Data（6表）'!FO88,'[1]元Data（6表）'!GI88,'[1]元Data（6表）'!HC88)</f>
        <v>0</v>
      </c>
      <c r="L88" s="387">
        <f>SUM('[1]元Data（6表）'!L88,'[1]元Data（6表）'!AF88,'[1]元Data（6表）'!AZ88,'[1]元Data（6表）'!BT88,'[1]元Data（6表）'!CN88,'[1]元Data（6表）'!DH88,'[1]元Data（6表）'!EB88,'[1]元Data（6表）'!EV88,'[1]元Data（6表）'!FP88,'[1]元Data（6表）'!GJ88,'[1]元Data（6表）'!HD88)</f>
        <v>0</v>
      </c>
      <c r="M88" s="388">
        <f t="shared" si="21"/>
        <v>0</v>
      </c>
      <c r="N88" s="386">
        <f>SUM('[1]元Data（6表）'!N88,'[1]元Data（6表）'!AH88,'[1]元Data（6表）'!BB88,'[1]元Data（6表）'!BV88,'[1]元Data（6表）'!CP88,'[1]元Data（6表）'!DJ88,'[1]元Data（6表）'!ED88,'[1]元Data（6表）'!EX88,'[1]元Data（6表）'!FR88,'[1]元Data（6表）'!GL88,'[1]元Data（6表）'!HF88)</f>
        <v>0</v>
      </c>
      <c r="O88" s="386">
        <f>SUM('[1]元Data（6表）'!O88,'[1]元Data（6表）'!AI88,'[1]元Data（6表）'!BC88,'[1]元Data（6表）'!BW88,'[1]元Data（6表）'!CQ88,'[1]元Data（6表）'!DK88,'[1]元Data（6表）'!EE88,'[1]元Data（6表）'!EY88,'[1]元Data（6表）'!FS88,'[1]元Data（6表）'!GM88,'[1]元Data（6表）'!HG88)</f>
        <v>0</v>
      </c>
      <c r="P88" s="386">
        <f>SUM('[1]元Data（6表）'!P88,'[1]元Data（6表）'!AJ88,'[1]元Data（6表）'!BD88,'[1]元Data（6表）'!BX88,'[1]元Data（6表）'!CR88,'[1]元Data（6表）'!DL88,'[1]元Data（6表）'!EF88,'[1]元Data（6表）'!EZ88,'[1]元Data（6表）'!FT88,'[1]元Data（6表）'!GN88,'[1]元Data（6表）'!HH88)</f>
        <v>0</v>
      </c>
      <c r="Q88" s="387">
        <f>SUM('[1]元Data（6表）'!Q88,'[1]元Data（6表）'!AK88,'[1]元Data（6表）'!BE88,'[1]元Data（6表）'!BY88,'[1]元Data（6表）'!CS88,'[1]元Data（6表）'!DM88,'[1]元Data（6表）'!EG88,'[1]元Data（6表）'!FA88,'[1]元Data（6表）'!FU88,'[1]元Data（6表）'!GO88,'[1]元Data（6表）'!HI88)</f>
        <v>0</v>
      </c>
      <c r="R88" s="388">
        <f t="shared" si="22"/>
        <v>0</v>
      </c>
      <c r="S88" s="394">
        <f t="shared" si="23"/>
        <v>0</v>
      </c>
    </row>
    <row r="89" spans="1:19" ht="15" customHeight="1" thickBot="1">
      <c r="A89" s="391"/>
      <c r="B89" s="406" t="s">
        <v>234</v>
      </c>
      <c r="C89" s="407"/>
      <c r="D89" s="408">
        <v>1</v>
      </c>
      <c r="E89" s="408">
        <v>2</v>
      </c>
      <c r="F89" s="408">
        <f>SUM('[1]元Data（6表）'!F89,'[1]元Data（6表）'!Z89,'[1]元Data（6表）'!AT89,'[1]元Data（6表）'!BN89,'[1]元Data（6表）'!CH89,'[1]元Data（6表）'!DB89,'[1]元Data（6表）'!DV89,'[1]元Data（6表）'!EP89,'[1]元Data（6表）'!FJ89,'[1]元Data（6表）'!GD89,'[1]元Data（6表）'!GX89)</f>
        <v>0</v>
      </c>
      <c r="G89" s="409">
        <f>SUM('[1]元Data（6表）'!G89,'[1]元Data（6表）'!AA89,'[1]元Data（6表）'!AU89,'[1]元Data（6表）'!BO89,'[1]元Data（6表）'!CI89,'[1]元Data（6表）'!DC89,'[1]元Data（6表）'!DW89,'[1]元Data（6表）'!EQ89,'[1]元Data（6表）'!FK89,'[1]元Data（6表）'!GE89,'[1]元Data（6表）'!GY89)</f>
        <v>0</v>
      </c>
      <c r="H89" s="410">
        <f t="shared" si="20"/>
        <v>3</v>
      </c>
      <c r="I89" s="408">
        <f>SUM('[1]元Data（6表）'!I89,'[1]元Data（6表）'!AC89,'[1]元Data（6表）'!AW89,'[1]元Data（6表）'!BQ89,'[1]元Data（6表）'!CK89,'[1]元Data（6表）'!DE89,'[1]元Data（6表）'!DY89,'[1]元Data（6表）'!ES89,'[1]元Data（6表）'!FM89,'[1]元Data（6表）'!GG89,'[1]元Data（6表）'!HA89)</f>
        <v>0</v>
      </c>
      <c r="J89" s="408">
        <f>SUM('[1]元Data（6表）'!J89,'[1]元Data（6表）'!AD89,'[1]元Data（6表）'!AX89,'[1]元Data（6表）'!BR89,'[1]元Data（6表）'!CL89,'[1]元Data（6表）'!DF89,'[1]元Data（6表）'!DZ89,'[1]元Data（6表）'!ET89,'[1]元Data（6表）'!FN89,'[1]元Data（6表）'!GH89,'[1]元Data（6表）'!HB89)</f>
        <v>0</v>
      </c>
      <c r="K89" s="408">
        <f>SUM('[1]元Data（6表）'!K89,'[1]元Data（6表）'!AE89,'[1]元Data（6表）'!AY89,'[1]元Data（6表）'!BS89,'[1]元Data（6表）'!CM89,'[1]元Data（6表）'!DG89,'[1]元Data（6表）'!EA89,'[1]元Data（6表）'!EU89,'[1]元Data（6表）'!FO89,'[1]元Data（6表）'!GI89,'[1]元Data（6表）'!HC89)</f>
        <v>0</v>
      </c>
      <c r="L89" s="409">
        <f>SUM('[1]元Data（6表）'!L89,'[1]元Data（6表）'!AF89,'[1]元Data（6表）'!AZ89,'[1]元Data（6表）'!BT89,'[1]元Data（6表）'!CN89,'[1]元Data（6表）'!DH89,'[1]元Data（6表）'!EB89,'[1]元Data（6表）'!EV89,'[1]元Data（6表）'!FP89,'[1]元Data（6表）'!GJ89,'[1]元Data（6表）'!HD89)</f>
        <v>0</v>
      </c>
      <c r="M89" s="410">
        <f t="shared" si="21"/>
        <v>0</v>
      </c>
      <c r="N89" s="408">
        <f>SUM('[1]元Data（6表）'!N89,'[1]元Data（6表）'!AH89,'[1]元Data（6表）'!BB89,'[1]元Data（6表）'!BV89,'[1]元Data（6表）'!CP89,'[1]元Data（6表）'!DJ89,'[1]元Data（6表）'!ED89,'[1]元Data（6表）'!EX89,'[1]元Data（6表）'!FR89,'[1]元Data（6表）'!GL89,'[1]元Data（6表）'!HF89)</f>
        <v>0</v>
      </c>
      <c r="O89" s="408">
        <f>SUM('[1]元Data（6表）'!O89,'[1]元Data（6表）'!AI89,'[1]元Data（6表）'!BC89,'[1]元Data（6表）'!BW89,'[1]元Data（6表）'!CQ89,'[1]元Data（6表）'!DK89,'[1]元Data（6表）'!EE89,'[1]元Data（6表）'!EY89,'[1]元Data（6表）'!FS89,'[1]元Data（6表）'!GM89,'[1]元Data（6表）'!HG89)</f>
        <v>0</v>
      </c>
      <c r="P89" s="408">
        <f>SUM('[1]元Data（6表）'!P89,'[1]元Data（6表）'!AJ89,'[1]元Data（6表）'!BD89,'[1]元Data（6表）'!BX89,'[1]元Data（6表）'!CR89,'[1]元Data（6表）'!DL89,'[1]元Data（6表）'!EF89,'[1]元Data（6表）'!EZ89,'[1]元Data（6表）'!FT89,'[1]元Data（6表）'!GN89,'[1]元Data（6表）'!HH89)</f>
        <v>0</v>
      </c>
      <c r="Q89" s="409"/>
      <c r="R89" s="410">
        <f t="shared" si="22"/>
        <v>0</v>
      </c>
      <c r="S89" s="370">
        <f t="shared" si="23"/>
        <v>3</v>
      </c>
    </row>
    <row r="90" spans="1:19" ht="15" customHeight="1" thickBot="1" thickTop="1">
      <c r="A90" s="411"/>
      <c r="B90" s="412" t="s">
        <v>23</v>
      </c>
      <c r="C90" s="413"/>
      <c r="D90" s="414">
        <f>SUM(D76:D89)</f>
        <v>9</v>
      </c>
      <c r="E90" s="414">
        <f aca="true" t="shared" si="24" ref="E90:S90">SUM(E76:E89)</f>
        <v>10</v>
      </c>
      <c r="F90" s="414">
        <f t="shared" si="24"/>
        <v>0</v>
      </c>
      <c r="G90" s="415">
        <f t="shared" si="24"/>
        <v>0</v>
      </c>
      <c r="H90" s="416">
        <f t="shared" si="24"/>
        <v>19</v>
      </c>
      <c r="I90" s="414">
        <f t="shared" si="24"/>
        <v>2</v>
      </c>
      <c r="J90" s="414">
        <f t="shared" si="24"/>
        <v>1</v>
      </c>
      <c r="K90" s="414">
        <f t="shared" si="24"/>
        <v>0</v>
      </c>
      <c r="L90" s="415">
        <f t="shared" si="24"/>
        <v>0</v>
      </c>
      <c r="M90" s="416">
        <f t="shared" si="24"/>
        <v>3</v>
      </c>
      <c r="N90" s="414">
        <f t="shared" si="24"/>
        <v>0</v>
      </c>
      <c r="O90" s="414">
        <f t="shared" si="24"/>
        <v>0</v>
      </c>
      <c r="P90" s="414">
        <f t="shared" si="24"/>
        <v>0</v>
      </c>
      <c r="Q90" s="415">
        <f t="shared" si="24"/>
        <v>0</v>
      </c>
      <c r="R90" s="416">
        <f t="shared" si="24"/>
        <v>0</v>
      </c>
      <c r="S90" s="417">
        <f t="shared" si="24"/>
        <v>22</v>
      </c>
    </row>
    <row r="91" spans="1:19" ht="15" customHeight="1">
      <c r="A91" s="418" t="s">
        <v>235</v>
      </c>
      <c r="B91" s="419" t="s">
        <v>236</v>
      </c>
      <c r="C91" s="398" t="s">
        <v>237</v>
      </c>
      <c r="D91" s="386">
        <f>SUM('[1]元Data（6表）'!D91,'[1]元Data（6表）'!X91,'[1]元Data（6表）'!AR91,'[1]元Data（6表）'!BL91,'[1]元Data（6表）'!CF91,'[1]元Data（6表）'!CZ91,'[1]元Data（6表）'!DT91,'[1]元Data（6表）'!EN91,'[1]元Data（6表）'!FH91,'[1]元Data（6表）'!GB91,'[1]元Data（6表）'!GV91)</f>
        <v>0</v>
      </c>
      <c r="E91" s="386">
        <v>1</v>
      </c>
      <c r="F91" s="386">
        <f>SUM('[1]元Data（6表）'!F91,'[1]元Data（6表）'!Z91,'[1]元Data（6表）'!AT91,'[1]元Data（6表）'!BN91,'[1]元Data（6表）'!CH91,'[1]元Data（6表）'!DB91,'[1]元Data（6表）'!DV91,'[1]元Data（6表）'!EP91,'[1]元Data（6表）'!FJ91,'[1]元Data（6表）'!GD91,'[1]元Data（6表）'!GX91)</f>
        <v>0</v>
      </c>
      <c r="G91" s="387">
        <f>SUM('[1]元Data（6表）'!G91,'[1]元Data（6表）'!AA91,'[1]元Data（6表）'!AU91,'[1]元Data（6表）'!BO91,'[1]元Data（6表）'!CI91,'[1]元Data（6表）'!DC91,'[1]元Data（6表）'!DW91,'[1]元Data（6表）'!EQ91,'[1]元Data（6表）'!FK91,'[1]元Data（6表）'!GE91,'[1]元Data（6表）'!GY91)</f>
        <v>0</v>
      </c>
      <c r="H91" s="388">
        <f aca="true" t="shared" si="25" ref="H91:H98">SUM(D91:G91)</f>
        <v>1</v>
      </c>
      <c r="I91" s="386">
        <v>4</v>
      </c>
      <c r="J91" s="386">
        <f>SUM('[1]元Data（6表）'!J91,'[1]元Data（6表）'!AD91,'[1]元Data（6表）'!AX91,'[1]元Data（6表）'!BR91,'[1]元Data（6表）'!CL91,'[1]元Data（6表）'!DF91,'[1]元Data（6表）'!DZ91,'[1]元Data（6表）'!ET91,'[1]元Data（6表）'!FN91,'[1]元Data（6表）'!GH91,'[1]元Data（6表）'!HB91)</f>
        <v>0</v>
      </c>
      <c r="K91" s="386">
        <f>SUM('[1]元Data（6表）'!K91,'[1]元Data（6表）'!AE91,'[1]元Data（6表）'!AY91,'[1]元Data（6表）'!BS91,'[1]元Data（6表）'!CM91,'[1]元Data（6表）'!DG91,'[1]元Data（6表）'!EA91,'[1]元Data（6表）'!EU91,'[1]元Data（6表）'!FO91,'[1]元Data（6表）'!GI91,'[1]元Data（6表）'!HC91)</f>
        <v>0</v>
      </c>
      <c r="L91" s="387">
        <f>SUM('[1]元Data（6表）'!L91,'[1]元Data（6表）'!AF91,'[1]元Data（6表）'!AZ91,'[1]元Data（6表）'!BT91,'[1]元Data（6表）'!CN91,'[1]元Data（6表）'!DH91,'[1]元Data（6表）'!EB91,'[1]元Data（6表）'!EV91,'[1]元Data（6表）'!FP91,'[1]元Data（6表）'!GJ91,'[1]元Data（6表）'!HD91)</f>
        <v>0</v>
      </c>
      <c r="M91" s="388">
        <f aca="true" t="shared" si="26" ref="M91:M98">SUM(I91:L91)</f>
        <v>4</v>
      </c>
      <c r="N91" s="386">
        <f>SUM('[1]元Data（6表）'!N91,'[1]元Data（6表）'!AH91,'[1]元Data（6表）'!BB91,'[1]元Data（6表）'!BV91,'[1]元Data（6表）'!CP91,'[1]元Data（6表）'!DJ91,'[1]元Data（6表）'!ED91,'[1]元Data（6表）'!EX91,'[1]元Data（6表）'!FR91,'[1]元Data（6表）'!GL91,'[1]元Data（6表）'!HF91)</f>
        <v>0</v>
      </c>
      <c r="O91" s="386">
        <f>SUM('[1]元Data（6表）'!O91,'[1]元Data（6表）'!AI91,'[1]元Data（6表）'!BC91,'[1]元Data（6表）'!BW91,'[1]元Data（6表）'!CQ91,'[1]元Data（6表）'!DK91,'[1]元Data（6表）'!EE91,'[1]元Data（6表）'!EY91,'[1]元Data（6表）'!FS91,'[1]元Data（6表）'!GM91,'[1]元Data（6表）'!HG91)</f>
        <v>0</v>
      </c>
      <c r="P91" s="386">
        <f>SUM('[1]元Data（6表）'!P91,'[1]元Data（6表）'!AJ91,'[1]元Data（6表）'!BD91,'[1]元Data（6表）'!BX91,'[1]元Data（6表）'!CR91,'[1]元Data（6表）'!DL91,'[1]元Data（6表）'!EF91,'[1]元Data（6表）'!EZ91,'[1]元Data（6表）'!FT91,'[1]元Data（6表）'!GN91,'[1]元Data（6表）'!HH91)</f>
        <v>0</v>
      </c>
      <c r="Q91" s="387">
        <f>SUM('[1]元Data（6表）'!Q91,'[1]元Data（6表）'!AK91,'[1]元Data（6表）'!BE91,'[1]元Data（6表）'!BY91,'[1]元Data（6表）'!CS91,'[1]元Data（6表）'!DM91,'[1]元Data（6表）'!EG91,'[1]元Data（6表）'!FA91,'[1]元Data（6表）'!FU91,'[1]元Data（6表）'!GO91,'[1]元Data（6表）'!HI91)</f>
        <v>0</v>
      </c>
      <c r="R91" s="389">
        <f aca="true" t="shared" si="27" ref="R91:R98">SUM(N91:Q91)</f>
        <v>0</v>
      </c>
      <c r="S91" s="390">
        <f aca="true" t="shared" si="28" ref="S91:S98">SUM(H91,M91,R91)</f>
        <v>5</v>
      </c>
    </row>
    <row r="92" spans="1:19" ht="15" customHeight="1">
      <c r="A92" s="420"/>
      <c r="B92" s="404"/>
      <c r="C92" s="398" t="s">
        <v>231</v>
      </c>
      <c r="D92" s="386">
        <f>SUM('[1]元Data（6表）'!D92,'[1]元Data（6表）'!X92,'[1]元Data（6表）'!AR92,'[1]元Data（6表）'!BL92,'[1]元Data（6表）'!CF92,'[1]元Data（6表）'!CZ92,'[1]元Data（6表）'!DT92,'[1]元Data（6表）'!EN92,'[1]元Data（6表）'!FH92,'[1]元Data（6表）'!GB92,'[1]元Data（6表）'!GV92)</f>
        <v>0</v>
      </c>
      <c r="E92" s="386">
        <f>SUM('[1]元Data（6表）'!E92,'[1]元Data（6表）'!Y92,'[1]元Data（6表）'!AS92,'[1]元Data（6表）'!BM92,'[1]元Data（6表）'!CG92,'[1]元Data（6表）'!DA92,'[1]元Data（6表）'!DU92,'[1]元Data（6表）'!EO92,'[1]元Data（6表）'!FI92,'[1]元Data（6表）'!GC92,'[1]元Data（6表）'!GW92)</f>
        <v>0</v>
      </c>
      <c r="F92" s="386">
        <f>SUM('[1]元Data（6表）'!F92,'[1]元Data（6表）'!Z92,'[1]元Data（6表）'!AT92,'[1]元Data（6表）'!BN92,'[1]元Data（6表）'!CH92,'[1]元Data（6表）'!DB92,'[1]元Data（6表）'!DV92,'[1]元Data（6表）'!EP92,'[1]元Data（6表）'!FJ92,'[1]元Data（6表）'!GD92,'[1]元Data（6表）'!GX92)</f>
        <v>0</v>
      </c>
      <c r="G92" s="387">
        <f>SUM('[1]元Data（6表）'!G92,'[1]元Data（6表）'!AA92,'[1]元Data（6表）'!AU92,'[1]元Data（6表）'!BO92,'[1]元Data（6表）'!CI92,'[1]元Data（6表）'!DC92,'[1]元Data（6表）'!DW92,'[1]元Data（6表）'!EQ92,'[1]元Data（6表）'!FK92,'[1]元Data（6表）'!GE92,'[1]元Data（6表）'!GY92)</f>
        <v>0</v>
      </c>
      <c r="H92" s="388">
        <f t="shared" si="25"/>
        <v>0</v>
      </c>
      <c r="I92" s="386">
        <v>8</v>
      </c>
      <c r="J92" s="386">
        <v>1</v>
      </c>
      <c r="K92" s="386">
        <f>SUM('[1]元Data（6表）'!K92,'[1]元Data（6表）'!AE92,'[1]元Data（6表）'!AY92,'[1]元Data（6表）'!BS92,'[1]元Data（6表）'!CM92,'[1]元Data（6表）'!DG92,'[1]元Data（6表）'!EA92,'[1]元Data（6表）'!EU92,'[1]元Data（6表）'!FO92,'[1]元Data（6表）'!GI92,'[1]元Data（6表）'!HC92)</f>
        <v>0</v>
      </c>
      <c r="L92" s="387">
        <f>SUM('[1]元Data（6表）'!L92,'[1]元Data（6表）'!AF92,'[1]元Data（6表）'!AZ92,'[1]元Data（6表）'!BT92,'[1]元Data（6表）'!CN92,'[1]元Data（6表）'!DH92,'[1]元Data（6表）'!EB92,'[1]元Data（6表）'!EV92,'[1]元Data（6表）'!FP92,'[1]元Data（6表）'!GJ92,'[1]元Data（6表）'!HD92)</f>
        <v>0</v>
      </c>
      <c r="M92" s="388">
        <f t="shared" si="26"/>
        <v>9</v>
      </c>
      <c r="N92" s="386">
        <f>SUM('[1]元Data（6表）'!N92,'[1]元Data（6表）'!AH92,'[1]元Data（6表）'!BB92,'[1]元Data（6表）'!BV92,'[1]元Data（6表）'!CP92,'[1]元Data（6表）'!DJ92,'[1]元Data（6表）'!ED92,'[1]元Data（6表）'!EX92,'[1]元Data（6表）'!FR92,'[1]元Data（6表）'!GL92,'[1]元Data（6表）'!HF92)</f>
        <v>0</v>
      </c>
      <c r="O92" s="386">
        <f>SUM('[1]元Data（6表）'!O92,'[1]元Data（6表）'!AI92,'[1]元Data（6表）'!BC92,'[1]元Data（6表）'!BW92,'[1]元Data（6表）'!CQ92,'[1]元Data（6表）'!DK92,'[1]元Data（6表）'!EE92,'[1]元Data（6表）'!EY92,'[1]元Data（6表）'!FS92,'[1]元Data（6表）'!GM92,'[1]元Data（6表）'!HG92)</f>
        <v>0</v>
      </c>
      <c r="P92" s="386">
        <f>SUM('[1]元Data（6表）'!P92,'[1]元Data（6表）'!AJ92,'[1]元Data（6表）'!BD92,'[1]元Data（6表）'!BX92,'[1]元Data（6表）'!CR92,'[1]元Data（6表）'!DL92,'[1]元Data（6表）'!EF92,'[1]元Data（6表）'!EZ92,'[1]元Data（6表）'!FT92,'[1]元Data（6表）'!GN92,'[1]元Data（6表）'!HH92)</f>
        <v>0</v>
      </c>
      <c r="Q92" s="387">
        <f>SUM('[1]元Data（6表）'!Q92,'[1]元Data（6表）'!AK92,'[1]元Data（6表）'!BE92,'[1]元Data（6表）'!BY92,'[1]元Data（6表）'!CS92,'[1]元Data（6表）'!DM92,'[1]元Data（6表）'!EG92,'[1]元Data（6表）'!FA92,'[1]元Data（6表）'!FU92,'[1]元Data（6表）'!GO92,'[1]元Data（6表）'!HI92)</f>
        <v>0</v>
      </c>
      <c r="R92" s="388">
        <f t="shared" si="27"/>
        <v>0</v>
      </c>
      <c r="S92" s="394">
        <f t="shared" si="28"/>
        <v>9</v>
      </c>
    </row>
    <row r="93" spans="1:19" ht="15" customHeight="1">
      <c r="A93" s="420"/>
      <c r="B93" s="404"/>
      <c r="C93" s="398" t="s">
        <v>238</v>
      </c>
      <c r="D93" s="386">
        <f>SUM('[1]元Data（6表）'!D93,'[1]元Data（6表）'!X93,'[1]元Data（6表）'!AR93,'[1]元Data（6表）'!BL93,'[1]元Data（6表）'!CF93,'[1]元Data（6表）'!CZ93,'[1]元Data（6表）'!DT93,'[1]元Data（6表）'!EN93,'[1]元Data（6表）'!FH93,'[1]元Data（6表）'!GB93,'[1]元Data（6表）'!GV93)</f>
        <v>0</v>
      </c>
      <c r="E93" s="386">
        <f>SUM('[1]元Data（6表）'!E93,'[1]元Data（6表）'!Y93,'[1]元Data（6表）'!AS93,'[1]元Data（6表）'!BM93,'[1]元Data（6表）'!CG93,'[1]元Data（6表）'!DA93,'[1]元Data（6表）'!DU93,'[1]元Data（6表）'!EO93,'[1]元Data（6表）'!FI93,'[1]元Data（6表）'!GC93,'[1]元Data（6表）'!GW93)</f>
        <v>0</v>
      </c>
      <c r="F93" s="386">
        <f>SUM('[1]元Data（6表）'!F93,'[1]元Data（6表）'!Z93,'[1]元Data（6表）'!AT93,'[1]元Data（6表）'!BN93,'[1]元Data（6表）'!CH93,'[1]元Data（6表）'!DB93,'[1]元Data（6表）'!DV93,'[1]元Data（6表）'!EP93,'[1]元Data（6表）'!FJ93,'[1]元Data（6表）'!GD93,'[1]元Data（6表）'!GX93)</f>
        <v>0</v>
      </c>
      <c r="G93" s="387">
        <v>1</v>
      </c>
      <c r="H93" s="388">
        <f t="shared" si="25"/>
        <v>1</v>
      </c>
      <c r="I93" s="386">
        <f>SUM('[1]元Data（6表）'!I93,'[1]元Data（6表）'!AC93,'[1]元Data（6表）'!AW93,'[1]元Data（6表）'!BQ93,'[1]元Data（6表）'!CK93,'[1]元Data（6表）'!DE93,'[1]元Data（6表）'!DY93,'[1]元Data（6表）'!ES93,'[1]元Data（6表）'!FM93,'[1]元Data（6表）'!GG93,'[1]元Data（6表）'!HA93)</f>
        <v>0</v>
      </c>
      <c r="J93" s="386">
        <f>SUM('[1]元Data（6表）'!J93,'[1]元Data（6表）'!AD93,'[1]元Data（6表）'!AX93,'[1]元Data（6表）'!BR93,'[1]元Data（6表）'!CL93,'[1]元Data（6表）'!DF93,'[1]元Data（6表）'!DZ93,'[1]元Data（6表）'!ET93,'[1]元Data（6表）'!FN93,'[1]元Data（6表）'!GH93,'[1]元Data（6表）'!HB93)</f>
        <v>0</v>
      </c>
      <c r="K93" s="386">
        <f>SUM('[1]元Data（6表）'!K93,'[1]元Data（6表）'!AE93,'[1]元Data（6表）'!AY93,'[1]元Data（6表）'!BS93,'[1]元Data（6表）'!CM93,'[1]元Data（6表）'!DG93,'[1]元Data（6表）'!EA93,'[1]元Data（6表）'!EU93,'[1]元Data（6表）'!FO93,'[1]元Data（6表）'!GI93,'[1]元Data（6表）'!HC93)</f>
        <v>0</v>
      </c>
      <c r="L93" s="387">
        <f>SUM('[1]元Data（6表）'!L93,'[1]元Data（6表）'!AF93,'[1]元Data（6表）'!AZ93,'[1]元Data（6表）'!BT93,'[1]元Data（6表）'!CN93,'[1]元Data（6表）'!DH93,'[1]元Data（6表）'!EB93,'[1]元Data（6表）'!EV93,'[1]元Data（6表）'!FP93,'[1]元Data（6表）'!GJ93,'[1]元Data（6表）'!HD93)</f>
        <v>0</v>
      </c>
      <c r="M93" s="388">
        <f t="shared" si="26"/>
        <v>0</v>
      </c>
      <c r="N93" s="386">
        <f>SUM('[1]元Data（6表）'!N93,'[1]元Data（6表）'!AH93,'[1]元Data（6表）'!BB93,'[1]元Data（6表）'!BV93,'[1]元Data（6表）'!CP93,'[1]元Data（6表）'!DJ93,'[1]元Data（6表）'!ED93,'[1]元Data（6表）'!EX93,'[1]元Data（6表）'!FR93,'[1]元Data（6表）'!GL93,'[1]元Data（6表）'!HF93)</f>
        <v>0</v>
      </c>
      <c r="O93" s="386">
        <f>SUM('[1]元Data（6表）'!O93,'[1]元Data（6表）'!AI93,'[1]元Data（6表）'!BC93,'[1]元Data（6表）'!BW93,'[1]元Data（6表）'!CQ93,'[1]元Data（6表）'!DK93,'[1]元Data（6表）'!EE93,'[1]元Data（6表）'!EY93,'[1]元Data（6表）'!FS93,'[1]元Data（6表）'!GM93,'[1]元Data（6表）'!HG93)</f>
        <v>0</v>
      </c>
      <c r="P93" s="386">
        <f>SUM('[1]元Data（6表）'!P93,'[1]元Data（6表）'!AJ93,'[1]元Data（6表）'!BD93,'[1]元Data（6表）'!BX93,'[1]元Data（6表）'!CR93,'[1]元Data（6表）'!DL93,'[1]元Data（6表）'!EF93,'[1]元Data（6表）'!EZ93,'[1]元Data（6表）'!FT93,'[1]元Data（6表）'!GN93,'[1]元Data（6表）'!HH93)</f>
        <v>0</v>
      </c>
      <c r="Q93" s="387">
        <f>SUM('[1]元Data（6表）'!Q93,'[1]元Data（6表）'!AK93,'[1]元Data（6表）'!BE93,'[1]元Data（6表）'!BY93,'[1]元Data（6表）'!CS93,'[1]元Data（6表）'!DM93,'[1]元Data（6表）'!EG93,'[1]元Data（6表）'!FA93,'[1]元Data（6表）'!FU93,'[1]元Data（6表）'!GO93,'[1]元Data（6表）'!HI93)</f>
        <v>0</v>
      </c>
      <c r="R93" s="388">
        <f t="shared" si="27"/>
        <v>0</v>
      </c>
      <c r="S93" s="394">
        <f t="shared" si="28"/>
        <v>1</v>
      </c>
    </row>
    <row r="94" spans="1:19" ht="15" customHeight="1">
      <c r="A94" s="420"/>
      <c r="B94" s="405"/>
      <c r="C94" s="398" t="s">
        <v>239</v>
      </c>
      <c r="D94" s="386">
        <f>SUM('[1]元Data（6表）'!D94,'[1]元Data（6表）'!X94,'[1]元Data（6表）'!AR94,'[1]元Data（6表）'!BL94,'[1]元Data（6表）'!CF94,'[1]元Data（6表）'!CZ94,'[1]元Data（6表）'!DT94,'[1]元Data（6表）'!EN94,'[1]元Data（6表）'!FH94,'[1]元Data（6表）'!GB94,'[1]元Data（6表）'!GV94)</f>
        <v>0</v>
      </c>
      <c r="E94" s="386">
        <f>SUM('[1]元Data（6表）'!E94,'[1]元Data（6表）'!Y94,'[1]元Data（6表）'!AS94,'[1]元Data（6表）'!BM94,'[1]元Data（6表）'!CG94,'[1]元Data（6表）'!DA94,'[1]元Data（6表）'!DU94,'[1]元Data（6表）'!EO94,'[1]元Data（6表）'!FI94,'[1]元Data（6表）'!GC94,'[1]元Data（6表）'!GW94)</f>
        <v>0</v>
      </c>
      <c r="F94" s="386">
        <f>SUM('[1]元Data（6表）'!F94,'[1]元Data（6表）'!Z94,'[1]元Data（6表）'!AT94,'[1]元Data（6表）'!BN94,'[1]元Data（6表）'!CH94,'[1]元Data（6表）'!DB94,'[1]元Data（6表）'!DV94,'[1]元Data（6表）'!EP94,'[1]元Data（6表）'!FJ94,'[1]元Data（6表）'!GD94,'[1]元Data（6表）'!GX94)</f>
        <v>0</v>
      </c>
      <c r="G94" s="387">
        <f>SUM('[1]元Data（6表）'!G94,'[1]元Data（6表）'!AA94,'[1]元Data（6表）'!AU94,'[1]元Data（6表）'!BO94,'[1]元Data（6表）'!CI94,'[1]元Data（6表）'!DC94,'[1]元Data（6表）'!DW94,'[1]元Data（6表）'!EQ94,'[1]元Data（6表）'!FK94,'[1]元Data（6表）'!GE94,'[1]元Data（6表）'!GY94)</f>
        <v>0</v>
      </c>
      <c r="H94" s="388">
        <f t="shared" si="25"/>
        <v>0</v>
      </c>
      <c r="I94" s="386">
        <v>3</v>
      </c>
      <c r="J94" s="386">
        <v>3</v>
      </c>
      <c r="K94" s="386">
        <f>SUM('[1]元Data（6表）'!K94,'[1]元Data（6表）'!AE94,'[1]元Data（6表）'!AY94,'[1]元Data（6表）'!BS94,'[1]元Data（6表）'!CM94,'[1]元Data（6表）'!DG94,'[1]元Data（6表）'!EA94,'[1]元Data（6表）'!EU94,'[1]元Data（6表）'!FO94,'[1]元Data（6表）'!GI94,'[1]元Data（6表）'!HC94)</f>
        <v>0</v>
      </c>
      <c r="L94" s="387">
        <f>SUM('[1]元Data（6表）'!L94,'[1]元Data（6表）'!AF94,'[1]元Data（6表）'!AZ94,'[1]元Data（6表）'!BT94,'[1]元Data（6表）'!CN94,'[1]元Data（6表）'!DH94,'[1]元Data（6表）'!EB94,'[1]元Data（6表）'!EV94,'[1]元Data（6表）'!FP94,'[1]元Data（6表）'!GJ94,'[1]元Data（6表）'!HD94)</f>
        <v>0</v>
      </c>
      <c r="M94" s="388">
        <f t="shared" si="26"/>
        <v>6</v>
      </c>
      <c r="N94" s="386">
        <f>SUM('[1]元Data（6表）'!N94,'[1]元Data（6表）'!AH94,'[1]元Data（6表）'!BB94,'[1]元Data（6表）'!BV94,'[1]元Data（6表）'!CP94,'[1]元Data（6表）'!DJ94,'[1]元Data（6表）'!ED94,'[1]元Data（6表）'!EX94,'[1]元Data（6表）'!FR94,'[1]元Data（6表）'!GL94,'[1]元Data（6表）'!HF94)</f>
        <v>0</v>
      </c>
      <c r="O94" s="386">
        <f>SUM('[1]元Data（6表）'!O94,'[1]元Data（6表）'!AI94,'[1]元Data（6表）'!BC94,'[1]元Data（6表）'!BW94,'[1]元Data（6表）'!CQ94,'[1]元Data（6表）'!DK94,'[1]元Data（6表）'!EE94,'[1]元Data（6表）'!EY94,'[1]元Data（6表）'!FS94,'[1]元Data（6表）'!GM94,'[1]元Data（6表）'!HG94)</f>
        <v>0</v>
      </c>
      <c r="P94" s="386">
        <f>SUM('[1]元Data（6表）'!P94,'[1]元Data（6表）'!AJ94,'[1]元Data（6表）'!BD94,'[1]元Data（6表）'!BX94,'[1]元Data（6表）'!CR94,'[1]元Data（6表）'!DL94,'[1]元Data（6表）'!EF94,'[1]元Data（6表）'!EZ94,'[1]元Data（6表）'!FT94,'[1]元Data（6表）'!GN94,'[1]元Data（6表）'!HH94)</f>
        <v>0</v>
      </c>
      <c r="Q94" s="387">
        <f>SUM('[1]元Data（6表）'!Q94,'[1]元Data（6表）'!AK94,'[1]元Data（6表）'!BE94,'[1]元Data（6表）'!BY94,'[1]元Data（6表）'!CS94,'[1]元Data（6表）'!DM94,'[1]元Data（6表）'!EG94,'[1]元Data（6表）'!FA94,'[1]元Data（6表）'!FU94,'[1]元Data（6表）'!GO94,'[1]元Data（6表）'!HI94)</f>
        <v>0</v>
      </c>
      <c r="R94" s="388">
        <f t="shared" si="27"/>
        <v>0</v>
      </c>
      <c r="S94" s="394">
        <f t="shared" si="28"/>
        <v>6</v>
      </c>
    </row>
    <row r="95" spans="1:19" ht="15" customHeight="1">
      <c r="A95" s="420"/>
      <c r="B95" s="403" t="s">
        <v>240</v>
      </c>
      <c r="C95" s="398" t="s">
        <v>241</v>
      </c>
      <c r="D95" s="386">
        <v>3</v>
      </c>
      <c r="E95" s="386">
        <f>SUM('[1]元Data（6表）'!E95,'[1]元Data（6表）'!Y95,'[1]元Data（6表）'!AS95,'[1]元Data（6表）'!BM95,'[1]元Data（6表）'!CG95,'[1]元Data（6表）'!DA95,'[1]元Data（6表）'!DU95,'[1]元Data（6表）'!EO95,'[1]元Data（6表）'!FI95,'[1]元Data（6表）'!GC95,'[1]元Data（6表）'!GW95)</f>
        <v>0</v>
      </c>
      <c r="F95" s="386">
        <f>SUM('[1]元Data（6表）'!F95,'[1]元Data（6表）'!Z95,'[1]元Data（6表）'!AT95,'[1]元Data（6表）'!BN95,'[1]元Data（6表）'!CH95,'[1]元Data（6表）'!DB95,'[1]元Data（6表）'!DV95,'[1]元Data（6表）'!EP95,'[1]元Data（6表）'!FJ95,'[1]元Data（6表）'!GD95,'[1]元Data（6表）'!GX95)</f>
        <v>0</v>
      </c>
      <c r="G95" s="387">
        <f>SUM('[1]元Data（6表）'!G95,'[1]元Data（6表）'!AA95,'[1]元Data（6表）'!AU95,'[1]元Data（6表）'!BO95,'[1]元Data（6表）'!CI95,'[1]元Data（6表）'!DC95,'[1]元Data（6表）'!DW95,'[1]元Data（6表）'!EQ95,'[1]元Data（6表）'!FK95,'[1]元Data（6表）'!GE95,'[1]元Data（6表）'!GY95)</f>
        <v>0</v>
      </c>
      <c r="H95" s="388">
        <f t="shared" si="25"/>
        <v>3</v>
      </c>
      <c r="I95" s="386">
        <v>7</v>
      </c>
      <c r="J95" s="386">
        <v>8</v>
      </c>
      <c r="K95" s="386">
        <f>SUM('[1]元Data（6表）'!K95,'[1]元Data（6表）'!AE95,'[1]元Data（6表）'!AY95,'[1]元Data（6表）'!BS95,'[1]元Data（6表）'!CM95,'[1]元Data（6表）'!DG95,'[1]元Data（6表）'!EA95,'[1]元Data（6表）'!EU95,'[1]元Data（6表）'!FO95,'[1]元Data（6表）'!GI95,'[1]元Data（6表）'!HC95)</f>
        <v>0</v>
      </c>
      <c r="L95" s="387">
        <f>SUM('[1]元Data（6表）'!L95,'[1]元Data（6表）'!AF95,'[1]元Data（6表）'!AZ95,'[1]元Data（6表）'!BT95,'[1]元Data（6表）'!CN95,'[1]元Data（6表）'!DH95,'[1]元Data（6表）'!EB95,'[1]元Data（6表）'!EV95,'[1]元Data（6表）'!FP95,'[1]元Data（6表）'!GJ95,'[1]元Data（6表）'!HD95)</f>
        <v>0</v>
      </c>
      <c r="M95" s="388">
        <f t="shared" si="26"/>
        <v>15</v>
      </c>
      <c r="N95" s="386">
        <f>SUM('[1]元Data（6表）'!N95,'[1]元Data（6表）'!AH95,'[1]元Data（6表）'!BB95,'[1]元Data（6表）'!BV95,'[1]元Data（6表）'!CP95,'[1]元Data（6表）'!DJ95,'[1]元Data（6表）'!ED95,'[1]元Data（6表）'!EX95,'[1]元Data（6表）'!FR95,'[1]元Data（6表）'!GL95,'[1]元Data（6表）'!HF95)</f>
        <v>0</v>
      </c>
      <c r="O95" s="386">
        <v>1</v>
      </c>
      <c r="P95" s="386">
        <f>SUM('[1]元Data（6表）'!P95,'[1]元Data（6表）'!AJ95,'[1]元Data（6表）'!BD95,'[1]元Data（6表）'!BX95,'[1]元Data（6表）'!CR95,'[1]元Data（6表）'!DL95,'[1]元Data（6表）'!EF95,'[1]元Data（6表）'!EZ95,'[1]元Data（6表）'!FT95,'[1]元Data（6表）'!GN95,'[1]元Data（6表）'!HH95)</f>
        <v>0</v>
      </c>
      <c r="Q95" s="387">
        <f>SUM('[1]元Data（6表）'!Q95,'[1]元Data（6表）'!AK95,'[1]元Data（6表）'!BE95,'[1]元Data（6表）'!BY95,'[1]元Data（6表）'!CS95,'[1]元Data（6表）'!DM95,'[1]元Data（6表）'!EG95,'[1]元Data（6表）'!FA95,'[1]元Data（6表）'!FU95,'[1]元Data（6表）'!GO95,'[1]元Data（6表）'!HI95)</f>
        <v>0</v>
      </c>
      <c r="R95" s="388">
        <f t="shared" si="27"/>
        <v>1</v>
      </c>
      <c r="S95" s="394">
        <f t="shared" si="28"/>
        <v>19</v>
      </c>
    </row>
    <row r="96" spans="1:19" ht="15" customHeight="1">
      <c r="A96" s="420"/>
      <c r="B96" s="405"/>
      <c r="C96" s="398" t="s">
        <v>16</v>
      </c>
      <c r="D96" s="386">
        <v>2</v>
      </c>
      <c r="E96" s="386">
        <v>1</v>
      </c>
      <c r="F96" s="386">
        <f>SUM('[1]元Data（6表）'!F96,'[1]元Data（6表）'!Z96,'[1]元Data（6表）'!AT96,'[1]元Data（6表）'!BN96,'[1]元Data（6表）'!CH96,'[1]元Data（6表）'!DB96,'[1]元Data（6表）'!DV96,'[1]元Data（6表）'!EP96,'[1]元Data（6表）'!FJ96,'[1]元Data（6表）'!GD96,'[1]元Data（6表）'!GX96)</f>
        <v>0</v>
      </c>
      <c r="G96" s="387">
        <v>1</v>
      </c>
      <c r="H96" s="388">
        <f t="shared" si="25"/>
        <v>4</v>
      </c>
      <c r="I96" s="386">
        <v>2</v>
      </c>
      <c r="J96" s="386">
        <f>SUM('[1]元Data（6表）'!J96,'[1]元Data（6表）'!AD96,'[1]元Data（6表）'!AX96,'[1]元Data（6表）'!BR96,'[1]元Data（6表）'!CL96,'[1]元Data（6表）'!DF96,'[1]元Data（6表）'!DZ96,'[1]元Data（6表）'!ET96,'[1]元Data（6表）'!FN96,'[1]元Data（6表）'!GH96,'[1]元Data（6表）'!HB96)</f>
        <v>0</v>
      </c>
      <c r="K96" s="386">
        <f>SUM('[1]元Data（6表）'!K96,'[1]元Data（6表）'!AE96,'[1]元Data（6表）'!AY96,'[1]元Data（6表）'!BS96,'[1]元Data（6表）'!CM96,'[1]元Data（6表）'!DG96,'[1]元Data（6表）'!EA96,'[1]元Data（6表）'!EU96,'[1]元Data（6表）'!FO96,'[1]元Data（6表）'!GI96,'[1]元Data（6表）'!HC96)</f>
        <v>0</v>
      </c>
      <c r="L96" s="387">
        <f>SUM('[1]元Data（6表）'!L96,'[1]元Data（6表）'!AF96,'[1]元Data（6表）'!AZ96,'[1]元Data（6表）'!BT96,'[1]元Data（6表）'!CN96,'[1]元Data（6表）'!DH96,'[1]元Data（6表）'!EB96,'[1]元Data（6表）'!EV96,'[1]元Data（6表）'!FP96,'[1]元Data（6表）'!GJ96,'[1]元Data（6表）'!HD96)</f>
        <v>0</v>
      </c>
      <c r="M96" s="388">
        <f t="shared" si="26"/>
        <v>2</v>
      </c>
      <c r="N96" s="386">
        <f>SUM('[1]元Data（6表）'!N96,'[1]元Data（6表）'!AH96,'[1]元Data（6表）'!BB96,'[1]元Data（6表）'!BV96,'[1]元Data（6表）'!CP96,'[1]元Data（6表）'!DJ96,'[1]元Data（6表）'!ED96,'[1]元Data（6表）'!EX96,'[1]元Data（6表）'!FR96,'[1]元Data（6表）'!GL96,'[1]元Data（6表）'!HF96)</f>
        <v>0</v>
      </c>
      <c r="O96" s="386">
        <f>SUM('[1]元Data（6表）'!O96,'[1]元Data（6表）'!AI96,'[1]元Data（6表）'!BC96,'[1]元Data（6表）'!BW96,'[1]元Data（6表）'!CQ96,'[1]元Data（6表）'!DK96,'[1]元Data（6表）'!EE96,'[1]元Data（6表）'!EY96,'[1]元Data（6表）'!FS96,'[1]元Data（6表）'!GM96,'[1]元Data（6表）'!HG96)</f>
        <v>0</v>
      </c>
      <c r="P96" s="386">
        <f>SUM('[1]元Data（6表）'!P96,'[1]元Data（6表）'!AJ96,'[1]元Data（6表）'!BD96,'[1]元Data（6表）'!BX96,'[1]元Data（6表）'!CR96,'[1]元Data（6表）'!DL96,'[1]元Data（6表）'!EF96,'[1]元Data（6表）'!EZ96,'[1]元Data（6表）'!FT96,'[1]元Data（6表）'!GN96,'[1]元Data（6表）'!HH96)</f>
        <v>0</v>
      </c>
      <c r="Q96" s="387"/>
      <c r="R96" s="388">
        <f t="shared" si="27"/>
        <v>0</v>
      </c>
      <c r="S96" s="394">
        <f t="shared" si="28"/>
        <v>6</v>
      </c>
    </row>
    <row r="97" spans="1:19" ht="15" customHeight="1">
      <c r="A97" s="420"/>
      <c r="B97" s="395" t="s">
        <v>242</v>
      </c>
      <c r="C97" s="396"/>
      <c r="D97" s="386">
        <f>SUM('[1]元Data（6表）'!D97,'[1]元Data（6表）'!X97,'[1]元Data（6表）'!AR97,'[1]元Data（6表）'!BL97,'[1]元Data（6表）'!CF97,'[1]元Data（6表）'!CZ97,'[1]元Data（6表）'!DT97,'[1]元Data（6表）'!EN97,'[1]元Data（6表）'!FH97,'[1]元Data（6表）'!GB97,'[1]元Data（6表）'!GV97)</f>
        <v>0</v>
      </c>
      <c r="E97" s="386">
        <f>SUM('[1]元Data（6表）'!E97,'[1]元Data（6表）'!Y97,'[1]元Data（6表）'!AS97,'[1]元Data（6表）'!BM97,'[1]元Data（6表）'!CG97,'[1]元Data（6表）'!DA97,'[1]元Data（6表）'!DU97,'[1]元Data（6表）'!EO97,'[1]元Data（6表）'!FI97,'[1]元Data（6表）'!GC97,'[1]元Data（6表）'!GW97)</f>
        <v>0</v>
      </c>
      <c r="F97" s="386">
        <f>SUM('[1]元Data（6表）'!F97,'[1]元Data（6表）'!Z97,'[1]元Data（6表）'!AT97,'[1]元Data（6表）'!BN97,'[1]元Data（6表）'!CH97,'[1]元Data（6表）'!DB97,'[1]元Data（6表）'!DV97,'[1]元Data（6表）'!EP97,'[1]元Data（6表）'!FJ97,'[1]元Data（6表）'!GD97,'[1]元Data（6表）'!GX97)</f>
        <v>0</v>
      </c>
      <c r="G97" s="387">
        <v>1</v>
      </c>
      <c r="H97" s="388">
        <f t="shared" si="25"/>
        <v>1</v>
      </c>
      <c r="I97" s="386">
        <f>SUM('[1]元Data（6表）'!I97,'[1]元Data（6表）'!AC97,'[1]元Data（6表）'!AW97,'[1]元Data（6表）'!BQ97,'[1]元Data（6表）'!CK97,'[1]元Data（6表）'!DE97,'[1]元Data（6表）'!DY97,'[1]元Data（6表）'!ES97,'[1]元Data（6表）'!FM97,'[1]元Data（6表）'!GG97,'[1]元Data（6表）'!HA97)</f>
        <v>0</v>
      </c>
      <c r="J97" s="386">
        <f>SUM('[1]元Data（6表）'!J97,'[1]元Data（6表）'!AD97,'[1]元Data（6表）'!AX97,'[1]元Data（6表）'!BR97,'[1]元Data（6表）'!CL97,'[1]元Data（6表）'!DF97,'[1]元Data（6表）'!DZ97,'[1]元Data（6表）'!ET97,'[1]元Data（6表）'!FN97,'[1]元Data（6表）'!GH97,'[1]元Data（6表）'!HB97)</f>
        <v>0</v>
      </c>
      <c r="K97" s="386">
        <f>SUM('[1]元Data（6表）'!K97,'[1]元Data（6表）'!AE97,'[1]元Data（6表）'!AY97,'[1]元Data（6表）'!BS97,'[1]元Data（6表）'!CM97,'[1]元Data（6表）'!DG97,'[1]元Data（6表）'!EA97,'[1]元Data（6表）'!EU97,'[1]元Data（6表）'!FO97,'[1]元Data（6表）'!GI97,'[1]元Data（6表）'!HC97)</f>
        <v>0</v>
      </c>
      <c r="L97" s="387">
        <f>SUM('[1]元Data（6表）'!L97,'[1]元Data（6表）'!AF97,'[1]元Data（6表）'!AZ97,'[1]元Data（6表）'!BT97,'[1]元Data（6表）'!CN97,'[1]元Data（6表）'!DH97,'[1]元Data（6表）'!EB97,'[1]元Data（6表）'!EV97,'[1]元Data（6表）'!FP97,'[1]元Data（6表）'!GJ97,'[1]元Data（6表）'!HD97)</f>
        <v>0</v>
      </c>
      <c r="M97" s="388">
        <f t="shared" si="26"/>
        <v>0</v>
      </c>
      <c r="N97" s="386">
        <f>SUM('[1]元Data（6表）'!N97,'[1]元Data（6表）'!AH97,'[1]元Data（6表）'!BB97,'[1]元Data（6表）'!BV97,'[1]元Data（6表）'!CP97,'[1]元Data（6表）'!DJ97,'[1]元Data（6表）'!ED97,'[1]元Data（6表）'!EX97,'[1]元Data（6表）'!FR97,'[1]元Data（6表）'!GL97,'[1]元Data（6表）'!HF97)</f>
        <v>0</v>
      </c>
      <c r="O97" s="386">
        <f>SUM('[1]元Data（6表）'!O97,'[1]元Data（6表）'!AI97,'[1]元Data（6表）'!BC97,'[1]元Data（6表）'!BW97,'[1]元Data（6表）'!CQ97,'[1]元Data（6表）'!DK97,'[1]元Data（6表）'!EE97,'[1]元Data（6表）'!EY97,'[1]元Data（6表）'!FS97,'[1]元Data（6表）'!GM97,'[1]元Data（6表）'!HG97)</f>
        <v>0</v>
      </c>
      <c r="P97" s="386">
        <f>SUM('[1]元Data（6表）'!P97,'[1]元Data（6表）'!AJ97,'[1]元Data（6表）'!BD97,'[1]元Data（6表）'!BX97,'[1]元Data（6表）'!CR97,'[1]元Data（6表）'!DL97,'[1]元Data（6表）'!EF97,'[1]元Data（6表）'!EZ97,'[1]元Data（6表）'!FT97,'[1]元Data（6表）'!GN97,'[1]元Data（6表）'!HH97)</f>
        <v>0</v>
      </c>
      <c r="Q97" s="387">
        <f>SUM('[1]元Data（6表）'!Q97,'[1]元Data（6表）'!AK97,'[1]元Data（6表）'!BE97,'[1]元Data（6表）'!BY97,'[1]元Data（6表）'!CS97,'[1]元Data（6表）'!DM97,'[1]元Data（6表）'!EG97,'[1]元Data（6表）'!FA97,'[1]元Data（6表）'!FU97,'[1]元Data（6表）'!GO97,'[1]元Data（6表）'!HI97)</f>
        <v>0</v>
      </c>
      <c r="R97" s="388">
        <f t="shared" si="27"/>
        <v>0</v>
      </c>
      <c r="S97" s="394">
        <f t="shared" si="28"/>
        <v>1</v>
      </c>
    </row>
    <row r="98" spans="1:19" ht="15" customHeight="1" thickBot="1">
      <c r="A98" s="420"/>
      <c r="B98" s="421" t="s">
        <v>243</v>
      </c>
      <c r="C98" s="422"/>
      <c r="D98" s="408">
        <v>3</v>
      </c>
      <c r="E98" s="408">
        <f>SUM('[1]元Data（6表）'!E98,'[1]元Data（6表）'!Y98,'[1]元Data（6表）'!AS98,'[1]元Data（6表）'!BM98,'[1]元Data（6表）'!CG98,'[1]元Data（6表）'!DA98,'[1]元Data（6表）'!DU98,'[1]元Data（6表）'!EO98,'[1]元Data（6表）'!FI98,'[1]元Data（6表）'!GC98,'[1]元Data（6表）'!GW98)</f>
        <v>0</v>
      </c>
      <c r="F98" s="408">
        <v>2</v>
      </c>
      <c r="G98" s="409">
        <f>SUM('[1]元Data（6表）'!G98,'[1]元Data（6表）'!AA98,'[1]元Data（6表）'!AU98,'[1]元Data（6表）'!BO98,'[1]元Data（6表）'!CI98,'[1]元Data（6表）'!DC98,'[1]元Data（6表）'!DW98,'[1]元Data（6表）'!EQ98,'[1]元Data（6表）'!FK98,'[1]元Data（6表）'!GE98,'[1]元Data（6表）'!GY98)</f>
        <v>0</v>
      </c>
      <c r="H98" s="410">
        <f t="shared" si="25"/>
        <v>5</v>
      </c>
      <c r="I98" s="408">
        <v>5</v>
      </c>
      <c r="J98" s="408">
        <v>6</v>
      </c>
      <c r="K98" s="408">
        <f>SUM('[1]元Data（6表）'!K98,'[1]元Data（6表）'!AE98,'[1]元Data（6表）'!AY98,'[1]元Data（6表）'!BS98,'[1]元Data（6表）'!CM98,'[1]元Data（6表）'!DG98,'[1]元Data（6表）'!EA98,'[1]元Data（6表）'!EU98,'[1]元Data（6表）'!FO98,'[1]元Data（6表）'!GI98,'[1]元Data（6表）'!HC98)</f>
        <v>0</v>
      </c>
      <c r="L98" s="409">
        <f>SUM('[1]元Data（6表）'!L98,'[1]元Data（6表）'!AF98,'[1]元Data（6表）'!AZ98,'[1]元Data（6表）'!BT98,'[1]元Data（6表）'!CN98,'[1]元Data（6表）'!DH98,'[1]元Data（6表）'!EB98,'[1]元Data（6表）'!EV98,'[1]元Data（6表）'!FP98,'[1]元Data（6表）'!GJ98,'[1]元Data（6表）'!HD98)</f>
        <v>0</v>
      </c>
      <c r="M98" s="410">
        <f t="shared" si="26"/>
        <v>11</v>
      </c>
      <c r="N98" s="408">
        <f>SUM('[1]元Data（6表）'!N98,'[1]元Data（6表）'!AH98,'[1]元Data（6表）'!BB98,'[1]元Data（6表）'!BV98,'[1]元Data（6表）'!CP98,'[1]元Data（6表）'!DJ98,'[1]元Data（6表）'!ED98,'[1]元Data（6表）'!EX98,'[1]元Data（6表）'!FR98,'[1]元Data（6表）'!GL98,'[1]元Data（6表）'!HF98)</f>
        <v>0</v>
      </c>
      <c r="O98" s="408">
        <f>SUM('[1]元Data（6表）'!O98,'[1]元Data（6表）'!AI98,'[1]元Data（6表）'!BC98,'[1]元Data（6表）'!BW98,'[1]元Data（6表）'!CQ98,'[1]元Data（6表）'!DK98,'[1]元Data（6表）'!EE98,'[1]元Data（6表）'!EY98,'[1]元Data（6表）'!FS98,'[1]元Data（6表）'!GM98,'[1]元Data（6表）'!HG98)</f>
        <v>0</v>
      </c>
      <c r="P98" s="408">
        <f>SUM('[1]元Data（6表）'!P98,'[1]元Data（6表）'!AJ98,'[1]元Data（6表）'!BD98,'[1]元Data（6表）'!BX98,'[1]元Data（6表）'!CR98,'[1]元Data（6表）'!DL98,'[1]元Data（6表）'!EF98,'[1]元Data（6表）'!EZ98,'[1]元Data（6表）'!FT98,'[1]元Data（6表）'!GN98,'[1]元Data（6表）'!HH98)</f>
        <v>0</v>
      </c>
      <c r="Q98" s="409">
        <v>1</v>
      </c>
      <c r="R98" s="410">
        <f t="shared" si="27"/>
        <v>1</v>
      </c>
      <c r="S98" s="370">
        <f t="shared" si="28"/>
        <v>17</v>
      </c>
    </row>
    <row r="99" spans="1:19" ht="15" customHeight="1" thickBot="1" thickTop="1">
      <c r="A99" s="423"/>
      <c r="B99" s="412" t="s">
        <v>23</v>
      </c>
      <c r="C99" s="413"/>
      <c r="D99" s="414">
        <f>SUM(D91:D98)</f>
        <v>8</v>
      </c>
      <c r="E99" s="414">
        <f aca="true" t="shared" si="29" ref="E99:S99">SUM(E91:E98)</f>
        <v>2</v>
      </c>
      <c r="F99" s="414">
        <f t="shared" si="29"/>
        <v>2</v>
      </c>
      <c r="G99" s="415">
        <f t="shared" si="29"/>
        <v>3</v>
      </c>
      <c r="H99" s="416">
        <f t="shared" si="29"/>
        <v>15</v>
      </c>
      <c r="I99" s="414">
        <f t="shared" si="29"/>
        <v>29</v>
      </c>
      <c r="J99" s="414">
        <f t="shared" si="29"/>
        <v>18</v>
      </c>
      <c r="K99" s="414">
        <f t="shared" si="29"/>
        <v>0</v>
      </c>
      <c r="L99" s="415">
        <f t="shared" si="29"/>
        <v>0</v>
      </c>
      <c r="M99" s="416">
        <f t="shared" si="29"/>
        <v>47</v>
      </c>
      <c r="N99" s="414">
        <f t="shared" si="29"/>
        <v>0</v>
      </c>
      <c r="O99" s="414">
        <f t="shared" si="29"/>
        <v>1</v>
      </c>
      <c r="P99" s="414">
        <f t="shared" si="29"/>
        <v>0</v>
      </c>
      <c r="Q99" s="415">
        <f t="shared" si="29"/>
        <v>1</v>
      </c>
      <c r="R99" s="416">
        <f t="shared" si="29"/>
        <v>2</v>
      </c>
      <c r="S99" s="417">
        <f t="shared" si="29"/>
        <v>64</v>
      </c>
    </row>
    <row r="103" spans="1:19" s="353" customFormat="1" ht="30" customHeight="1">
      <c r="A103" s="352" t="s">
        <v>246</v>
      </c>
      <c r="B103" s="352"/>
      <c r="C103" s="352"/>
      <c r="D103" s="352"/>
      <c r="E103" s="352"/>
      <c r="F103" s="352"/>
      <c r="G103" s="352"/>
      <c r="H103" s="352"/>
      <c r="I103" s="352"/>
      <c r="J103" s="352"/>
      <c r="K103" s="352"/>
      <c r="L103" s="352"/>
      <c r="M103" s="352"/>
      <c r="N103" s="352"/>
      <c r="O103" s="352"/>
      <c r="P103" s="352"/>
      <c r="Q103" s="352"/>
      <c r="R103" s="352"/>
      <c r="S103" s="352"/>
    </row>
    <row r="104" spans="15:18" ht="13.5">
      <c r="O104" s="355"/>
      <c r="P104" s="355"/>
      <c r="Q104" s="355"/>
      <c r="R104" s="355"/>
    </row>
    <row r="105" spans="15:18" ht="13.5">
      <c r="O105" s="356"/>
      <c r="P105" s="356"/>
      <c r="Q105" s="356"/>
      <c r="R105" s="356"/>
    </row>
    <row r="106" spans="15:19" ht="14.25" thickBot="1">
      <c r="O106" s="357"/>
      <c r="P106" s="358" t="s">
        <v>124</v>
      </c>
      <c r="Q106" s="358"/>
      <c r="R106" s="358"/>
      <c r="S106" s="358"/>
    </row>
    <row r="107" spans="1:19" ht="14.25" thickBot="1">
      <c r="A107" s="359"/>
      <c r="B107" s="360"/>
      <c r="C107" s="361" t="s">
        <v>215</v>
      </c>
      <c r="D107" s="362" t="s">
        <v>182</v>
      </c>
      <c r="E107" s="363"/>
      <c r="F107" s="363"/>
      <c r="G107" s="363"/>
      <c r="H107" s="364"/>
      <c r="I107" s="365" t="s">
        <v>216</v>
      </c>
      <c r="J107" s="366"/>
      <c r="K107" s="366"/>
      <c r="L107" s="366"/>
      <c r="M107" s="366"/>
      <c r="N107" s="366"/>
      <c r="O107" s="366"/>
      <c r="P107" s="366"/>
      <c r="Q107" s="366"/>
      <c r="R107" s="367"/>
      <c r="S107" s="368" t="s">
        <v>33</v>
      </c>
    </row>
    <row r="108" spans="1:19" ht="14.25" thickBot="1">
      <c r="A108" s="369"/>
      <c r="C108" s="370"/>
      <c r="D108" s="371"/>
      <c r="E108" s="372"/>
      <c r="F108" s="372"/>
      <c r="G108" s="372"/>
      <c r="H108" s="373"/>
      <c r="I108" s="365" t="s">
        <v>217</v>
      </c>
      <c r="J108" s="366"/>
      <c r="K108" s="366"/>
      <c r="L108" s="366"/>
      <c r="M108" s="367"/>
      <c r="N108" s="365" t="s">
        <v>16</v>
      </c>
      <c r="O108" s="366"/>
      <c r="P108" s="366"/>
      <c r="Q108" s="366"/>
      <c r="R108" s="367"/>
      <c r="S108" s="374"/>
    </row>
    <row r="109" spans="1:19" ht="14.25" thickBot="1">
      <c r="A109" s="375" t="s">
        <v>218</v>
      </c>
      <c r="B109" s="376"/>
      <c r="C109" s="377"/>
      <c r="D109" s="378" t="s">
        <v>13</v>
      </c>
      <c r="E109" s="379" t="s">
        <v>14</v>
      </c>
      <c r="F109" s="379" t="s">
        <v>15</v>
      </c>
      <c r="G109" s="380" t="s">
        <v>16</v>
      </c>
      <c r="H109" s="381" t="s">
        <v>12</v>
      </c>
      <c r="I109" s="378" t="s">
        <v>13</v>
      </c>
      <c r="J109" s="379" t="s">
        <v>14</v>
      </c>
      <c r="K109" s="379" t="s">
        <v>15</v>
      </c>
      <c r="L109" s="380" t="s">
        <v>16</v>
      </c>
      <c r="M109" s="381" t="s">
        <v>12</v>
      </c>
      <c r="N109" s="378" t="s">
        <v>13</v>
      </c>
      <c r="O109" s="379" t="s">
        <v>14</v>
      </c>
      <c r="P109" s="379" t="s">
        <v>15</v>
      </c>
      <c r="Q109" s="380" t="s">
        <v>16</v>
      </c>
      <c r="R109" s="381" t="s">
        <v>12</v>
      </c>
      <c r="S109" s="382"/>
    </row>
    <row r="110" spans="1:19" ht="15" customHeight="1">
      <c r="A110" s="383" t="s">
        <v>219</v>
      </c>
      <c r="B110" s="384" t="s">
        <v>220</v>
      </c>
      <c r="C110" s="385"/>
      <c r="D110" s="386">
        <f>SUM('[1]元Data（6表）'!D110,'[1]元Data（6表）'!X110,'[1]元Data（6表）'!AR110,'[1]元Data（6表）'!BL110,'[1]元Data（6表）'!CF110,'[1]元Data（6表）'!CZ110,'[1]元Data（6表）'!DT110,'[1]元Data（6表）'!EN110,'[1]元Data（6表）'!FH110,'[1]元Data（6表）'!GB110,'[1]元Data（6表）'!GV110)</f>
        <v>0</v>
      </c>
      <c r="E110" s="386">
        <v>1</v>
      </c>
      <c r="F110" s="386">
        <f>SUM('[1]元Data（6表）'!F110,'[1]元Data（6表）'!Z110,'[1]元Data（6表）'!AT110,'[1]元Data（6表）'!BN110,'[1]元Data（6表）'!CH110,'[1]元Data（6表）'!DB110,'[1]元Data（6表）'!DV110,'[1]元Data（6表）'!EP110,'[1]元Data（6表）'!FJ110,'[1]元Data（6表）'!GD110,'[1]元Data（6表）'!GX110)</f>
        <v>0</v>
      </c>
      <c r="G110" s="387">
        <f>SUM('[1]元Data（6表）'!G110,'[1]元Data（6表）'!AA110,'[1]元Data（6表）'!AU110,'[1]元Data（6表）'!BO110,'[1]元Data（6表）'!CI110,'[1]元Data（6表）'!DC110,'[1]元Data（6表）'!DW110,'[1]元Data（6表）'!EQ110,'[1]元Data（6表）'!FK110,'[1]元Data（6表）'!GE110,'[1]元Data（6表）'!GY110)</f>
        <v>0</v>
      </c>
      <c r="H110" s="388">
        <f>SUM(D110:G110)</f>
        <v>1</v>
      </c>
      <c r="I110" s="386">
        <f>SUM('[1]元Data（6表）'!I110,'[1]元Data（6表）'!AC110,'[1]元Data（6表）'!AW110,'[1]元Data（6表）'!BQ110,'[1]元Data（6表）'!CK110,'[1]元Data（6表）'!DE110,'[1]元Data（6表）'!DY110,'[1]元Data（6表）'!ES110,'[1]元Data（6表）'!FM110,'[1]元Data（6表）'!GG110,'[1]元Data（6表）'!HA110)</f>
        <v>0</v>
      </c>
      <c r="J110" s="386">
        <f>SUM('[1]元Data（6表）'!J110,'[1]元Data（6表）'!AD110,'[1]元Data（6表）'!AX110,'[1]元Data（6表）'!BR110,'[1]元Data（6表）'!CL110,'[1]元Data（6表）'!DF110,'[1]元Data（6表）'!DZ110,'[1]元Data（6表）'!ET110,'[1]元Data（6表）'!FN110,'[1]元Data（6表）'!GH110,'[1]元Data（6表）'!HB110)</f>
        <v>0</v>
      </c>
      <c r="K110" s="386">
        <f>SUM('[1]元Data（6表）'!K110,'[1]元Data（6表）'!AE110,'[1]元Data（6表）'!AY110,'[1]元Data（6表）'!BS110,'[1]元Data（6表）'!CM110,'[1]元Data（6表）'!DG110,'[1]元Data（6表）'!EA110,'[1]元Data（6表）'!EU110,'[1]元Data（6表）'!FO110,'[1]元Data（6表）'!GI110,'[1]元Data（6表）'!HC110)</f>
        <v>0</v>
      </c>
      <c r="L110" s="387">
        <f>SUM('[1]元Data（6表）'!L110,'[1]元Data（6表）'!AF110,'[1]元Data（6表）'!AZ110,'[1]元Data（6表）'!BT110,'[1]元Data（6表）'!CN110,'[1]元Data（6表）'!DH110,'[1]元Data（6表）'!EB110,'[1]元Data（6表）'!EV110,'[1]元Data（6表）'!FP110,'[1]元Data（6表）'!GJ110,'[1]元Data（6表）'!HD110)</f>
        <v>0</v>
      </c>
      <c r="M110" s="388">
        <f>SUM(I110:L110)</f>
        <v>0</v>
      </c>
      <c r="N110" s="386">
        <f>SUM('[1]元Data（6表）'!N110,'[1]元Data（6表）'!AH110,'[1]元Data（6表）'!BB110,'[1]元Data（6表）'!BV110,'[1]元Data（6表）'!CP110,'[1]元Data（6表）'!DJ110,'[1]元Data（6表）'!ED110,'[1]元Data（6表）'!EX110,'[1]元Data（6表）'!FR110,'[1]元Data（6表）'!GL110,'[1]元Data（6表）'!HF110)</f>
        <v>0</v>
      </c>
      <c r="O110" s="386">
        <f>SUM('[1]元Data（6表）'!O110,'[1]元Data（6表）'!AI110,'[1]元Data（6表）'!BC110,'[1]元Data（6表）'!BW110,'[1]元Data（6表）'!CQ110,'[1]元Data（6表）'!DK110,'[1]元Data（6表）'!EE110,'[1]元Data（6表）'!EY110,'[1]元Data（6表）'!FS110,'[1]元Data（6表）'!GM110,'[1]元Data（6表）'!HG110)</f>
        <v>0</v>
      </c>
      <c r="P110" s="386">
        <f>SUM('[1]元Data（6表）'!P110,'[1]元Data（6表）'!AJ110,'[1]元Data（6表）'!BD110,'[1]元Data（6表）'!BX110,'[1]元Data（6表）'!CR110,'[1]元Data（6表）'!DL110,'[1]元Data（6表）'!EF110,'[1]元Data（6表）'!EZ110,'[1]元Data（6表）'!FT110,'[1]元Data（6表）'!GN110,'[1]元Data（6表）'!HH110)</f>
        <v>0</v>
      </c>
      <c r="Q110" s="387">
        <f>SUM('[1]元Data（6表）'!Q110,'[1]元Data（6表）'!AK110,'[1]元Data（6表）'!BE110,'[1]元Data（6表）'!BY110,'[1]元Data（6表）'!CS110,'[1]元Data（6表）'!DM110,'[1]元Data（6表）'!EG110,'[1]元Data（6表）'!FA110,'[1]元Data（6表）'!FU110,'[1]元Data（6表）'!GO110,'[1]元Data（6表）'!HI110)</f>
        <v>0</v>
      </c>
      <c r="R110" s="389">
        <f>SUM(N110:Q110)</f>
        <v>0</v>
      </c>
      <c r="S110" s="390">
        <f>SUM(H110,M110,R110)</f>
        <v>1</v>
      </c>
    </row>
    <row r="111" spans="1:19" ht="15" customHeight="1">
      <c r="A111" s="391"/>
      <c r="B111" s="392" t="s">
        <v>221</v>
      </c>
      <c r="C111" s="393"/>
      <c r="D111" s="386">
        <v>1</v>
      </c>
      <c r="E111" s="386">
        <v>3</v>
      </c>
      <c r="F111" s="386">
        <f>SUM('[1]元Data（6表）'!F111,'[1]元Data（6表）'!Z111,'[1]元Data（6表）'!AT111,'[1]元Data（6表）'!BN111,'[1]元Data（6表）'!CH111,'[1]元Data（6表）'!DB111,'[1]元Data（6表）'!DV111,'[1]元Data（6表）'!EP111,'[1]元Data（6表）'!FJ111,'[1]元Data（6表）'!GD111,'[1]元Data（6表）'!GX111)</f>
        <v>0</v>
      </c>
      <c r="G111" s="387">
        <f>SUM('[1]元Data（6表）'!G111,'[1]元Data（6表）'!AA111,'[1]元Data（6表）'!AU111,'[1]元Data（6表）'!BO111,'[1]元Data（6表）'!CI111,'[1]元Data（6表）'!DC111,'[1]元Data（6表）'!DW111,'[1]元Data（6表）'!EQ111,'[1]元Data（6表）'!FK111,'[1]元Data（6表）'!GE111,'[1]元Data（6表）'!GY111)</f>
        <v>0</v>
      </c>
      <c r="H111" s="388">
        <f aca="true" t="shared" si="30" ref="H111:H123">SUM(D111:G111)</f>
        <v>4</v>
      </c>
      <c r="I111" s="386">
        <v>4</v>
      </c>
      <c r="J111" s="386">
        <v>2</v>
      </c>
      <c r="K111" s="386">
        <f>SUM('[1]元Data（6表）'!K111,'[1]元Data（6表）'!AE111,'[1]元Data（6表）'!AY111,'[1]元Data（6表）'!BS111,'[1]元Data（6表）'!CM111,'[1]元Data（6表）'!DG111,'[1]元Data（6表）'!EA111,'[1]元Data（6表）'!EU111,'[1]元Data（6表）'!FO111,'[1]元Data（6表）'!GI111,'[1]元Data（6表）'!HC111)</f>
        <v>0</v>
      </c>
      <c r="L111" s="387">
        <f>SUM('[1]元Data（6表）'!L111,'[1]元Data（6表）'!AF111,'[1]元Data（6表）'!AZ111,'[1]元Data（6表）'!BT111,'[1]元Data（6表）'!CN111,'[1]元Data（6表）'!DH111,'[1]元Data（6表）'!EB111,'[1]元Data（6表）'!EV111,'[1]元Data（6表）'!FP111,'[1]元Data（6表）'!GJ111,'[1]元Data（6表）'!HD111)</f>
        <v>0</v>
      </c>
      <c r="M111" s="388">
        <f aca="true" t="shared" si="31" ref="M111:M123">SUM(I111:L111)</f>
        <v>6</v>
      </c>
      <c r="N111" s="386">
        <f>SUM('[1]元Data（6表）'!N111,'[1]元Data（6表）'!AH111,'[1]元Data（6表）'!BB111,'[1]元Data（6表）'!BV111,'[1]元Data（6表）'!CP111,'[1]元Data（6表）'!DJ111,'[1]元Data（6表）'!ED111,'[1]元Data（6表）'!EX111,'[1]元Data（6表）'!FR111,'[1]元Data（6表）'!GL111,'[1]元Data（6表）'!HF111)</f>
        <v>0</v>
      </c>
      <c r="O111" s="386">
        <f>SUM('[1]元Data（6表）'!O111,'[1]元Data（6表）'!AI111,'[1]元Data（6表）'!BC111,'[1]元Data（6表）'!BW111,'[1]元Data（6表）'!CQ111,'[1]元Data（6表）'!DK111,'[1]元Data（6表）'!EE111,'[1]元Data（6表）'!EY111,'[1]元Data（6表）'!FS111,'[1]元Data（6表）'!GM111,'[1]元Data（6表）'!HG111)</f>
        <v>0</v>
      </c>
      <c r="P111" s="386">
        <f>SUM('[1]元Data（6表）'!P111,'[1]元Data（6表）'!AJ111,'[1]元Data（6表）'!BD111,'[1]元Data（6表）'!BX111,'[1]元Data（6表）'!CR111,'[1]元Data（6表）'!DL111,'[1]元Data（6表）'!EF111,'[1]元Data（6表）'!EZ111,'[1]元Data（6表）'!FT111,'[1]元Data（6表）'!GN111,'[1]元Data（6表）'!HH111)</f>
        <v>0</v>
      </c>
      <c r="Q111" s="387">
        <f>SUM('[1]元Data（6表）'!Q111,'[1]元Data（6表）'!AK111,'[1]元Data（6表）'!BE111,'[1]元Data（6表）'!BY111,'[1]元Data（6表）'!CS111,'[1]元Data（6表）'!DM111,'[1]元Data（6表）'!EG111,'[1]元Data（6表）'!FA111,'[1]元Data（6表）'!FU111,'[1]元Data（6表）'!GO111,'[1]元Data（6表）'!HI111)</f>
        <v>0</v>
      </c>
      <c r="R111" s="388">
        <f aca="true" t="shared" si="32" ref="R111:R123">SUM(N111:Q111)</f>
        <v>0</v>
      </c>
      <c r="S111" s="394">
        <f aca="true" t="shared" si="33" ref="S111:S123">SUM(H111,M111,R111)</f>
        <v>10</v>
      </c>
    </row>
    <row r="112" spans="1:19" ht="15" customHeight="1">
      <c r="A112" s="391"/>
      <c r="B112" s="395" t="s">
        <v>222</v>
      </c>
      <c r="C112" s="396"/>
      <c r="D112" s="386">
        <f>SUM('[1]元Data（6表）'!D112,'[1]元Data（6表）'!X112,'[1]元Data（6表）'!AR112,'[1]元Data（6表）'!BL112,'[1]元Data（6表）'!CF112,'[1]元Data（6表）'!CZ112,'[1]元Data（6表）'!DT112,'[1]元Data（6表）'!EN112,'[1]元Data（6表）'!FH112,'[1]元Data（6表）'!GB112,'[1]元Data（6表）'!GV112)</f>
        <v>0</v>
      </c>
      <c r="E112" s="386">
        <f>SUM('[1]元Data（6表）'!E112,'[1]元Data（6表）'!Y112,'[1]元Data（6表）'!AS112,'[1]元Data（6表）'!BM112,'[1]元Data（6表）'!CG112,'[1]元Data（6表）'!DA112,'[1]元Data（6表）'!DU112,'[1]元Data（6表）'!EO112,'[1]元Data（6表）'!FI112,'[1]元Data（6表）'!GC112,'[1]元Data（6表）'!GW112)</f>
        <v>0</v>
      </c>
      <c r="F112" s="386">
        <f>SUM('[1]元Data（6表）'!F112,'[1]元Data（6表）'!Z112,'[1]元Data（6表）'!AT112,'[1]元Data（6表）'!BN112,'[1]元Data（6表）'!CH112,'[1]元Data（6表）'!DB112,'[1]元Data（6表）'!DV112,'[1]元Data（6表）'!EP112,'[1]元Data（6表）'!FJ112,'[1]元Data（6表）'!GD112,'[1]元Data（6表）'!GX112)</f>
        <v>0</v>
      </c>
      <c r="G112" s="387">
        <f>SUM('[1]元Data（6表）'!G112,'[1]元Data（6表）'!AA112,'[1]元Data（6表）'!AU112,'[1]元Data（6表）'!BO112,'[1]元Data（6表）'!CI112,'[1]元Data（6表）'!DC112,'[1]元Data（6表）'!DW112,'[1]元Data（6表）'!EQ112,'[1]元Data（6表）'!FK112,'[1]元Data（6表）'!GE112,'[1]元Data（6表）'!GY112)</f>
        <v>0</v>
      </c>
      <c r="H112" s="388">
        <f t="shared" si="30"/>
        <v>0</v>
      </c>
      <c r="I112" s="386">
        <v>1</v>
      </c>
      <c r="J112" s="386">
        <f>SUM('[1]元Data（6表）'!J112,'[1]元Data（6表）'!AD112,'[1]元Data（6表）'!AX112,'[1]元Data（6表）'!BR112,'[1]元Data（6表）'!CL112,'[1]元Data（6表）'!DF112,'[1]元Data（6表）'!DZ112,'[1]元Data（6表）'!ET112,'[1]元Data（6表）'!FN112,'[1]元Data（6表）'!GH112,'[1]元Data（6表）'!HB112)</f>
        <v>0</v>
      </c>
      <c r="K112" s="386">
        <f>SUM('[1]元Data（6表）'!K112,'[1]元Data（6表）'!AE112,'[1]元Data（6表）'!AY112,'[1]元Data（6表）'!BS112,'[1]元Data（6表）'!CM112,'[1]元Data（6表）'!DG112,'[1]元Data（6表）'!EA112,'[1]元Data（6表）'!EU112,'[1]元Data（6表）'!FO112,'[1]元Data（6表）'!GI112,'[1]元Data（6表）'!HC112)</f>
        <v>0</v>
      </c>
      <c r="L112" s="387">
        <f>SUM('[1]元Data（6表）'!L112,'[1]元Data（6表）'!AF112,'[1]元Data（6表）'!AZ112,'[1]元Data（6表）'!BT112,'[1]元Data（6表）'!CN112,'[1]元Data（6表）'!DH112,'[1]元Data（6表）'!EB112,'[1]元Data（6表）'!EV112,'[1]元Data（6表）'!FP112,'[1]元Data（6表）'!GJ112,'[1]元Data（6表）'!HD112)</f>
        <v>0</v>
      </c>
      <c r="M112" s="388">
        <f t="shared" si="31"/>
        <v>1</v>
      </c>
      <c r="N112" s="386">
        <f>SUM('[1]元Data（6表）'!N112,'[1]元Data（6表）'!AH112,'[1]元Data（6表）'!BB112,'[1]元Data（6表）'!BV112,'[1]元Data（6表）'!CP112,'[1]元Data（6表）'!DJ112,'[1]元Data（6表）'!ED112,'[1]元Data（6表）'!EX112,'[1]元Data（6表）'!FR112,'[1]元Data（6表）'!GL112,'[1]元Data（6表）'!HF112)</f>
        <v>0</v>
      </c>
      <c r="O112" s="386">
        <f>SUM('[1]元Data（6表）'!O112,'[1]元Data（6表）'!AI112,'[1]元Data（6表）'!BC112,'[1]元Data（6表）'!BW112,'[1]元Data（6表）'!CQ112,'[1]元Data（6表）'!DK112,'[1]元Data（6表）'!EE112,'[1]元Data（6表）'!EY112,'[1]元Data（6表）'!FS112,'[1]元Data（6表）'!GM112,'[1]元Data（6表）'!HG112)</f>
        <v>0</v>
      </c>
      <c r="P112" s="386">
        <f>SUM('[1]元Data（6表）'!P112,'[1]元Data（6表）'!AJ112,'[1]元Data（6表）'!BD112,'[1]元Data（6表）'!BX112,'[1]元Data（6表）'!CR112,'[1]元Data（6表）'!DL112,'[1]元Data（6表）'!EF112,'[1]元Data（6表）'!EZ112,'[1]元Data（6表）'!FT112,'[1]元Data（6表）'!GN112,'[1]元Data（6表）'!HH112)</f>
        <v>0</v>
      </c>
      <c r="Q112" s="387">
        <f>SUM('[1]元Data（6表）'!Q112,'[1]元Data（6表）'!AK112,'[1]元Data（6表）'!BE112,'[1]元Data（6表）'!BY112,'[1]元Data（6表）'!CS112,'[1]元Data（6表）'!DM112,'[1]元Data（6表）'!EG112,'[1]元Data（6表）'!FA112,'[1]元Data（6表）'!FU112,'[1]元Data（6表）'!GO112,'[1]元Data（6表）'!HI112)</f>
        <v>0</v>
      </c>
      <c r="R112" s="388">
        <f t="shared" si="32"/>
        <v>0</v>
      </c>
      <c r="S112" s="394">
        <f t="shared" si="33"/>
        <v>1</v>
      </c>
    </row>
    <row r="113" spans="1:19" ht="15" customHeight="1">
      <c r="A113" s="391"/>
      <c r="B113" s="395" t="s">
        <v>223</v>
      </c>
      <c r="C113" s="396"/>
      <c r="D113" s="386">
        <v>2</v>
      </c>
      <c r="E113" s="386">
        <v>2</v>
      </c>
      <c r="F113" s="386">
        <f>SUM('[1]元Data（6表）'!F113,'[1]元Data（6表）'!Z113,'[1]元Data（6表）'!AT113,'[1]元Data（6表）'!BN113,'[1]元Data（6表）'!CH113,'[1]元Data（6表）'!DB113,'[1]元Data（6表）'!DV113,'[1]元Data（6表）'!EP113,'[1]元Data（6表）'!FJ113,'[1]元Data（6表）'!GD113,'[1]元Data（6表）'!GX113)</f>
        <v>0</v>
      </c>
      <c r="G113" s="387">
        <f>SUM('[1]元Data（6表）'!G113,'[1]元Data（6表）'!AA113,'[1]元Data（6表）'!AU113,'[1]元Data（6表）'!BO113,'[1]元Data（6表）'!CI113,'[1]元Data（6表）'!DC113,'[1]元Data（6表）'!DW113,'[1]元Data（6表）'!EQ113,'[1]元Data（6表）'!FK113,'[1]元Data（6表）'!GE113,'[1]元Data（6表）'!GY113)</f>
        <v>0</v>
      </c>
      <c r="H113" s="388">
        <f t="shared" si="30"/>
        <v>4</v>
      </c>
      <c r="I113" s="386">
        <v>2</v>
      </c>
      <c r="J113" s="386">
        <f>SUM('[1]元Data（6表）'!J113,'[1]元Data（6表）'!AD113,'[1]元Data（6表）'!AX113,'[1]元Data（6表）'!BR113,'[1]元Data（6表）'!CL113,'[1]元Data（6表）'!DF113,'[1]元Data（6表）'!DZ113,'[1]元Data（6表）'!ET113,'[1]元Data（6表）'!FN113,'[1]元Data（6表）'!GH113,'[1]元Data（6表）'!HB113)</f>
        <v>0</v>
      </c>
      <c r="K113" s="386">
        <f>SUM('[1]元Data（6表）'!K113,'[1]元Data（6表）'!AE113,'[1]元Data（6表）'!AY113,'[1]元Data（6表）'!BS113,'[1]元Data（6表）'!CM113,'[1]元Data（6表）'!DG113,'[1]元Data（6表）'!EA113,'[1]元Data（6表）'!EU113,'[1]元Data（6表）'!FO113,'[1]元Data（6表）'!GI113,'[1]元Data（6表）'!HC113)</f>
        <v>0</v>
      </c>
      <c r="L113" s="387">
        <f>SUM('[1]元Data（6表）'!L113,'[1]元Data（6表）'!AF113,'[1]元Data（6表）'!AZ113,'[1]元Data（6表）'!BT113,'[1]元Data（6表）'!CN113,'[1]元Data（6表）'!DH113,'[1]元Data（6表）'!EB113,'[1]元Data（6表）'!EV113,'[1]元Data（6表）'!FP113,'[1]元Data（6表）'!GJ113,'[1]元Data（6表）'!HD113)</f>
        <v>0</v>
      </c>
      <c r="M113" s="388">
        <f t="shared" si="31"/>
        <v>2</v>
      </c>
      <c r="N113" s="386">
        <f>SUM('[1]元Data（6表）'!N113,'[1]元Data（6表）'!AH113,'[1]元Data（6表）'!BB113,'[1]元Data（6表）'!BV113,'[1]元Data（6表）'!CP113,'[1]元Data（6表）'!DJ113,'[1]元Data（6表）'!ED113,'[1]元Data（6表）'!EX113,'[1]元Data（6表）'!FR113,'[1]元Data（6表）'!GL113,'[1]元Data（6表）'!HF113)</f>
        <v>0</v>
      </c>
      <c r="O113" s="386">
        <f>SUM('[1]元Data（6表）'!O113,'[1]元Data（6表）'!AI113,'[1]元Data（6表）'!BC113,'[1]元Data（6表）'!BW113,'[1]元Data（6表）'!CQ113,'[1]元Data（6表）'!DK113,'[1]元Data（6表）'!EE113,'[1]元Data（6表）'!EY113,'[1]元Data（6表）'!FS113,'[1]元Data（6表）'!GM113,'[1]元Data（6表）'!HG113)</f>
        <v>0</v>
      </c>
      <c r="P113" s="386">
        <f>SUM('[1]元Data（6表）'!P113,'[1]元Data（6表）'!AJ113,'[1]元Data（6表）'!BD113,'[1]元Data（6表）'!BX113,'[1]元Data（6表）'!CR113,'[1]元Data（6表）'!DL113,'[1]元Data（6表）'!EF113,'[1]元Data（6表）'!EZ113,'[1]元Data（6表）'!FT113,'[1]元Data（6表）'!GN113,'[1]元Data（6表）'!HH113)</f>
        <v>0</v>
      </c>
      <c r="Q113" s="387">
        <f>SUM('[1]元Data（6表）'!Q113,'[1]元Data（6表）'!AK113,'[1]元Data（6表）'!BE113,'[1]元Data（6表）'!BY113,'[1]元Data（6表）'!CS113,'[1]元Data（6表）'!DM113,'[1]元Data（6表）'!EG113,'[1]元Data（6表）'!FA113,'[1]元Data（6表）'!FU113,'[1]元Data（6表）'!GO113,'[1]元Data（6表）'!HI113)</f>
        <v>0</v>
      </c>
      <c r="R113" s="388">
        <f t="shared" si="32"/>
        <v>0</v>
      </c>
      <c r="S113" s="394">
        <f t="shared" si="33"/>
        <v>6</v>
      </c>
    </row>
    <row r="114" spans="1:19" ht="15" customHeight="1">
      <c r="A114" s="391"/>
      <c r="B114" s="397" t="s">
        <v>224</v>
      </c>
      <c r="C114" s="398" t="s">
        <v>225</v>
      </c>
      <c r="D114" s="386">
        <v>2</v>
      </c>
      <c r="E114" s="386">
        <v>3</v>
      </c>
      <c r="F114" s="386">
        <f>SUM('[1]元Data（6表）'!F114,'[1]元Data（6表）'!Z114,'[1]元Data（6表）'!AT114,'[1]元Data（6表）'!BN114,'[1]元Data（6表）'!CH114,'[1]元Data（6表）'!DB114,'[1]元Data（6表）'!DV114,'[1]元Data（6表）'!EP114,'[1]元Data（6表）'!FJ114,'[1]元Data（6表）'!GD114,'[1]元Data（6表）'!GX114)</f>
        <v>0</v>
      </c>
      <c r="G114" s="387">
        <f>SUM('[1]元Data（6表）'!G114,'[1]元Data（6表）'!AA114,'[1]元Data（6表）'!AU114,'[1]元Data（6表）'!BO114,'[1]元Data（6表）'!CI114,'[1]元Data（6表）'!DC114,'[1]元Data（6表）'!DW114,'[1]元Data（6表）'!EQ114,'[1]元Data（6表）'!FK114,'[1]元Data（6表）'!GE114,'[1]元Data（6表）'!GY114)</f>
        <v>0</v>
      </c>
      <c r="H114" s="388">
        <f t="shared" si="30"/>
        <v>5</v>
      </c>
      <c r="I114" s="386">
        <v>2</v>
      </c>
      <c r="J114" s="386">
        <f>SUM('[1]元Data（6表）'!J114,'[1]元Data（6表）'!AD114,'[1]元Data（6表）'!AX114,'[1]元Data（6表）'!BR114,'[1]元Data（6表）'!CL114,'[1]元Data（6表）'!DF114,'[1]元Data（6表）'!DZ114,'[1]元Data（6表）'!ET114,'[1]元Data（6表）'!FN114,'[1]元Data（6表）'!GH114,'[1]元Data（6表）'!HB114)</f>
        <v>0</v>
      </c>
      <c r="K114" s="386">
        <f>SUM('[1]元Data（6表）'!K114,'[1]元Data（6表）'!AE114,'[1]元Data（6表）'!AY114,'[1]元Data（6表）'!BS114,'[1]元Data（6表）'!CM114,'[1]元Data（6表）'!DG114,'[1]元Data（6表）'!EA114,'[1]元Data（6表）'!EU114,'[1]元Data（6表）'!FO114,'[1]元Data（6表）'!GI114,'[1]元Data（6表）'!HC114)</f>
        <v>0</v>
      </c>
      <c r="L114" s="387">
        <f>SUM('[1]元Data（6表）'!L114,'[1]元Data（6表）'!AF114,'[1]元Data（6表）'!AZ114,'[1]元Data（6表）'!BT114,'[1]元Data（6表）'!CN114,'[1]元Data（6表）'!DH114,'[1]元Data（6表）'!EB114,'[1]元Data（6表）'!EV114,'[1]元Data（6表）'!FP114,'[1]元Data（6表）'!GJ114,'[1]元Data（6表）'!HD114)</f>
        <v>0</v>
      </c>
      <c r="M114" s="388">
        <f t="shared" si="31"/>
        <v>2</v>
      </c>
      <c r="N114" s="386">
        <f>SUM('[1]元Data（6表）'!N114,'[1]元Data（6表）'!AH114,'[1]元Data（6表）'!BB114,'[1]元Data（6表）'!BV114,'[1]元Data（6表）'!CP114,'[1]元Data（6表）'!DJ114,'[1]元Data（6表）'!ED114,'[1]元Data（6表）'!EX114,'[1]元Data（6表）'!FR114,'[1]元Data（6表）'!GL114,'[1]元Data（6表）'!HF114)</f>
        <v>0</v>
      </c>
      <c r="O114" s="386">
        <f>SUM('[1]元Data（6表）'!O114,'[1]元Data（6表）'!AI114,'[1]元Data（6表）'!BC114,'[1]元Data（6表）'!BW114,'[1]元Data（6表）'!CQ114,'[1]元Data（6表）'!DK114,'[1]元Data（6表）'!EE114,'[1]元Data（6表）'!EY114,'[1]元Data（6表）'!FS114,'[1]元Data（6表）'!GM114,'[1]元Data（6表）'!HG114)</f>
        <v>0</v>
      </c>
      <c r="P114" s="386">
        <f>SUM('[1]元Data（6表）'!P114,'[1]元Data（6表）'!AJ114,'[1]元Data（6表）'!BD114,'[1]元Data（6表）'!BX114,'[1]元Data（6表）'!CR114,'[1]元Data（6表）'!DL114,'[1]元Data（6表）'!EF114,'[1]元Data（6表）'!EZ114,'[1]元Data（6表）'!FT114,'[1]元Data（6表）'!GN114,'[1]元Data（6表）'!HH114)</f>
        <v>0</v>
      </c>
      <c r="Q114" s="387">
        <f>SUM('[1]元Data（6表）'!Q114,'[1]元Data（6表）'!AK114,'[1]元Data（6表）'!BE114,'[1]元Data（6表）'!BY114,'[1]元Data（6表）'!CS114,'[1]元Data（6表）'!DM114,'[1]元Data（6表）'!EG114,'[1]元Data（6表）'!FA114,'[1]元Data（6表）'!FU114,'[1]元Data（6表）'!GO114,'[1]元Data（6表）'!HI114)</f>
        <v>0</v>
      </c>
      <c r="R114" s="388">
        <f t="shared" si="32"/>
        <v>0</v>
      </c>
      <c r="S114" s="394">
        <f t="shared" si="33"/>
        <v>7</v>
      </c>
    </row>
    <row r="115" spans="1:19" ht="15" customHeight="1">
      <c r="A115" s="391"/>
      <c r="B115" s="399"/>
      <c r="C115" s="398" t="s">
        <v>226</v>
      </c>
      <c r="D115" s="386">
        <v>1</v>
      </c>
      <c r="E115" s="386">
        <f>SUM('[1]元Data（6表）'!E115,'[1]元Data（6表）'!Y115,'[1]元Data（6表）'!AS115,'[1]元Data（6表）'!BM115,'[1]元Data（6表）'!CG115,'[1]元Data（6表）'!DA115,'[1]元Data（6表）'!DU115,'[1]元Data（6表）'!EO115,'[1]元Data（6表）'!FI115,'[1]元Data（6表）'!GC115,'[1]元Data（6表）'!GW115)</f>
        <v>0</v>
      </c>
      <c r="F115" s="386">
        <f>SUM('[1]元Data（6表）'!F115,'[1]元Data（6表）'!Z115,'[1]元Data（6表）'!AT115,'[1]元Data（6表）'!BN115,'[1]元Data（6表）'!CH115,'[1]元Data（6表）'!DB115,'[1]元Data（6表）'!DV115,'[1]元Data（6表）'!EP115,'[1]元Data（6表）'!FJ115,'[1]元Data（6表）'!GD115,'[1]元Data（6表）'!GX115)</f>
        <v>0</v>
      </c>
      <c r="G115" s="387">
        <f>SUM('[1]元Data（6表）'!G115,'[1]元Data（6表）'!AA115,'[1]元Data（6表）'!AU115,'[1]元Data（6表）'!BO115,'[1]元Data（6表）'!CI115,'[1]元Data（6表）'!DC115,'[1]元Data（6表）'!DW115,'[1]元Data（6表）'!EQ115,'[1]元Data（6表）'!FK115,'[1]元Data（6表）'!GE115,'[1]元Data（6表）'!GY115)</f>
        <v>0</v>
      </c>
      <c r="H115" s="388">
        <f t="shared" si="30"/>
        <v>1</v>
      </c>
      <c r="I115" s="386">
        <f>SUM('[1]元Data（6表）'!I115,'[1]元Data（6表）'!AC115,'[1]元Data（6表）'!AW115,'[1]元Data（6表）'!BQ115,'[1]元Data（6表）'!CK115,'[1]元Data（6表）'!DE115,'[1]元Data（6表）'!DY115,'[1]元Data（6表）'!ES115,'[1]元Data（6表）'!FM115,'[1]元Data（6表）'!GG115,'[1]元Data（6表）'!HA115)</f>
        <v>0</v>
      </c>
      <c r="J115" s="386">
        <f>SUM('[1]元Data（6表）'!J115,'[1]元Data（6表）'!AD115,'[1]元Data（6表）'!AX115,'[1]元Data（6表）'!BR115,'[1]元Data（6表）'!CL115,'[1]元Data（6表）'!DF115,'[1]元Data（6表）'!DZ115,'[1]元Data（6表）'!ET115,'[1]元Data（6表）'!FN115,'[1]元Data（6表）'!GH115,'[1]元Data（6表）'!HB115)</f>
        <v>0</v>
      </c>
      <c r="K115" s="386">
        <f>SUM('[1]元Data（6表）'!K115,'[1]元Data（6表）'!AE115,'[1]元Data（6表）'!AY115,'[1]元Data（6表）'!BS115,'[1]元Data（6表）'!CM115,'[1]元Data（6表）'!DG115,'[1]元Data（6表）'!EA115,'[1]元Data（6表）'!EU115,'[1]元Data（6表）'!FO115,'[1]元Data（6表）'!GI115,'[1]元Data（6表）'!HC115)</f>
        <v>0</v>
      </c>
      <c r="L115" s="387">
        <f>SUM('[1]元Data（6表）'!L115,'[1]元Data（6表）'!AF115,'[1]元Data（6表）'!AZ115,'[1]元Data（6表）'!BT115,'[1]元Data（6表）'!CN115,'[1]元Data（6表）'!DH115,'[1]元Data（6表）'!EB115,'[1]元Data（6表）'!EV115,'[1]元Data（6表）'!FP115,'[1]元Data（6表）'!GJ115,'[1]元Data（6表）'!HD115)</f>
        <v>0</v>
      </c>
      <c r="M115" s="388">
        <f t="shared" si="31"/>
        <v>0</v>
      </c>
      <c r="N115" s="386">
        <f>SUM('[1]元Data（6表）'!N115,'[1]元Data（6表）'!AH115,'[1]元Data（6表）'!BB115,'[1]元Data（6表）'!BV115,'[1]元Data（6表）'!CP115,'[1]元Data（6表）'!DJ115,'[1]元Data（6表）'!ED115,'[1]元Data（6表）'!EX115,'[1]元Data（6表）'!FR115,'[1]元Data（6表）'!GL115,'[1]元Data（6表）'!HF115)</f>
        <v>0</v>
      </c>
      <c r="O115" s="386">
        <f>SUM('[1]元Data（6表）'!O115,'[1]元Data（6表）'!AI115,'[1]元Data（6表）'!BC115,'[1]元Data（6表）'!BW115,'[1]元Data（6表）'!CQ115,'[1]元Data（6表）'!DK115,'[1]元Data（6表）'!EE115,'[1]元Data（6表）'!EY115,'[1]元Data（6表）'!FS115,'[1]元Data（6表）'!GM115,'[1]元Data（6表）'!HG115)</f>
        <v>0</v>
      </c>
      <c r="P115" s="386">
        <f>SUM('[1]元Data（6表）'!P115,'[1]元Data（6表）'!AJ115,'[1]元Data（6表）'!BD115,'[1]元Data（6表）'!BX115,'[1]元Data（6表）'!CR115,'[1]元Data（6表）'!DL115,'[1]元Data（6表）'!EF115,'[1]元Data（6表）'!EZ115,'[1]元Data（6表）'!FT115,'[1]元Data（6表）'!GN115,'[1]元Data（6表）'!HH115)</f>
        <v>0</v>
      </c>
      <c r="Q115" s="387">
        <f>SUM('[1]元Data（6表）'!Q115,'[1]元Data（6表）'!AK115,'[1]元Data（6表）'!BE115,'[1]元Data（6表）'!BY115,'[1]元Data（6表）'!CS115,'[1]元Data（6表）'!DM115,'[1]元Data（6表）'!EG115,'[1]元Data（6表）'!FA115,'[1]元Data（6表）'!FU115,'[1]元Data（6表）'!GO115,'[1]元Data（6表）'!HI115)</f>
        <v>0</v>
      </c>
      <c r="R115" s="388">
        <f t="shared" si="32"/>
        <v>0</v>
      </c>
      <c r="S115" s="394">
        <f t="shared" si="33"/>
        <v>1</v>
      </c>
    </row>
    <row r="116" spans="1:19" ht="15" customHeight="1">
      <c r="A116" s="391"/>
      <c r="B116" s="400"/>
      <c r="C116" s="398" t="s">
        <v>227</v>
      </c>
      <c r="D116" s="386">
        <f>SUM('[1]元Data（6表）'!D116,'[1]元Data（6表）'!X116,'[1]元Data（6表）'!AR116,'[1]元Data（6表）'!BL116,'[1]元Data（6表）'!CF116,'[1]元Data（6表）'!CZ116,'[1]元Data（6表）'!DT116,'[1]元Data（6表）'!EN116,'[1]元Data（6表）'!FH116,'[1]元Data（6表）'!GB116,'[1]元Data（6表）'!GV116)</f>
        <v>0</v>
      </c>
      <c r="E116" s="386">
        <f>SUM('[1]元Data（6表）'!E116,'[1]元Data（6表）'!Y116,'[1]元Data（6表）'!AS116,'[1]元Data（6表）'!BM116,'[1]元Data（6表）'!CG116,'[1]元Data（6表）'!DA116,'[1]元Data（6表）'!DU116,'[1]元Data（6表）'!EO116,'[1]元Data（6表）'!FI116,'[1]元Data（6表）'!GC116,'[1]元Data（6表）'!GW116)</f>
        <v>0</v>
      </c>
      <c r="F116" s="386">
        <f>SUM('[1]元Data（6表）'!F116,'[1]元Data（6表）'!Z116,'[1]元Data（6表）'!AT116,'[1]元Data（6表）'!BN116,'[1]元Data（6表）'!CH116,'[1]元Data（6表）'!DB116,'[1]元Data（6表）'!DV116,'[1]元Data（6表）'!EP116,'[1]元Data（6表）'!FJ116,'[1]元Data（6表）'!GD116,'[1]元Data（6表）'!GX116)</f>
        <v>0</v>
      </c>
      <c r="G116" s="387">
        <f>SUM('[1]元Data（6表）'!G116,'[1]元Data（6表）'!AA116,'[1]元Data（6表）'!AU116,'[1]元Data（6表）'!BO116,'[1]元Data（6表）'!CI116,'[1]元Data（6表）'!DC116,'[1]元Data（6表）'!DW116,'[1]元Data（6表）'!EQ116,'[1]元Data（6表）'!FK116,'[1]元Data（6表）'!GE116,'[1]元Data（6表）'!GY116)</f>
        <v>0</v>
      </c>
      <c r="H116" s="388">
        <f t="shared" si="30"/>
        <v>0</v>
      </c>
      <c r="I116" s="386">
        <f>SUM('[1]元Data（6表）'!I116,'[1]元Data（6表）'!AC116,'[1]元Data（6表）'!AW116,'[1]元Data（6表）'!BQ116,'[1]元Data（6表）'!CK116,'[1]元Data（6表）'!DE116,'[1]元Data（6表）'!DY116,'[1]元Data（6表）'!ES116,'[1]元Data（6表）'!FM116,'[1]元Data（6表）'!GG116,'[1]元Data（6表）'!HA116)</f>
        <v>0</v>
      </c>
      <c r="J116" s="386">
        <f>SUM('[1]元Data（6表）'!J116,'[1]元Data（6表）'!AD116,'[1]元Data（6表）'!AX116,'[1]元Data（6表）'!BR116,'[1]元Data（6表）'!CL116,'[1]元Data（6表）'!DF116,'[1]元Data（6表）'!DZ116,'[1]元Data（6表）'!ET116,'[1]元Data（6表）'!FN116,'[1]元Data（6表）'!GH116,'[1]元Data（6表）'!HB116)</f>
        <v>0</v>
      </c>
      <c r="K116" s="386">
        <f>SUM('[1]元Data（6表）'!K116,'[1]元Data（6表）'!AE116,'[1]元Data（6表）'!AY116,'[1]元Data（6表）'!BS116,'[1]元Data（6表）'!CM116,'[1]元Data（6表）'!DG116,'[1]元Data（6表）'!EA116,'[1]元Data（6表）'!EU116,'[1]元Data（6表）'!FO116,'[1]元Data（6表）'!GI116,'[1]元Data（6表）'!HC116)</f>
        <v>0</v>
      </c>
      <c r="L116" s="387">
        <f>SUM('[1]元Data（6表）'!L116,'[1]元Data（6表）'!AF116,'[1]元Data（6表）'!AZ116,'[1]元Data（6表）'!BT116,'[1]元Data（6表）'!CN116,'[1]元Data（6表）'!DH116,'[1]元Data（6表）'!EB116,'[1]元Data（6表）'!EV116,'[1]元Data（6表）'!FP116,'[1]元Data（6表）'!GJ116,'[1]元Data（6表）'!HD116)</f>
        <v>0</v>
      </c>
      <c r="M116" s="388">
        <f t="shared" si="31"/>
        <v>0</v>
      </c>
      <c r="N116" s="386">
        <f>SUM('[1]元Data（6表）'!N116,'[1]元Data（6表）'!AH116,'[1]元Data（6表）'!BB116,'[1]元Data（6表）'!BV116,'[1]元Data（6表）'!CP116,'[1]元Data（6表）'!DJ116,'[1]元Data（6表）'!ED116,'[1]元Data（6表）'!EX116,'[1]元Data（6表）'!FR116,'[1]元Data（6表）'!GL116,'[1]元Data（6表）'!HF116)</f>
        <v>0</v>
      </c>
      <c r="O116" s="386">
        <f>SUM('[1]元Data（6表）'!O116,'[1]元Data（6表）'!AI116,'[1]元Data（6表）'!BC116,'[1]元Data（6表）'!BW116,'[1]元Data（6表）'!CQ116,'[1]元Data（6表）'!DK116,'[1]元Data（6表）'!EE116,'[1]元Data（6表）'!EY116,'[1]元Data（6表）'!FS116,'[1]元Data（6表）'!GM116,'[1]元Data（6表）'!HG116)</f>
        <v>0</v>
      </c>
      <c r="P116" s="386">
        <f>SUM('[1]元Data（6表）'!P116,'[1]元Data（6表）'!AJ116,'[1]元Data（6表）'!BD116,'[1]元Data（6表）'!BX116,'[1]元Data（6表）'!CR116,'[1]元Data（6表）'!DL116,'[1]元Data（6表）'!EF116,'[1]元Data（6表）'!EZ116,'[1]元Data（6表）'!FT116,'[1]元Data（6表）'!GN116,'[1]元Data（6表）'!HH116)</f>
        <v>0</v>
      </c>
      <c r="Q116" s="387">
        <f>SUM('[1]元Data（6表）'!Q116,'[1]元Data（6表）'!AK116,'[1]元Data（6表）'!BE116,'[1]元Data（6表）'!BY116,'[1]元Data（6表）'!CS116,'[1]元Data（6表）'!DM116,'[1]元Data（6表）'!EG116,'[1]元Data（6表）'!FA116,'[1]元Data（6表）'!FU116,'[1]元Data（6表）'!GO116,'[1]元Data（6表）'!HI116)</f>
        <v>0</v>
      </c>
      <c r="R116" s="388">
        <f t="shared" si="32"/>
        <v>0</v>
      </c>
      <c r="S116" s="394">
        <f t="shared" si="33"/>
        <v>0</v>
      </c>
    </row>
    <row r="117" spans="1:19" ht="15" customHeight="1">
      <c r="A117" s="391"/>
      <c r="B117" s="401" t="s">
        <v>228</v>
      </c>
      <c r="C117" s="402"/>
      <c r="D117" s="386">
        <f>SUM('[1]元Data（6表）'!D117,'[1]元Data（6表）'!X117,'[1]元Data（6表）'!AR117,'[1]元Data（6表）'!BL117,'[1]元Data（6表）'!CF117,'[1]元Data（6表）'!CZ117,'[1]元Data（6表）'!DT117,'[1]元Data（6表）'!EN117,'[1]元Data（6表）'!FH117,'[1]元Data（6表）'!GB117,'[1]元Data（6表）'!GV117)</f>
        <v>0</v>
      </c>
      <c r="E117" s="386">
        <f>SUM('[1]元Data（6表）'!E117,'[1]元Data（6表）'!Y117,'[1]元Data（6表）'!AS117,'[1]元Data（6表）'!BM117,'[1]元Data（6表）'!CG117,'[1]元Data（6表）'!DA117,'[1]元Data（6表）'!DU117,'[1]元Data（6表）'!EO117,'[1]元Data（6表）'!FI117,'[1]元Data（6表）'!GC117,'[1]元Data（6表）'!GW117)</f>
        <v>0</v>
      </c>
      <c r="F117" s="386">
        <f>SUM('[1]元Data（6表）'!F117,'[1]元Data（6表）'!Z117,'[1]元Data（6表）'!AT117,'[1]元Data（6表）'!BN117,'[1]元Data（6表）'!CH117,'[1]元Data（6表）'!DB117,'[1]元Data（6表）'!DV117,'[1]元Data（6表）'!EP117,'[1]元Data（6表）'!FJ117,'[1]元Data（6表）'!GD117,'[1]元Data（6表）'!GX117)</f>
        <v>0</v>
      </c>
      <c r="G117" s="387">
        <f>SUM('[1]元Data（6表）'!G117,'[1]元Data（6表）'!AA117,'[1]元Data（6表）'!AU117,'[1]元Data（6表）'!BO117,'[1]元Data（6表）'!CI117,'[1]元Data（6表）'!DC117,'[1]元Data（6表）'!DW117,'[1]元Data（6表）'!EQ117,'[1]元Data（6表）'!FK117,'[1]元Data（6表）'!GE117,'[1]元Data（6表）'!GY117)</f>
        <v>0</v>
      </c>
      <c r="H117" s="388">
        <f t="shared" si="30"/>
        <v>0</v>
      </c>
      <c r="I117" s="386">
        <f>SUM('[1]元Data（6表）'!I117,'[1]元Data（6表）'!AC117,'[1]元Data（6表）'!AW117,'[1]元Data（6表）'!BQ117,'[1]元Data（6表）'!CK117,'[1]元Data（6表）'!DE117,'[1]元Data（6表）'!DY117,'[1]元Data（6表）'!ES117,'[1]元Data（6表）'!FM117,'[1]元Data（6表）'!GG117,'[1]元Data（6表）'!HA117)</f>
        <v>0</v>
      </c>
      <c r="J117" s="386">
        <f>SUM('[1]元Data（6表）'!J117,'[1]元Data（6表）'!AD117,'[1]元Data（6表）'!AX117,'[1]元Data（6表）'!BR117,'[1]元Data（6表）'!CL117,'[1]元Data（6表）'!DF117,'[1]元Data（6表）'!DZ117,'[1]元Data（6表）'!ET117,'[1]元Data（6表）'!FN117,'[1]元Data（6表）'!GH117,'[1]元Data（6表）'!HB117)</f>
        <v>0</v>
      </c>
      <c r="K117" s="386">
        <f>SUM('[1]元Data（6表）'!K117,'[1]元Data（6表）'!AE117,'[1]元Data（6表）'!AY117,'[1]元Data（6表）'!BS117,'[1]元Data（6表）'!CM117,'[1]元Data（6表）'!DG117,'[1]元Data（6表）'!EA117,'[1]元Data（6表）'!EU117,'[1]元Data（6表）'!FO117,'[1]元Data（6表）'!GI117,'[1]元Data（6表）'!HC117)</f>
        <v>0</v>
      </c>
      <c r="L117" s="387">
        <f>SUM('[1]元Data（6表）'!L117,'[1]元Data（6表）'!AF117,'[1]元Data（6表）'!AZ117,'[1]元Data（6表）'!BT117,'[1]元Data（6表）'!CN117,'[1]元Data（6表）'!DH117,'[1]元Data（6表）'!EB117,'[1]元Data（6表）'!EV117,'[1]元Data（6表）'!FP117,'[1]元Data（6表）'!GJ117,'[1]元Data（6表）'!HD117)</f>
        <v>0</v>
      </c>
      <c r="M117" s="388">
        <f t="shared" si="31"/>
        <v>0</v>
      </c>
      <c r="N117" s="386">
        <f>SUM('[1]元Data（6表）'!N117,'[1]元Data（6表）'!AH117,'[1]元Data（6表）'!BB117,'[1]元Data（6表）'!BV117,'[1]元Data（6表）'!CP117,'[1]元Data（6表）'!DJ117,'[1]元Data（6表）'!ED117,'[1]元Data（6表）'!EX117,'[1]元Data（6表）'!FR117,'[1]元Data（6表）'!GL117,'[1]元Data（6表）'!HF117)</f>
        <v>0</v>
      </c>
      <c r="O117" s="386">
        <f>SUM('[1]元Data（6表）'!O117,'[1]元Data（6表）'!AI117,'[1]元Data（6表）'!BC117,'[1]元Data（6表）'!BW117,'[1]元Data（6表）'!CQ117,'[1]元Data（6表）'!DK117,'[1]元Data（6表）'!EE117,'[1]元Data（6表）'!EY117,'[1]元Data（6表）'!FS117,'[1]元Data（6表）'!GM117,'[1]元Data（6表）'!HG117)</f>
        <v>0</v>
      </c>
      <c r="P117" s="386">
        <f>SUM('[1]元Data（6表）'!P117,'[1]元Data（6表）'!AJ117,'[1]元Data（6表）'!BD117,'[1]元Data（6表）'!BX117,'[1]元Data（6表）'!CR117,'[1]元Data（6表）'!DL117,'[1]元Data（6表）'!EF117,'[1]元Data（6表）'!EZ117,'[1]元Data（6表）'!FT117,'[1]元Data（6表）'!GN117,'[1]元Data（6表）'!HH117)</f>
        <v>0</v>
      </c>
      <c r="Q117" s="387">
        <f>SUM('[1]元Data（6表）'!Q117,'[1]元Data（6表）'!AK117,'[1]元Data（6表）'!BE117,'[1]元Data（6表）'!BY117,'[1]元Data（6表）'!CS117,'[1]元Data（6表）'!DM117,'[1]元Data（6表）'!EG117,'[1]元Data（6表）'!FA117,'[1]元Data（6表）'!FU117,'[1]元Data（6表）'!GO117,'[1]元Data（6表）'!HI117)</f>
        <v>0</v>
      </c>
      <c r="R117" s="388">
        <f t="shared" si="32"/>
        <v>0</v>
      </c>
      <c r="S117" s="394">
        <f t="shared" si="33"/>
        <v>0</v>
      </c>
    </row>
    <row r="118" spans="1:19" ht="15" customHeight="1">
      <c r="A118" s="391"/>
      <c r="B118" s="395" t="s">
        <v>229</v>
      </c>
      <c r="C118" s="396"/>
      <c r="D118" s="386">
        <f>SUM('[1]元Data（6表）'!D118,'[1]元Data（6表）'!X118,'[1]元Data（6表）'!AR118,'[1]元Data（6表）'!BL118,'[1]元Data（6表）'!CF118,'[1]元Data（6表）'!CZ118,'[1]元Data（6表）'!DT118,'[1]元Data（6表）'!EN118,'[1]元Data（6表）'!FH118,'[1]元Data（6表）'!GB118,'[1]元Data（6表）'!GV118)</f>
        <v>0</v>
      </c>
      <c r="E118" s="386">
        <f>SUM('[1]元Data（6表）'!E118,'[1]元Data（6表）'!Y118,'[1]元Data（6表）'!AS118,'[1]元Data（6表）'!BM118,'[1]元Data（6表）'!CG118,'[1]元Data（6表）'!DA118,'[1]元Data（6表）'!DU118,'[1]元Data（6表）'!EO118,'[1]元Data（6表）'!FI118,'[1]元Data（6表）'!GC118,'[1]元Data（6表）'!GW118)</f>
        <v>0</v>
      </c>
      <c r="F118" s="386">
        <f>SUM('[1]元Data（6表）'!F118,'[1]元Data（6表）'!Z118,'[1]元Data（6表）'!AT118,'[1]元Data（6表）'!BN118,'[1]元Data（6表）'!CH118,'[1]元Data（6表）'!DB118,'[1]元Data（6表）'!DV118,'[1]元Data（6表）'!EP118,'[1]元Data（6表）'!FJ118,'[1]元Data（6表）'!GD118,'[1]元Data（6表）'!GX118)</f>
        <v>0</v>
      </c>
      <c r="G118" s="387">
        <f>SUM('[1]元Data（6表）'!G118,'[1]元Data（6表）'!AA118,'[1]元Data（6表）'!AU118,'[1]元Data（6表）'!BO118,'[1]元Data（6表）'!CI118,'[1]元Data（6表）'!DC118,'[1]元Data（6表）'!DW118,'[1]元Data（6表）'!EQ118,'[1]元Data（6表）'!FK118,'[1]元Data（6表）'!GE118,'[1]元Data（6表）'!GY118)</f>
        <v>0</v>
      </c>
      <c r="H118" s="388">
        <f t="shared" si="30"/>
        <v>0</v>
      </c>
      <c r="I118" s="386">
        <f>SUM('[1]元Data（6表）'!I118,'[1]元Data（6表）'!AC118,'[1]元Data（6表）'!AW118,'[1]元Data（6表）'!BQ118,'[1]元Data（6表）'!CK118,'[1]元Data（6表）'!DE118,'[1]元Data（6表）'!DY118,'[1]元Data（6表）'!ES118,'[1]元Data（6表）'!FM118,'[1]元Data（6表）'!GG118,'[1]元Data（6表）'!HA118)</f>
        <v>0</v>
      </c>
      <c r="J118" s="386">
        <f>SUM('[1]元Data（6表）'!J118,'[1]元Data（6表）'!AD118,'[1]元Data（6表）'!AX118,'[1]元Data（6表）'!BR118,'[1]元Data（6表）'!CL118,'[1]元Data（6表）'!DF118,'[1]元Data（6表）'!DZ118,'[1]元Data（6表）'!ET118,'[1]元Data（6表）'!FN118,'[1]元Data（6表）'!GH118,'[1]元Data（6表）'!HB118)</f>
        <v>0</v>
      </c>
      <c r="K118" s="386">
        <f>SUM('[1]元Data（6表）'!K118,'[1]元Data（6表）'!AE118,'[1]元Data（6表）'!AY118,'[1]元Data（6表）'!BS118,'[1]元Data（6表）'!CM118,'[1]元Data（6表）'!DG118,'[1]元Data（6表）'!EA118,'[1]元Data（6表）'!EU118,'[1]元Data（6表）'!FO118,'[1]元Data（6表）'!GI118,'[1]元Data（6表）'!HC118)</f>
        <v>0</v>
      </c>
      <c r="L118" s="387">
        <f>SUM('[1]元Data（6表）'!L118,'[1]元Data（6表）'!AF118,'[1]元Data（6表）'!AZ118,'[1]元Data（6表）'!BT118,'[1]元Data（6表）'!CN118,'[1]元Data（6表）'!DH118,'[1]元Data（6表）'!EB118,'[1]元Data（6表）'!EV118,'[1]元Data（6表）'!FP118,'[1]元Data（6表）'!GJ118,'[1]元Data（6表）'!HD118)</f>
        <v>0</v>
      </c>
      <c r="M118" s="388">
        <f t="shared" si="31"/>
        <v>0</v>
      </c>
      <c r="N118" s="386">
        <f>SUM('[1]元Data（6表）'!N118,'[1]元Data（6表）'!AH118,'[1]元Data（6表）'!BB118,'[1]元Data（6表）'!BV118,'[1]元Data（6表）'!CP118,'[1]元Data（6表）'!DJ118,'[1]元Data（6表）'!ED118,'[1]元Data（6表）'!EX118,'[1]元Data（6表）'!FR118,'[1]元Data（6表）'!GL118,'[1]元Data（6表）'!HF118)</f>
        <v>0</v>
      </c>
      <c r="O118" s="386">
        <f>SUM('[1]元Data（6表）'!O118,'[1]元Data（6表）'!AI118,'[1]元Data（6表）'!BC118,'[1]元Data（6表）'!BW118,'[1]元Data（6表）'!CQ118,'[1]元Data（6表）'!DK118,'[1]元Data（6表）'!EE118,'[1]元Data（6表）'!EY118,'[1]元Data（6表）'!FS118,'[1]元Data（6表）'!GM118,'[1]元Data（6表）'!HG118)</f>
        <v>0</v>
      </c>
      <c r="P118" s="386">
        <f>SUM('[1]元Data（6表）'!P118,'[1]元Data（6表）'!AJ118,'[1]元Data（6表）'!BD118,'[1]元Data（6表）'!BX118,'[1]元Data（6表）'!CR118,'[1]元Data（6表）'!DL118,'[1]元Data（6表）'!EF118,'[1]元Data（6表）'!EZ118,'[1]元Data（6表）'!FT118,'[1]元Data（6表）'!GN118,'[1]元Data（6表）'!HH118)</f>
        <v>0</v>
      </c>
      <c r="Q118" s="387">
        <f>SUM('[1]元Data（6表）'!Q118,'[1]元Data（6表）'!AK118,'[1]元Data（6表）'!BE118,'[1]元Data（6表）'!BY118,'[1]元Data（6表）'!CS118,'[1]元Data（6表）'!DM118,'[1]元Data（6表）'!EG118,'[1]元Data（6表）'!FA118,'[1]元Data（6表）'!FU118,'[1]元Data（6表）'!GO118,'[1]元Data（6表）'!HI118)</f>
        <v>0</v>
      </c>
      <c r="R118" s="388">
        <f t="shared" si="32"/>
        <v>0</v>
      </c>
      <c r="S118" s="394">
        <f t="shared" si="33"/>
        <v>0</v>
      </c>
    </row>
    <row r="119" spans="1:19" ht="15" customHeight="1">
      <c r="A119" s="391"/>
      <c r="B119" s="403" t="s">
        <v>230</v>
      </c>
      <c r="C119" s="398" t="s">
        <v>225</v>
      </c>
      <c r="D119" s="386">
        <v>1</v>
      </c>
      <c r="E119" s="386">
        <f>SUM('[1]元Data（6表）'!E119,'[1]元Data（6表）'!Y119,'[1]元Data（6表）'!AS119,'[1]元Data（6表）'!BM119,'[1]元Data（6表）'!CG119,'[1]元Data（6表）'!DA119,'[1]元Data（6表）'!DU119,'[1]元Data（6表）'!EO119,'[1]元Data（6表）'!FI119,'[1]元Data（6表）'!GC119,'[1]元Data（6表）'!GW119)</f>
        <v>0</v>
      </c>
      <c r="F119" s="386">
        <f>SUM('[1]元Data（6表）'!F119,'[1]元Data（6表）'!Z119,'[1]元Data（6表）'!AT119,'[1]元Data（6表）'!BN119,'[1]元Data（6表）'!CH119,'[1]元Data（6表）'!DB119,'[1]元Data（6表）'!DV119,'[1]元Data（6表）'!EP119,'[1]元Data（6表）'!FJ119,'[1]元Data（6表）'!GD119,'[1]元Data（6表）'!GX119)</f>
        <v>0</v>
      </c>
      <c r="G119" s="387">
        <f>SUM('[1]元Data（6表）'!G119,'[1]元Data（6表）'!AA119,'[1]元Data（6表）'!AU119,'[1]元Data（6表）'!BO119,'[1]元Data（6表）'!CI119,'[1]元Data（6表）'!DC119,'[1]元Data（6表）'!DW119,'[1]元Data（6表）'!EQ119,'[1]元Data（6表）'!FK119,'[1]元Data（6表）'!GE119,'[1]元Data（6表）'!GY119)</f>
        <v>0</v>
      </c>
      <c r="H119" s="388">
        <f t="shared" si="30"/>
        <v>1</v>
      </c>
      <c r="I119" s="386">
        <f>SUM('[1]元Data（6表）'!I119,'[1]元Data（6表）'!AC119,'[1]元Data（6表）'!AW119,'[1]元Data（6表）'!BQ119,'[1]元Data（6表）'!CK119,'[1]元Data（6表）'!DE119,'[1]元Data（6表）'!DY119,'[1]元Data（6表）'!ES119,'[1]元Data（6表）'!FM119,'[1]元Data（6表）'!GG119,'[1]元Data（6表）'!HA119)</f>
        <v>0</v>
      </c>
      <c r="J119" s="386">
        <f>SUM('[1]元Data（6表）'!J119,'[1]元Data（6表）'!AD119,'[1]元Data（6表）'!AX119,'[1]元Data（6表）'!BR119,'[1]元Data（6表）'!CL119,'[1]元Data（6表）'!DF119,'[1]元Data（6表）'!DZ119,'[1]元Data（6表）'!ET119,'[1]元Data（6表）'!FN119,'[1]元Data（6表）'!GH119,'[1]元Data（6表）'!HB119)</f>
        <v>0</v>
      </c>
      <c r="K119" s="386">
        <f>SUM('[1]元Data（6表）'!K119,'[1]元Data（6表）'!AE119,'[1]元Data（6表）'!AY119,'[1]元Data（6表）'!BS119,'[1]元Data（6表）'!CM119,'[1]元Data（6表）'!DG119,'[1]元Data（6表）'!EA119,'[1]元Data（6表）'!EU119,'[1]元Data（6表）'!FO119,'[1]元Data（6表）'!GI119,'[1]元Data（6表）'!HC119)</f>
        <v>0</v>
      </c>
      <c r="L119" s="387">
        <f>SUM('[1]元Data（6表）'!L119,'[1]元Data（6表）'!AF119,'[1]元Data（6表）'!AZ119,'[1]元Data（6表）'!BT119,'[1]元Data（6表）'!CN119,'[1]元Data（6表）'!DH119,'[1]元Data（6表）'!EB119,'[1]元Data（6表）'!EV119,'[1]元Data（6表）'!FP119,'[1]元Data（6表）'!GJ119,'[1]元Data（6表）'!HD119)</f>
        <v>0</v>
      </c>
      <c r="M119" s="388">
        <f t="shared" si="31"/>
        <v>0</v>
      </c>
      <c r="N119" s="386">
        <f>SUM('[1]元Data（6表）'!N119,'[1]元Data（6表）'!AH119,'[1]元Data（6表）'!BB119,'[1]元Data（6表）'!BV119,'[1]元Data（6表）'!CP119,'[1]元Data（6表）'!DJ119,'[1]元Data（6表）'!ED119,'[1]元Data（6表）'!EX119,'[1]元Data（6表）'!FR119,'[1]元Data（6表）'!GL119,'[1]元Data（6表）'!HF119)</f>
        <v>0</v>
      </c>
      <c r="O119" s="386">
        <f>SUM('[1]元Data（6表）'!O119,'[1]元Data（6表）'!AI119,'[1]元Data（6表）'!BC119,'[1]元Data（6表）'!BW119,'[1]元Data（6表）'!CQ119,'[1]元Data（6表）'!DK119,'[1]元Data（6表）'!EE119,'[1]元Data（6表）'!EY119,'[1]元Data（6表）'!FS119,'[1]元Data（6表）'!GM119,'[1]元Data（6表）'!HG119)</f>
        <v>0</v>
      </c>
      <c r="P119" s="386">
        <f>SUM('[1]元Data（6表）'!P119,'[1]元Data（6表）'!AJ119,'[1]元Data（6表）'!BD119,'[1]元Data（6表）'!BX119,'[1]元Data（6表）'!CR119,'[1]元Data（6表）'!DL119,'[1]元Data（6表）'!EF119,'[1]元Data（6表）'!EZ119,'[1]元Data（6表）'!FT119,'[1]元Data（6表）'!GN119,'[1]元Data（6表）'!HH119)</f>
        <v>0</v>
      </c>
      <c r="Q119" s="387">
        <f>SUM('[1]元Data（6表）'!Q119,'[1]元Data（6表）'!AK119,'[1]元Data（6表）'!BE119,'[1]元Data（6表）'!BY119,'[1]元Data（6表）'!CS119,'[1]元Data（6表）'!DM119,'[1]元Data（6表）'!EG119,'[1]元Data（6表）'!FA119,'[1]元Data（6表）'!FU119,'[1]元Data（6表）'!GO119,'[1]元Data（6表）'!HI119)</f>
        <v>0</v>
      </c>
      <c r="R119" s="388">
        <f t="shared" si="32"/>
        <v>0</v>
      </c>
      <c r="S119" s="394">
        <f t="shared" si="33"/>
        <v>1</v>
      </c>
    </row>
    <row r="120" spans="1:19" ht="15" customHeight="1">
      <c r="A120" s="391"/>
      <c r="B120" s="404"/>
      <c r="C120" s="398" t="s">
        <v>231</v>
      </c>
      <c r="D120" s="386">
        <v>1</v>
      </c>
      <c r="E120" s="386">
        <f>SUM('[1]元Data（6表）'!E120,'[1]元Data（6表）'!Y120,'[1]元Data（6表）'!AS120,'[1]元Data（6表）'!BM120,'[1]元Data（6表）'!CG120,'[1]元Data（6表）'!DA120,'[1]元Data（6表）'!DU120,'[1]元Data（6表）'!EO120,'[1]元Data（6表）'!FI120,'[1]元Data（6表）'!GC120,'[1]元Data（6表）'!GW120)</f>
        <v>0</v>
      </c>
      <c r="F120" s="386">
        <f>SUM('[1]元Data（6表）'!F120,'[1]元Data（6表）'!Z120,'[1]元Data（6表）'!AT120,'[1]元Data（6表）'!BN120,'[1]元Data（6表）'!CH120,'[1]元Data（6表）'!DB120,'[1]元Data（6表）'!DV120,'[1]元Data（6表）'!EP120,'[1]元Data（6表）'!FJ120,'[1]元Data（6表）'!GD120,'[1]元Data（6表）'!GX120)</f>
        <v>0</v>
      </c>
      <c r="G120" s="387">
        <f>SUM('[1]元Data（6表）'!G120,'[1]元Data（6表）'!AA120,'[1]元Data（6表）'!AU120,'[1]元Data（6表）'!BO120,'[1]元Data（6表）'!CI120,'[1]元Data（6表）'!DC120,'[1]元Data（6表）'!DW120,'[1]元Data（6表）'!EQ120,'[1]元Data（6表）'!FK120,'[1]元Data（6表）'!GE120,'[1]元Data（6表）'!GY120)</f>
        <v>0</v>
      </c>
      <c r="H120" s="388">
        <f t="shared" si="30"/>
        <v>1</v>
      </c>
      <c r="I120" s="386">
        <f>SUM('[1]元Data（6表）'!I120,'[1]元Data（6表）'!AC120,'[1]元Data（6表）'!AW120,'[1]元Data（6表）'!BQ120,'[1]元Data（6表）'!CK120,'[1]元Data（6表）'!DE120,'[1]元Data（6表）'!DY120,'[1]元Data（6表）'!ES120,'[1]元Data（6表）'!FM120,'[1]元Data（6表）'!GG120,'[1]元Data（6表）'!HA120)</f>
        <v>0</v>
      </c>
      <c r="J120" s="386">
        <f>SUM('[1]元Data（6表）'!J120,'[1]元Data（6表）'!AD120,'[1]元Data（6表）'!AX120,'[1]元Data（6表）'!BR120,'[1]元Data（6表）'!CL120,'[1]元Data（6表）'!DF120,'[1]元Data（6表）'!DZ120,'[1]元Data（6表）'!ET120,'[1]元Data（6表）'!FN120,'[1]元Data（6表）'!GH120,'[1]元Data（6表）'!HB120)</f>
        <v>0</v>
      </c>
      <c r="K120" s="386">
        <f>SUM('[1]元Data（6表）'!K120,'[1]元Data（6表）'!AE120,'[1]元Data（6表）'!AY120,'[1]元Data（6表）'!BS120,'[1]元Data（6表）'!CM120,'[1]元Data（6表）'!DG120,'[1]元Data（6表）'!EA120,'[1]元Data（6表）'!EU120,'[1]元Data（6表）'!FO120,'[1]元Data（6表）'!GI120,'[1]元Data（6表）'!HC120)</f>
        <v>0</v>
      </c>
      <c r="L120" s="387">
        <f>SUM('[1]元Data（6表）'!L120,'[1]元Data（6表）'!AF120,'[1]元Data（6表）'!AZ120,'[1]元Data（6表）'!BT120,'[1]元Data（6表）'!CN120,'[1]元Data（6表）'!DH120,'[1]元Data（6表）'!EB120,'[1]元Data（6表）'!EV120,'[1]元Data（6表）'!FP120,'[1]元Data（6表）'!GJ120,'[1]元Data（6表）'!HD120)</f>
        <v>0</v>
      </c>
      <c r="M120" s="388">
        <f t="shared" si="31"/>
        <v>0</v>
      </c>
      <c r="N120" s="386">
        <f>SUM('[1]元Data（6表）'!N120,'[1]元Data（6表）'!AH120,'[1]元Data（6表）'!BB120,'[1]元Data（6表）'!BV120,'[1]元Data（6表）'!CP120,'[1]元Data（6表）'!DJ120,'[1]元Data（6表）'!ED120,'[1]元Data（6表）'!EX120,'[1]元Data（6表）'!FR120,'[1]元Data（6表）'!GL120,'[1]元Data（6表）'!HF120)</f>
        <v>0</v>
      </c>
      <c r="O120" s="386">
        <f>SUM('[1]元Data（6表）'!O120,'[1]元Data（6表）'!AI120,'[1]元Data（6表）'!BC120,'[1]元Data（6表）'!BW120,'[1]元Data（6表）'!CQ120,'[1]元Data（6表）'!DK120,'[1]元Data（6表）'!EE120,'[1]元Data（6表）'!EY120,'[1]元Data（6表）'!FS120,'[1]元Data（6表）'!GM120,'[1]元Data（6表）'!HG120)</f>
        <v>0</v>
      </c>
      <c r="P120" s="386">
        <f>SUM('[1]元Data（6表）'!P120,'[1]元Data（6表）'!AJ120,'[1]元Data（6表）'!BD120,'[1]元Data（6表）'!BX120,'[1]元Data（6表）'!CR120,'[1]元Data（6表）'!DL120,'[1]元Data（6表）'!EF120,'[1]元Data（6表）'!EZ120,'[1]元Data（6表）'!FT120,'[1]元Data（6表）'!GN120,'[1]元Data（6表）'!HH120)</f>
        <v>0</v>
      </c>
      <c r="Q120" s="387">
        <f>SUM('[1]元Data（6表）'!Q120,'[1]元Data（6表）'!AK120,'[1]元Data（6表）'!BE120,'[1]元Data（6表）'!BY120,'[1]元Data（6表）'!CS120,'[1]元Data（6表）'!DM120,'[1]元Data（6表）'!EG120,'[1]元Data（6表）'!FA120,'[1]元Data（6表）'!FU120,'[1]元Data（6表）'!GO120,'[1]元Data（6表）'!HI120)</f>
        <v>0</v>
      </c>
      <c r="R120" s="388">
        <f t="shared" si="32"/>
        <v>0</v>
      </c>
      <c r="S120" s="394">
        <f t="shared" si="33"/>
        <v>1</v>
      </c>
    </row>
    <row r="121" spans="1:19" ht="15" customHeight="1">
      <c r="A121" s="391"/>
      <c r="B121" s="405"/>
      <c r="C121" s="398" t="s">
        <v>232</v>
      </c>
      <c r="D121" s="386">
        <v>1</v>
      </c>
      <c r="E121" s="386">
        <f>SUM('[1]元Data（6表）'!E121,'[1]元Data（6表）'!Y121,'[1]元Data（6表）'!AS121,'[1]元Data（6表）'!BM121,'[1]元Data（6表）'!CG121,'[1]元Data（6表）'!DA121,'[1]元Data（6表）'!DU121,'[1]元Data（6表）'!EO121,'[1]元Data（6表）'!FI121,'[1]元Data（6表）'!GC121,'[1]元Data（6表）'!GW121)</f>
        <v>0</v>
      </c>
      <c r="F121" s="386">
        <f>SUM('[1]元Data（6表）'!F121,'[1]元Data（6表）'!Z121,'[1]元Data（6表）'!AT121,'[1]元Data（6表）'!BN121,'[1]元Data（6表）'!CH121,'[1]元Data（6表）'!DB121,'[1]元Data（6表）'!DV121,'[1]元Data（6表）'!EP121,'[1]元Data（6表）'!FJ121,'[1]元Data（6表）'!GD121,'[1]元Data（6表）'!GX121)</f>
        <v>0</v>
      </c>
      <c r="G121" s="387">
        <f>SUM('[1]元Data（6表）'!G121,'[1]元Data（6表）'!AA121,'[1]元Data（6表）'!AU121,'[1]元Data（6表）'!BO121,'[1]元Data（6表）'!CI121,'[1]元Data（6表）'!DC121,'[1]元Data（6表）'!DW121,'[1]元Data（6表）'!EQ121,'[1]元Data（6表）'!FK121,'[1]元Data（6表）'!GE121,'[1]元Data（6表）'!GY121)</f>
        <v>0</v>
      </c>
      <c r="H121" s="388">
        <f t="shared" si="30"/>
        <v>1</v>
      </c>
      <c r="I121" s="386">
        <v>2</v>
      </c>
      <c r="J121" s="386">
        <f>SUM('[1]元Data（6表）'!J121,'[1]元Data（6表）'!AD121,'[1]元Data（6表）'!AX121,'[1]元Data（6表）'!BR121,'[1]元Data（6表）'!CL121,'[1]元Data（6表）'!DF121,'[1]元Data（6表）'!DZ121,'[1]元Data（6表）'!ET121,'[1]元Data（6表）'!FN121,'[1]元Data（6表）'!GH121,'[1]元Data（6表）'!HB121)</f>
        <v>0</v>
      </c>
      <c r="K121" s="386">
        <f>SUM('[1]元Data（6表）'!K121,'[1]元Data（6表）'!AE121,'[1]元Data（6表）'!AY121,'[1]元Data（6表）'!BS121,'[1]元Data（6表）'!CM121,'[1]元Data（6表）'!DG121,'[1]元Data（6表）'!EA121,'[1]元Data（6表）'!EU121,'[1]元Data（6表）'!FO121,'[1]元Data（6表）'!GI121,'[1]元Data（6表）'!HC121)</f>
        <v>0</v>
      </c>
      <c r="L121" s="387">
        <f>SUM('[1]元Data（6表）'!L121,'[1]元Data（6表）'!AF121,'[1]元Data（6表）'!AZ121,'[1]元Data（6表）'!BT121,'[1]元Data（6表）'!CN121,'[1]元Data（6表）'!DH121,'[1]元Data（6表）'!EB121,'[1]元Data（6表）'!EV121,'[1]元Data（6表）'!FP121,'[1]元Data（6表）'!GJ121,'[1]元Data（6表）'!HD121)</f>
        <v>0</v>
      </c>
      <c r="M121" s="388">
        <f t="shared" si="31"/>
        <v>2</v>
      </c>
      <c r="N121" s="386">
        <f>SUM('[1]元Data（6表）'!N121,'[1]元Data（6表）'!AH121,'[1]元Data（6表）'!BB121,'[1]元Data（6表）'!BV121,'[1]元Data（6表）'!CP121,'[1]元Data（6表）'!DJ121,'[1]元Data（6表）'!ED121,'[1]元Data（6表）'!EX121,'[1]元Data（6表）'!FR121,'[1]元Data（6表）'!GL121,'[1]元Data（6表）'!HF121)</f>
        <v>0</v>
      </c>
      <c r="O121" s="386">
        <f>SUM('[1]元Data（6表）'!O121,'[1]元Data（6表）'!AI121,'[1]元Data（6表）'!BC121,'[1]元Data（6表）'!BW121,'[1]元Data（6表）'!CQ121,'[1]元Data（6表）'!DK121,'[1]元Data（6表）'!EE121,'[1]元Data（6表）'!EY121,'[1]元Data（6表）'!FS121,'[1]元Data（6表）'!GM121,'[1]元Data（6表）'!HG121)</f>
        <v>0</v>
      </c>
      <c r="P121" s="386">
        <f>SUM('[1]元Data（6表）'!P121,'[1]元Data（6表）'!AJ121,'[1]元Data（6表）'!BD121,'[1]元Data（6表）'!BX121,'[1]元Data（6表）'!CR121,'[1]元Data（6表）'!DL121,'[1]元Data（6表）'!EF121,'[1]元Data（6表）'!EZ121,'[1]元Data（6表）'!FT121,'[1]元Data（6表）'!GN121,'[1]元Data（6表）'!HH121)</f>
        <v>0</v>
      </c>
      <c r="Q121" s="387">
        <f>SUM('[1]元Data（6表）'!Q121,'[1]元Data（6表）'!AK121,'[1]元Data（6表）'!BE121,'[1]元Data（6表）'!BY121,'[1]元Data（6表）'!CS121,'[1]元Data（6表）'!DM121,'[1]元Data（6表）'!EG121,'[1]元Data（6表）'!FA121,'[1]元Data（6表）'!FU121,'[1]元Data（6表）'!GO121,'[1]元Data（6表）'!HI121)</f>
        <v>0</v>
      </c>
      <c r="R121" s="388">
        <f t="shared" si="32"/>
        <v>0</v>
      </c>
      <c r="S121" s="394">
        <f t="shared" si="33"/>
        <v>3</v>
      </c>
    </row>
    <row r="122" spans="1:19" ht="15" customHeight="1">
      <c r="A122" s="391"/>
      <c r="B122" s="392" t="s">
        <v>233</v>
      </c>
      <c r="C122" s="393"/>
      <c r="D122" s="386">
        <f>SUM('[1]元Data（6表）'!D122,'[1]元Data（6表）'!X122,'[1]元Data（6表）'!AR122,'[1]元Data（6表）'!BL122,'[1]元Data（6表）'!CF122,'[1]元Data（6表）'!CZ122,'[1]元Data（6表）'!DT122,'[1]元Data（6表）'!EN122,'[1]元Data（6表）'!FH122,'[1]元Data（6表）'!GB122,'[1]元Data（6表）'!GV122)</f>
        <v>0</v>
      </c>
      <c r="E122" s="386">
        <f>SUM('[1]元Data（6表）'!E122,'[1]元Data（6表）'!Y122,'[1]元Data（6表）'!AS122,'[1]元Data（6表）'!BM122,'[1]元Data（6表）'!CG122,'[1]元Data（6表）'!DA122,'[1]元Data（6表）'!DU122,'[1]元Data（6表）'!EO122,'[1]元Data（6表）'!FI122,'[1]元Data（6表）'!GC122,'[1]元Data（6表）'!GW122)</f>
        <v>0</v>
      </c>
      <c r="F122" s="386">
        <f>SUM('[1]元Data（6表）'!F122,'[1]元Data（6表）'!Z122,'[1]元Data（6表）'!AT122,'[1]元Data（6表）'!BN122,'[1]元Data（6表）'!CH122,'[1]元Data（6表）'!DB122,'[1]元Data（6表）'!DV122,'[1]元Data（6表）'!EP122,'[1]元Data（6表）'!FJ122,'[1]元Data（6表）'!GD122,'[1]元Data（6表）'!GX122)</f>
        <v>0</v>
      </c>
      <c r="G122" s="387">
        <f>SUM('[1]元Data（6表）'!G122,'[1]元Data（6表）'!AA122,'[1]元Data（6表）'!AU122,'[1]元Data（6表）'!BO122,'[1]元Data（6表）'!CI122,'[1]元Data（6表）'!DC122,'[1]元Data（6表）'!DW122,'[1]元Data（6表）'!EQ122,'[1]元Data（6表）'!FK122,'[1]元Data（6表）'!GE122,'[1]元Data（6表）'!GY122)</f>
        <v>0</v>
      </c>
      <c r="H122" s="388">
        <f t="shared" si="30"/>
        <v>0</v>
      </c>
      <c r="I122" s="386">
        <f>SUM('[1]元Data（6表）'!I122,'[1]元Data（6表）'!AC122,'[1]元Data（6表）'!AW122,'[1]元Data（6表）'!BQ122,'[1]元Data（6表）'!CK122,'[1]元Data（6表）'!DE122,'[1]元Data（6表）'!DY122,'[1]元Data（6表）'!ES122,'[1]元Data（6表）'!FM122,'[1]元Data（6表）'!GG122,'[1]元Data（6表）'!HA122)</f>
        <v>0</v>
      </c>
      <c r="J122" s="386">
        <f>SUM('[1]元Data（6表）'!J122,'[1]元Data（6表）'!AD122,'[1]元Data（6表）'!AX122,'[1]元Data（6表）'!BR122,'[1]元Data（6表）'!CL122,'[1]元Data（6表）'!DF122,'[1]元Data（6表）'!DZ122,'[1]元Data（6表）'!ET122,'[1]元Data（6表）'!FN122,'[1]元Data（6表）'!GH122,'[1]元Data（6表）'!HB122)</f>
        <v>0</v>
      </c>
      <c r="K122" s="386">
        <f>SUM('[1]元Data（6表）'!K122,'[1]元Data（6表）'!AE122,'[1]元Data（6表）'!AY122,'[1]元Data（6表）'!BS122,'[1]元Data（6表）'!CM122,'[1]元Data（6表）'!DG122,'[1]元Data（6表）'!EA122,'[1]元Data（6表）'!EU122,'[1]元Data（6表）'!FO122,'[1]元Data（6表）'!GI122,'[1]元Data（6表）'!HC122)</f>
        <v>0</v>
      </c>
      <c r="L122" s="387">
        <f>SUM('[1]元Data（6表）'!L122,'[1]元Data（6表）'!AF122,'[1]元Data（6表）'!AZ122,'[1]元Data（6表）'!BT122,'[1]元Data（6表）'!CN122,'[1]元Data（6表）'!DH122,'[1]元Data（6表）'!EB122,'[1]元Data（6表）'!EV122,'[1]元Data（6表）'!FP122,'[1]元Data（6表）'!GJ122,'[1]元Data（6表）'!HD122)</f>
        <v>0</v>
      </c>
      <c r="M122" s="388">
        <f t="shared" si="31"/>
        <v>0</v>
      </c>
      <c r="N122" s="386">
        <f>SUM('[1]元Data（6表）'!N122,'[1]元Data（6表）'!AH122,'[1]元Data（6表）'!BB122,'[1]元Data（6表）'!BV122,'[1]元Data（6表）'!CP122,'[1]元Data（6表）'!DJ122,'[1]元Data（6表）'!ED122,'[1]元Data（6表）'!EX122,'[1]元Data（6表）'!FR122,'[1]元Data（6表）'!GL122,'[1]元Data（6表）'!HF122)</f>
        <v>0</v>
      </c>
      <c r="O122" s="386">
        <v>1</v>
      </c>
      <c r="P122" s="386">
        <f>SUM('[1]元Data（6表）'!P122,'[1]元Data（6表）'!AJ122,'[1]元Data（6表）'!BD122,'[1]元Data（6表）'!BX122,'[1]元Data（6表）'!CR122,'[1]元Data（6表）'!DL122,'[1]元Data（6表）'!EF122,'[1]元Data（6表）'!EZ122,'[1]元Data（6表）'!FT122,'[1]元Data（6表）'!GN122,'[1]元Data（6表）'!HH122)</f>
        <v>0</v>
      </c>
      <c r="Q122" s="387">
        <f>SUM('[1]元Data（6表）'!Q122,'[1]元Data（6表）'!AK122,'[1]元Data（6表）'!BE122,'[1]元Data（6表）'!BY122,'[1]元Data（6表）'!CS122,'[1]元Data（6表）'!DM122,'[1]元Data（6表）'!EG122,'[1]元Data（6表）'!FA122,'[1]元Data（6表）'!FU122,'[1]元Data（6表）'!GO122,'[1]元Data（6表）'!HI122)</f>
        <v>0</v>
      </c>
      <c r="R122" s="388">
        <f t="shared" si="32"/>
        <v>1</v>
      </c>
      <c r="S122" s="394">
        <f t="shared" si="33"/>
        <v>1</v>
      </c>
    </row>
    <row r="123" spans="1:19" ht="15" customHeight="1" thickBot="1">
      <c r="A123" s="391"/>
      <c r="B123" s="406" t="s">
        <v>234</v>
      </c>
      <c r="C123" s="407"/>
      <c r="D123" s="408">
        <v>1</v>
      </c>
      <c r="E123" s="408">
        <v>1</v>
      </c>
      <c r="F123" s="408">
        <f>SUM('[1]元Data（6表）'!F123,'[1]元Data（6表）'!Z123,'[1]元Data（6表）'!AT123,'[1]元Data（6表）'!BN123,'[1]元Data（6表）'!CH123,'[1]元Data（6表）'!DB123,'[1]元Data（6表）'!DV123,'[1]元Data（6表）'!EP123,'[1]元Data（6表）'!FJ123,'[1]元Data（6表）'!GD123,'[1]元Data（6表）'!GX123)</f>
        <v>0</v>
      </c>
      <c r="G123" s="409">
        <v>1</v>
      </c>
      <c r="H123" s="410">
        <f t="shared" si="30"/>
        <v>3</v>
      </c>
      <c r="I123" s="408">
        <f>SUM('[1]元Data（6表）'!I123,'[1]元Data（6表）'!AC123,'[1]元Data（6表）'!AW123,'[1]元Data（6表）'!BQ123,'[1]元Data（6表）'!CK123,'[1]元Data（6表）'!DE123,'[1]元Data（6表）'!DY123,'[1]元Data（6表）'!ES123,'[1]元Data（6表）'!FM123,'[1]元Data（6表）'!GG123,'[1]元Data（6表）'!HA123)</f>
        <v>0</v>
      </c>
      <c r="J123" s="408">
        <f>SUM('[1]元Data（6表）'!J123,'[1]元Data（6表）'!AD123,'[1]元Data（6表）'!AX123,'[1]元Data（6表）'!BR123,'[1]元Data（6表）'!CL123,'[1]元Data（6表）'!DF123,'[1]元Data（6表）'!DZ123,'[1]元Data（6表）'!ET123,'[1]元Data（6表）'!FN123,'[1]元Data（6表）'!GH123,'[1]元Data（6表）'!HB123)</f>
        <v>0</v>
      </c>
      <c r="K123" s="408">
        <f>SUM('[1]元Data（6表）'!K123,'[1]元Data（6表）'!AE123,'[1]元Data（6表）'!AY123,'[1]元Data（6表）'!BS123,'[1]元Data（6表）'!CM123,'[1]元Data（6表）'!DG123,'[1]元Data（6表）'!EA123,'[1]元Data（6表）'!EU123,'[1]元Data（6表）'!FO123,'[1]元Data（6表）'!GI123,'[1]元Data（6表）'!HC123)</f>
        <v>0</v>
      </c>
      <c r="L123" s="409">
        <f>SUM('[1]元Data（6表）'!L123,'[1]元Data（6表）'!AF123,'[1]元Data（6表）'!AZ123,'[1]元Data（6表）'!BT123,'[1]元Data（6表）'!CN123,'[1]元Data（6表）'!DH123,'[1]元Data（6表）'!EB123,'[1]元Data（6表）'!EV123,'[1]元Data（6表）'!FP123,'[1]元Data（6表）'!GJ123,'[1]元Data（6表）'!HD123)</f>
        <v>0</v>
      </c>
      <c r="M123" s="410">
        <f t="shared" si="31"/>
        <v>0</v>
      </c>
      <c r="N123" s="408">
        <f>SUM('[1]元Data（6表）'!N123,'[1]元Data（6表）'!AH123,'[1]元Data（6表）'!BB123,'[1]元Data（6表）'!BV123,'[1]元Data（6表）'!CP123,'[1]元Data（6表）'!DJ123,'[1]元Data（6表）'!ED123,'[1]元Data（6表）'!EX123,'[1]元Data（6表）'!FR123,'[1]元Data（6表）'!GL123,'[1]元Data（6表）'!HF123)</f>
        <v>0</v>
      </c>
      <c r="O123" s="408">
        <f>SUM('[1]元Data（6表）'!O123,'[1]元Data（6表）'!AI123,'[1]元Data（6表）'!BC123,'[1]元Data（6表）'!BW123,'[1]元Data（6表）'!CQ123,'[1]元Data（6表）'!DK123,'[1]元Data（6表）'!EE123,'[1]元Data（6表）'!EY123,'[1]元Data（6表）'!FS123,'[1]元Data（6表）'!GM123,'[1]元Data（6表）'!HG123)</f>
        <v>0</v>
      </c>
      <c r="P123" s="408">
        <f>SUM('[1]元Data（6表）'!P123,'[1]元Data（6表）'!AJ123,'[1]元Data（6表）'!BD123,'[1]元Data（6表）'!BX123,'[1]元Data（6表）'!CR123,'[1]元Data（6表）'!DL123,'[1]元Data（6表）'!EF123,'[1]元Data（6表）'!EZ123,'[1]元Data（6表）'!FT123,'[1]元Data（6表）'!GN123,'[1]元Data（6表）'!HH123)</f>
        <v>0</v>
      </c>
      <c r="Q123" s="409">
        <f>SUM('[1]元Data（6表）'!Q123,'[1]元Data（6表）'!AK123,'[1]元Data（6表）'!BE123,'[1]元Data（6表）'!BY123,'[1]元Data（6表）'!CS123,'[1]元Data（6表）'!DM123,'[1]元Data（6表）'!EG123,'[1]元Data（6表）'!FA123,'[1]元Data（6表）'!FU123,'[1]元Data（6表）'!GO123,'[1]元Data（6表）'!HI123)</f>
        <v>0</v>
      </c>
      <c r="R123" s="410">
        <f t="shared" si="32"/>
        <v>0</v>
      </c>
      <c r="S123" s="370">
        <f t="shared" si="33"/>
        <v>3</v>
      </c>
    </row>
    <row r="124" spans="1:19" ht="15" customHeight="1" thickBot="1" thickTop="1">
      <c r="A124" s="411"/>
      <c r="B124" s="412" t="s">
        <v>23</v>
      </c>
      <c r="C124" s="413"/>
      <c r="D124" s="414">
        <f>SUM(D110:D123)</f>
        <v>10</v>
      </c>
      <c r="E124" s="414">
        <f aca="true" t="shared" si="34" ref="E124:S124">SUM(E110:E123)</f>
        <v>10</v>
      </c>
      <c r="F124" s="414">
        <f t="shared" si="34"/>
        <v>0</v>
      </c>
      <c r="G124" s="415">
        <f t="shared" si="34"/>
        <v>1</v>
      </c>
      <c r="H124" s="416">
        <f t="shared" si="34"/>
        <v>21</v>
      </c>
      <c r="I124" s="414">
        <f t="shared" si="34"/>
        <v>11</v>
      </c>
      <c r="J124" s="414">
        <f t="shared" si="34"/>
        <v>2</v>
      </c>
      <c r="K124" s="414">
        <f t="shared" si="34"/>
        <v>0</v>
      </c>
      <c r="L124" s="415">
        <f t="shared" si="34"/>
        <v>0</v>
      </c>
      <c r="M124" s="416">
        <f t="shared" si="34"/>
        <v>13</v>
      </c>
      <c r="N124" s="414">
        <f t="shared" si="34"/>
        <v>0</v>
      </c>
      <c r="O124" s="414">
        <f t="shared" si="34"/>
        <v>1</v>
      </c>
      <c r="P124" s="414">
        <f t="shared" si="34"/>
        <v>0</v>
      </c>
      <c r="Q124" s="415">
        <f t="shared" si="34"/>
        <v>0</v>
      </c>
      <c r="R124" s="416">
        <f t="shared" si="34"/>
        <v>1</v>
      </c>
      <c r="S124" s="417">
        <f t="shared" si="34"/>
        <v>35</v>
      </c>
    </row>
    <row r="125" spans="1:19" ht="15" customHeight="1">
      <c r="A125" s="418" t="s">
        <v>235</v>
      </c>
      <c r="B125" s="419" t="s">
        <v>236</v>
      </c>
      <c r="C125" s="398" t="s">
        <v>237</v>
      </c>
      <c r="D125" s="386">
        <v>5</v>
      </c>
      <c r="E125" s="386">
        <v>2</v>
      </c>
      <c r="F125" s="386">
        <f>SUM('[1]元Data（6表）'!F125,'[1]元Data（6表）'!Z125,'[1]元Data（6表）'!AT125,'[1]元Data（6表）'!BN125,'[1]元Data（6表）'!CH125,'[1]元Data（6表）'!DB125,'[1]元Data（6表）'!DV125,'[1]元Data（6表）'!EP125,'[1]元Data（6表）'!FJ125,'[1]元Data（6表）'!GD125,'[1]元Data（6表）'!GX125)</f>
        <v>0</v>
      </c>
      <c r="G125" s="387">
        <f>SUM('[1]元Data（6表）'!G125,'[1]元Data（6表）'!AA125,'[1]元Data（6表）'!AU125,'[1]元Data（6表）'!BO125,'[1]元Data（6表）'!CI125,'[1]元Data（6表）'!DC125,'[1]元Data（6表）'!DW125,'[1]元Data（6表）'!EQ125,'[1]元Data（6表）'!FK125,'[1]元Data（6表）'!GE125,'[1]元Data（6表）'!GY125)</f>
        <v>0</v>
      </c>
      <c r="H125" s="388">
        <f aca="true" t="shared" si="35" ref="H125:H132">SUM(D125:G125)</f>
        <v>7</v>
      </c>
      <c r="I125" s="386">
        <v>1</v>
      </c>
      <c r="J125" s="386">
        <v>1</v>
      </c>
      <c r="K125" s="386">
        <f>SUM('[1]元Data（6表）'!K125,'[1]元Data（6表）'!AE125,'[1]元Data（6表）'!AY125,'[1]元Data（6表）'!BS125,'[1]元Data（6表）'!CM125,'[1]元Data（6表）'!DG125,'[1]元Data（6表）'!EA125,'[1]元Data（6表）'!EU125,'[1]元Data（6表）'!FO125,'[1]元Data（6表）'!GI125,'[1]元Data（6表）'!HC125)</f>
        <v>0</v>
      </c>
      <c r="L125" s="387">
        <f>SUM('[1]元Data（6表）'!L125,'[1]元Data（6表）'!AF125,'[1]元Data（6表）'!AZ125,'[1]元Data（6表）'!BT125,'[1]元Data（6表）'!CN125,'[1]元Data（6表）'!DH125,'[1]元Data（6表）'!EB125,'[1]元Data（6表）'!EV125,'[1]元Data（6表）'!FP125,'[1]元Data（6表）'!GJ125,'[1]元Data（6表）'!HD125)</f>
        <v>0</v>
      </c>
      <c r="M125" s="388">
        <f aca="true" t="shared" si="36" ref="M125:M132">SUM(I125:L125)</f>
        <v>2</v>
      </c>
      <c r="N125" s="386">
        <v>1</v>
      </c>
      <c r="O125" s="386">
        <f>SUM('[1]元Data（6表）'!O125,'[1]元Data（6表）'!AI125,'[1]元Data（6表）'!BC125,'[1]元Data（6表）'!BW125,'[1]元Data（6表）'!CQ125,'[1]元Data（6表）'!DK125,'[1]元Data（6表）'!EE125,'[1]元Data（6表）'!EY125,'[1]元Data（6表）'!FS125,'[1]元Data（6表）'!GM125,'[1]元Data（6表）'!HG125)</f>
        <v>0</v>
      </c>
      <c r="P125" s="386">
        <f>SUM('[1]元Data（6表）'!P125,'[1]元Data（6表）'!AJ125,'[1]元Data（6表）'!BD125,'[1]元Data（6表）'!BX125,'[1]元Data（6表）'!CR125,'[1]元Data（6表）'!DL125,'[1]元Data（6表）'!EF125,'[1]元Data（6表）'!EZ125,'[1]元Data（6表）'!FT125,'[1]元Data（6表）'!GN125,'[1]元Data（6表）'!HH125)</f>
        <v>0</v>
      </c>
      <c r="Q125" s="387">
        <f>SUM('[1]元Data（6表）'!Q125,'[1]元Data（6表）'!AK125,'[1]元Data（6表）'!BE125,'[1]元Data（6表）'!BY125,'[1]元Data（6表）'!CS125,'[1]元Data（6表）'!DM125,'[1]元Data（6表）'!EG125,'[1]元Data（6表）'!FA125,'[1]元Data（6表）'!FU125,'[1]元Data（6表）'!GO125,'[1]元Data（6表）'!HI125)</f>
        <v>0</v>
      </c>
      <c r="R125" s="389">
        <f aca="true" t="shared" si="37" ref="R125:R132">SUM(N125:Q125)</f>
        <v>1</v>
      </c>
      <c r="S125" s="390">
        <f aca="true" t="shared" si="38" ref="S125:S132">SUM(H125,M125,R125)</f>
        <v>10</v>
      </c>
    </row>
    <row r="126" spans="1:19" ht="15" customHeight="1">
      <c r="A126" s="420"/>
      <c r="B126" s="404"/>
      <c r="C126" s="398" t="s">
        <v>231</v>
      </c>
      <c r="D126" s="386">
        <v>3</v>
      </c>
      <c r="E126" s="386">
        <f>SUM('[1]元Data（6表）'!E126,'[1]元Data（6表）'!Y126,'[1]元Data（6表）'!AS126,'[1]元Data（6表）'!BM126,'[1]元Data（6表）'!CG126,'[1]元Data（6表）'!DA126,'[1]元Data（6表）'!DU126,'[1]元Data（6表）'!EO126,'[1]元Data（6表）'!FI126,'[1]元Data（6表）'!GC126,'[1]元Data（6表）'!GW126)</f>
        <v>0</v>
      </c>
      <c r="F126" s="386">
        <f>SUM('[1]元Data（6表）'!F126,'[1]元Data（6表）'!Z126,'[1]元Data（6表）'!AT126,'[1]元Data（6表）'!BN126,'[1]元Data（6表）'!CH126,'[1]元Data（6表）'!DB126,'[1]元Data（6表）'!DV126,'[1]元Data（6表）'!EP126,'[1]元Data（6表）'!FJ126,'[1]元Data（6表）'!GD126,'[1]元Data（6表）'!GX126)</f>
        <v>0</v>
      </c>
      <c r="G126" s="387">
        <f>SUM('[1]元Data（6表）'!G126,'[1]元Data（6表）'!AA126,'[1]元Data（6表）'!AU126,'[1]元Data（6表）'!BO126,'[1]元Data（6表）'!CI126,'[1]元Data（6表）'!DC126,'[1]元Data（6表）'!DW126,'[1]元Data（6表）'!EQ126,'[1]元Data（6表）'!FK126,'[1]元Data（6表）'!GE126,'[1]元Data（6表）'!GY126)</f>
        <v>0</v>
      </c>
      <c r="H126" s="388">
        <f t="shared" si="35"/>
        <v>3</v>
      </c>
      <c r="I126" s="386">
        <v>10</v>
      </c>
      <c r="J126" s="386">
        <v>5</v>
      </c>
      <c r="K126" s="386">
        <f>SUM('[1]元Data（6表）'!K126,'[1]元Data（6表）'!AE126,'[1]元Data（6表）'!AY126,'[1]元Data（6表）'!BS126,'[1]元Data（6表）'!CM126,'[1]元Data（6表）'!DG126,'[1]元Data（6表）'!EA126,'[1]元Data（6表）'!EU126,'[1]元Data（6表）'!FO126,'[1]元Data（6表）'!GI126,'[1]元Data（6表）'!HC126)</f>
        <v>0</v>
      </c>
      <c r="L126" s="387">
        <f>SUM('[1]元Data（6表）'!L126,'[1]元Data（6表）'!AF126,'[1]元Data（6表）'!AZ126,'[1]元Data（6表）'!BT126,'[1]元Data（6表）'!CN126,'[1]元Data（6表）'!DH126,'[1]元Data（6表）'!EB126,'[1]元Data（6表）'!EV126,'[1]元Data（6表）'!FP126,'[1]元Data（6表）'!GJ126,'[1]元Data（6表）'!HD126)</f>
        <v>0</v>
      </c>
      <c r="M126" s="388">
        <f t="shared" si="36"/>
        <v>15</v>
      </c>
      <c r="N126" s="386">
        <f>SUM('[1]元Data（6表）'!N126,'[1]元Data（6表）'!AH126,'[1]元Data（6表）'!BB126,'[1]元Data（6表）'!BV126,'[1]元Data（6表）'!CP126,'[1]元Data（6表）'!DJ126,'[1]元Data（6表）'!ED126,'[1]元Data（6表）'!EX126,'[1]元Data（6表）'!FR126,'[1]元Data（6表）'!GL126,'[1]元Data（6表）'!HF126)</f>
        <v>0</v>
      </c>
      <c r="O126" s="386">
        <f>SUM('[1]元Data（6表）'!O126,'[1]元Data（6表）'!AI126,'[1]元Data（6表）'!BC126,'[1]元Data（6表）'!BW126,'[1]元Data（6表）'!CQ126,'[1]元Data（6表）'!DK126,'[1]元Data（6表）'!EE126,'[1]元Data（6表）'!EY126,'[1]元Data（6表）'!FS126,'[1]元Data（6表）'!GM126,'[1]元Data（6表）'!HG126)</f>
        <v>0</v>
      </c>
      <c r="P126" s="386">
        <f>SUM('[1]元Data（6表）'!P126,'[1]元Data（6表）'!AJ126,'[1]元Data（6表）'!BD126,'[1]元Data（6表）'!BX126,'[1]元Data（6表）'!CR126,'[1]元Data（6表）'!DL126,'[1]元Data（6表）'!EF126,'[1]元Data（6表）'!EZ126,'[1]元Data（6表）'!FT126,'[1]元Data（6表）'!GN126,'[1]元Data（6表）'!HH126)</f>
        <v>0</v>
      </c>
      <c r="Q126" s="387">
        <f>SUM('[1]元Data（6表）'!Q126,'[1]元Data（6表）'!AK126,'[1]元Data（6表）'!BE126,'[1]元Data（6表）'!BY126,'[1]元Data（6表）'!CS126,'[1]元Data（6表）'!DM126,'[1]元Data（6表）'!EG126,'[1]元Data（6表）'!FA126,'[1]元Data（6表）'!FU126,'[1]元Data（6表）'!GO126,'[1]元Data（6表）'!HI126)</f>
        <v>0</v>
      </c>
      <c r="R126" s="388">
        <f t="shared" si="37"/>
        <v>0</v>
      </c>
      <c r="S126" s="394">
        <f t="shared" si="38"/>
        <v>18</v>
      </c>
    </row>
    <row r="127" spans="1:19" ht="15" customHeight="1">
      <c r="A127" s="420"/>
      <c r="B127" s="404"/>
      <c r="C127" s="398" t="s">
        <v>238</v>
      </c>
      <c r="D127" s="386">
        <f>SUM('[1]元Data（6表）'!D127,'[1]元Data（6表）'!X127,'[1]元Data（6表）'!AR127,'[1]元Data（6表）'!BL127,'[1]元Data（6表）'!CF127,'[1]元Data（6表）'!CZ127,'[1]元Data（6表）'!DT127,'[1]元Data（6表）'!EN127,'[1]元Data（6表）'!FH127,'[1]元Data（6表）'!GB127,'[1]元Data（6表）'!GV127)</f>
        <v>0</v>
      </c>
      <c r="E127" s="386">
        <f>SUM('[1]元Data（6表）'!E127,'[1]元Data（6表）'!Y127,'[1]元Data（6表）'!AS127,'[1]元Data（6表）'!BM127,'[1]元Data（6表）'!CG127,'[1]元Data（6表）'!DA127,'[1]元Data（6表）'!DU127,'[1]元Data（6表）'!EO127,'[1]元Data（6表）'!FI127,'[1]元Data（6表）'!GC127,'[1]元Data（6表）'!GW127)</f>
        <v>0</v>
      </c>
      <c r="F127" s="386">
        <f>SUM('[1]元Data（6表）'!F127,'[1]元Data（6表）'!Z127,'[1]元Data（6表）'!AT127,'[1]元Data（6表）'!BN127,'[1]元Data（6表）'!CH127,'[1]元Data（6表）'!DB127,'[1]元Data（6表）'!DV127,'[1]元Data（6表）'!EP127,'[1]元Data（6表）'!FJ127,'[1]元Data（6表）'!GD127,'[1]元Data（6表）'!GX127)</f>
        <v>0</v>
      </c>
      <c r="G127" s="387">
        <v>1</v>
      </c>
      <c r="H127" s="388">
        <f t="shared" si="35"/>
        <v>1</v>
      </c>
      <c r="I127" s="386">
        <f>SUM('[1]元Data（6表）'!I127,'[1]元Data（6表）'!AC127,'[1]元Data（6表）'!AW127,'[1]元Data（6表）'!BQ127,'[1]元Data（6表）'!CK127,'[1]元Data（6表）'!DE127,'[1]元Data（6表）'!DY127,'[1]元Data（6表）'!ES127,'[1]元Data（6表）'!FM127,'[1]元Data（6表）'!GG127,'[1]元Data（6表）'!HA127)</f>
        <v>0</v>
      </c>
      <c r="J127" s="386">
        <f>SUM('[1]元Data（6表）'!J127,'[1]元Data（6表）'!AD127,'[1]元Data（6表）'!AX127,'[1]元Data（6表）'!BR127,'[1]元Data（6表）'!CL127,'[1]元Data（6表）'!DF127,'[1]元Data（6表）'!DZ127,'[1]元Data（6表）'!ET127,'[1]元Data（6表）'!FN127,'[1]元Data（6表）'!GH127,'[1]元Data（6表）'!HB127)</f>
        <v>0</v>
      </c>
      <c r="K127" s="386">
        <f>SUM('[1]元Data（6表）'!K127,'[1]元Data（6表）'!AE127,'[1]元Data（6表）'!AY127,'[1]元Data（6表）'!BS127,'[1]元Data（6表）'!CM127,'[1]元Data（6表）'!DG127,'[1]元Data（6表）'!EA127,'[1]元Data（6表）'!EU127,'[1]元Data（6表）'!FO127,'[1]元Data（6表）'!GI127,'[1]元Data（6表）'!HC127)</f>
        <v>0</v>
      </c>
      <c r="L127" s="387">
        <f>SUM('[1]元Data（6表）'!L127,'[1]元Data（6表）'!AF127,'[1]元Data（6表）'!AZ127,'[1]元Data（6表）'!BT127,'[1]元Data（6表）'!CN127,'[1]元Data（6表）'!DH127,'[1]元Data（6表）'!EB127,'[1]元Data（6表）'!EV127,'[1]元Data（6表）'!FP127,'[1]元Data（6表）'!GJ127,'[1]元Data（6表）'!HD127)</f>
        <v>0</v>
      </c>
      <c r="M127" s="388">
        <f t="shared" si="36"/>
        <v>0</v>
      </c>
      <c r="N127" s="386">
        <f>SUM('[1]元Data（6表）'!N127,'[1]元Data（6表）'!AH127,'[1]元Data（6表）'!BB127,'[1]元Data（6表）'!BV127,'[1]元Data（6表）'!CP127,'[1]元Data（6表）'!DJ127,'[1]元Data（6表）'!ED127,'[1]元Data（6表）'!EX127,'[1]元Data（6表）'!FR127,'[1]元Data（6表）'!GL127,'[1]元Data（6表）'!HF127)</f>
        <v>0</v>
      </c>
      <c r="O127" s="386">
        <f>SUM('[1]元Data（6表）'!O127,'[1]元Data（6表）'!AI127,'[1]元Data（6表）'!BC127,'[1]元Data（6表）'!BW127,'[1]元Data（6表）'!CQ127,'[1]元Data（6表）'!DK127,'[1]元Data（6表）'!EE127,'[1]元Data（6表）'!EY127,'[1]元Data（6表）'!FS127,'[1]元Data（6表）'!GM127,'[1]元Data（6表）'!HG127)</f>
        <v>0</v>
      </c>
      <c r="P127" s="386">
        <f>SUM('[1]元Data（6表）'!P127,'[1]元Data（6表）'!AJ127,'[1]元Data（6表）'!BD127,'[1]元Data（6表）'!BX127,'[1]元Data（6表）'!CR127,'[1]元Data（6表）'!DL127,'[1]元Data（6表）'!EF127,'[1]元Data（6表）'!EZ127,'[1]元Data（6表）'!FT127,'[1]元Data（6表）'!GN127,'[1]元Data（6表）'!HH127)</f>
        <v>0</v>
      </c>
      <c r="Q127" s="387">
        <v>1</v>
      </c>
      <c r="R127" s="388">
        <f t="shared" si="37"/>
        <v>1</v>
      </c>
      <c r="S127" s="394">
        <f t="shared" si="38"/>
        <v>2</v>
      </c>
    </row>
    <row r="128" spans="1:19" ht="15" customHeight="1">
      <c r="A128" s="420"/>
      <c r="B128" s="405"/>
      <c r="C128" s="398" t="s">
        <v>239</v>
      </c>
      <c r="D128" s="386">
        <f>SUM('[1]元Data（6表）'!D128,'[1]元Data（6表）'!X128,'[1]元Data（6表）'!AR128,'[1]元Data（6表）'!BL128,'[1]元Data（6表）'!CF128,'[1]元Data（6表）'!CZ128,'[1]元Data（6表）'!DT128,'[1]元Data（6表）'!EN128,'[1]元Data（6表）'!FH128,'[1]元Data（6表）'!GB128,'[1]元Data（6表）'!GV128)</f>
        <v>0</v>
      </c>
      <c r="E128" s="386">
        <f>SUM('[1]元Data（6表）'!E128,'[1]元Data（6表）'!Y128,'[1]元Data（6表）'!AS128,'[1]元Data（6表）'!BM128,'[1]元Data（6表）'!CG128,'[1]元Data（6表）'!DA128,'[1]元Data（6表）'!DU128,'[1]元Data（6表）'!EO128,'[1]元Data（6表）'!FI128,'[1]元Data（6表）'!GC128,'[1]元Data（6表）'!GW128)</f>
        <v>0</v>
      </c>
      <c r="F128" s="386">
        <f>SUM('[1]元Data（6表）'!F128,'[1]元Data（6表）'!Z128,'[1]元Data（6表）'!AT128,'[1]元Data（6表）'!BN128,'[1]元Data（6表）'!CH128,'[1]元Data（6表）'!DB128,'[1]元Data（6表）'!DV128,'[1]元Data（6表）'!EP128,'[1]元Data（6表）'!FJ128,'[1]元Data（6表）'!GD128,'[1]元Data（6表）'!GX128)</f>
        <v>0</v>
      </c>
      <c r="G128" s="387">
        <f>SUM('[1]元Data（6表）'!G128,'[1]元Data（6表）'!AA128,'[1]元Data（6表）'!AU128,'[1]元Data（6表）'!BO128,'[1]元Data（6表）'!CI128,'[1]元Data（6表）'!DC128,'[1]元Data（6表）'!DW128,'[1]元Data（6表）'!EQ128,'[1]元Data（6表）'!FK128,'[1]元Data（6表）'!GE128,'[1]元Data（6表）'!GY128)</f>
        <v>0</v>
      </c>
      <c r="H128" s="388">
        <f t="shared" si="35"/>
        <v>0</v>
      </c>
      <c r="I128" s="386"/>
      <c r="J128" s="386"/>
      <c r="K128" s="386">
        <f>SUM('[1]元Data（6表）'!K128,'[1]元Data（6表）'!AE128,'[1]元Data（6表）'!AY128,'[1]元Data（6表）'!BS128,'[1]元Data（6表）'!CM128,'[1]元Data（6表）'!DG128,'[1]元Data（6表）'!EA128,'[1]元Data（6表）'!EU128,'[1]元Data（6表）'!FO128,'[1]元Data（6表）'!GI128,'[1]元Data（6表）'!HC128)</f>
        <v>0</v>
      </c>
      <c r="L128" s="387">
        <f>SUM('[1]元Data（6表）'!L128,'[1]元Data（6表）'!AF128,'[1]元Data（6表）'!AZ128,'[1]元Data（6表）'!BT128,'[1]元Data（6表）'!CN128,'[1]元Data（6表）'!DH128,'[1]元Data（6表）'!EB128,'[1]元Data（6表）'!EV128,'[1]元Data（6表）'!FP128,'[1]元Data（6表）'!GJ128,'[1]元Data（6表）'!HD128)</f>
        <v>0</v>
      </c>
      <c r="M128" s="388">
        <f t="shared" si="36"/>
        <v>0</v>
      </c>
      <c r="N128" s="386">
        <f>SUM('[1]元Data（6表）'!N128,'[1]元Data（6表）'!AH128,'[1]元Data（6表）'!BB128,'[1]元Data（6表）'!BV128,'[1]元Data（6表）'!CP128,'[1]元Data（6表）'!DJ128,'[1]元Data（6表）'!ED128,'[1]元Data（6表）'!EX128,'[1]元Data（6表）'!FR128,'[1]元Data（6表）'!GL128,'[1]元Data（6表）'!HF128)</f>
        <v>0</v>
      </c>
      <c r="O128" s="386">
        <f>SUM('[1]元Data（6表）'!O128,'[1]元Data（6表）'!AI128,'[1]元Data（6表）'!BC128,'[1]元Data（6表）'!BW128,'[1]元Data（6表）'!CQ128,'[1]元Data（6表）'!DK128,'[1]元Data（6表）'!EE128,'[1]元Data（6表）'!EY128,'[1]元Data（6表）'!FS128,'[1]元Data（6表）'!GM128,'[1]元Data（6表）'!HG128)</f>
        <v>0</v>
      </c>
      <c r="P128" s="386">
        <f>SUM('[1]元Data（6表）'!P128,'[1]元Data（6表）'!AJ128,'[1]元Data（6表）'!BD128,'[1]元Data（6表）'!BX128,'[1]元Data（6表）'!CR128,'[1]元Data（6表）'!DL128,'[1]元Data（6表）'!EF128,'[1]元Data（6表）'!EZ128,'[1]元Data（6表）'!FT128,'[1]元Data（6表）'!GN128,'[1]元Data（6表）'!HH128)</f>
        <v>0</v>
      </c>
      <c r="Q128" s="387">
        <f>SUM('[1]元Data（6表）'!Q128,'[1]元Data（6表）'!AK128,'[1]元Data（6表）'!BE128,'[1]元Data（6表）'!BY128,'[1]元Data（6表）'!CS128,'[1]元Data（6表）'!DM128,'[1]元Data（6表）'!EG128,'[1]元Data（6表）'!FA128,'[1]元Data（6表）'!FU128,'[1]元Data（6表）'!GO128,'[1]元Data（6表）'!HI128)</f>
        <v>0</v>
      </c>
      <c r="R128" s="388">
        <f t="shared" si="37"/>
        <v>0</v>
      </c>
      <c r="S128" s="394">
        <f t="shared" si="38"/>
        <v>0</v>
      </c>
    </row>
    <row r="129" spans="1:19" ht="15" customHeight="1">
      <c r="A129" s="420"/>
      <c r="B129" s="403" t="s">
        <v>240</v>
      </c>
      <c r="C129" s="398" t="s">
        <v>241</v>
      </c>
      <c r="D129" s="386">
        <v>6</v>
      </c>
      <c r="E129" s="386">
        <v>2</v>
      </c>
      <c r="F129" s="386">
        <f>SUM('[1]元Data（6表）'!F129,'[1]元Data（6表）'!Z129,'[1]元Data（6表）'!AT129,'[1]元Data（6表）'!BN129,'[1]元Data（6表）'!CH129,'[1]元Data（6表）'!DB129,'[1]元Data（6表）'!DV129,'[1]元Data（6表）'!EP129,'[1]元Data（6表）'!FJ129,'[1]元Data（6表）'!GD129,'[1]元Data（6表）'!GX129)</f>
        <v>0</v>
      </c>
      <c r="G129" s="387">
        <f>SUM('[1]元Data（6表）'!G129,'[1]元Data（6表）'!AA129,'[1]元Data（6表）'!AU129,'[1]元Data（6表）'!BO129,'[1]元Data（6表）'!CI129,'[1]元Data（6表）'!DC129,'[1]元Data（6表）'!DW129,'[1]元Data（6表）'!EQ129,'[1]元Data（6表）'!FK129,'[1]元Data（6表）'!GE129,'[1]元Data（6表）'!GY129)</f>
        <v>0</v>
      </c>
      <c r="H129" s="388">
        <f t="shared" si="35"/>
        <v>8</v>
      </c>
      <c r="I129" s="386">
        <v>6</v>
      </c>
      <c r="J129" s="386">
        <v>1</v>
      </c>
      <c r="K129" s="386">
        <f>SUM('[1]元Data（6表）'!K129,'[1]元Data（6表）'!AE129,'[1]元Data（6表）'!AY129,'[1]元Data（6表）'!BS129,'[1]元Data（6表）'!CM129,'[1]元Data（6表）'!DG129,'[1]元Data（6表）'!EA129,'[1]元Data（6表）'!EU129,'[1]元Data（6表）'!FO129,'[1]元Data（6表）'!GI129,'[1]元Data（6表）'!HC129)</f>
        <v>0</v>
      </c>
      <c r="L129" s="387">
        <f>SUM('[1]元Data（6表）'!L129,'[1]元Data（6表）'!AF129,'[1]元Data（6表）'!AZ129,'[1]元Data（6表）'!BT129,'[1]元Data（6表）'!CN129,'[1]元Data（6表）'!DH129,'[1]元Data（6表）'!EB129,'[1]元Data（6表）'!EV129,'[1]元Data（6表）'!FP129,'[1]元Data（6表）'!GJ129,'[1]元Data（6表）'!HD129)</f>
        <v>0</v>
      </c>
      <c r="M129" s="388">
        <f t="shared" si="36"/>
        <v>7</v>
      </c>
      <c r="N129" s="386">
        <f>SUM('[1]元Data（6表）'!N129,'[1]元Data（6表）'!AH129,'[1]元Data（6表）'!BB129,'[1]元Data（6表）'!BV129,'[1]元Data（6表）'!CP129,'[1]元Data（6表）'!DJ129,'[1]元Data（6表）'!ED129,'[1]元Data（6表）'!EX129,'[1]元Data（6表）'!FR129,'[1]元Data（6表）'!GL129,'[1]元Data（6表）'!HF129)</f>
        <v>0</v>
      </c>
      <c r="O129" s="386">
        <f>SUM('[1]元Data（6表）'!O129,'[1]元Data（6表）'!AI129,'[1]元Data（6表）'!BC129,'[1]元Data（6表）'!BW129,'[1]元Data（6表）'!CQ129,'[1]元Data（6表）'!DK129,'[1]元Data（6表）'!EE129,'[1]元Data（6表）'!EY129,'[1]元Data（6表）'!FS129,'[1]元Data（6表）'!GM129,'[1]元Data（6表）'!HG129)</f>
        <v>0</v>
      </c>
      <c r="P129" s="386">
        <f>SUM('[1]元Data（6表）'!P129,'[1]元Data（6表）'!AJ129,'[1]元Data（6表）'!BD129,'[1]元Data（6表）'!BX129,'[1]元Data（6表）'!CR129,'[1]元Data（6表）'!DL129,'[1]元Data（6表）'!EF129,'[1]元Data（6表）'!EZ129,'[1]元Data（6表）'!FT129,'[1]元Data（6表）'!GN129,'[1]元Data（6表）'!HH129)</f>
        <v>0</v>
      </c>
      <c r="Q129" s="387">
        <f>SUM('[1]元Data（6表）'!Q129,'[1]元Data（6表）'!AK129,'[1]元Data（6表）'!BE129,'[1]元Data（6表）'!BY129,'[1]元Data（6表）'!CS129,'[1]元Data（6表）'!DM129,'[1]元Data（6表）'!EG129,'[1]元Data（6表）'!FA129,'[1]元Data（6表）'!FU129,'[1]元Data（6表）'!GO129,'[1]元Data（6表）'!HI129)</f>
        <v>0</v>
      </c>
      <c r="R129" s="388">
        <f t="shared" si="37"/>
        <v>0</v>
      </c>
      <c r="S129" s="394">
        <f t="shared" si="38"/>
        <v>15</v>
      </c>
    </row>
    <row r="130" spans="1:19" ht="15" customHeight="1">
      <c r="A130" s="420"/>
      <c r="B130" s="405"/>
      <c r="C130" s="398" t="s">
        <v>16</v>
      </c>
      <c r="D130" s="386">
        <v>4</v>
      </c>
      <c r="E130" s="386">
        <f>SUM('[1]元Data（6表）'!E130,'[1]元Data（6表）'!Y130,'[1]元Data（6表）'!AS130,'[1]元Data（6表）'!BM130,'[1]元Data（6表）'!CG130,'[1]元Data（6表）'!DA130,'[1]元Data（6表）'!DU130,'[1]元Data（6表）'!EO130,'[1]元Data（6表）'!FI130,'[1]元Data（6表）'!GC130,'[1]元Data（6表）'!GW130)</f>
        <v>0</v>
      </c>
      <c r="F130" s="386">
        <f>SUM('[1]元Data（6表）'!F130,'[1]元Data（6表）'!Z130,'[1]元Data（6表）'!AT130,'[1]元Data（6表）'!BN130,'[1]元Data（6表）'!CH130,'[1]元Data（6表）'!DB130,'[1]元Data（6表）'!DV130,'[1]元Data（6表）'!EP130,'[1]元Data（6表）'!FJ130,'[1]元Data（6表）'!GD130,'[1]元Data（6表）'!GX130)</f>
        <v>0</v>
      </c>
      <c r="G130" s="387">
        <v>1</v>
      </c>
      <c r="H130" s="388">
        <f t="shared" si="35"/>
        <v>5</v>
      </c>
      <c r="I130" s="386">
        <v>3</v>
      </c>
      <c r="J130" s="386">
        <f>SUM('[1]元Data（6表）'!J130,'[1]元Data（6表）'!AD130,'[1]元Data（6表）'!AX130,'[1]元Data（6表）'!BR130,'[1]元Data（6表）'!CL130,'[1]元Data（6表）'!DF130,'[1]元Data（6表）'!DZ130,'[1]元Data（6表）'!ET130,'[1]元Data（6表）'!FN130,'[1]元Data（6表）'!GH130,'[1]元Data（6表）'!HB130)</f>
        <v>0</v>
      </c>
      <c r="K130" s="386">
        <f>SUM('[1]元Data（6表）'!K130,'[1]元Data（6表）'!AE130,'[1]元Data（6表）'!AY130,'[1]元Data（6表）'!BS130,'[1]元Data（6表）'!CM130,'[1]元Data（6表）'!DG130,'[1]元Data（6表）'!EA130,'[1]元Data（6表）'!EU130,'[1]元Data（6表）'!FO130,'[1]元Data（6表）'!GI130,'[1]元Data（6表）'!HC130)</f>
        <v>0</v>
      </c>
      <c r="L130" s="387">
        <v>1</v>
      </c>
      <c r="M130" s="388">
        <f t="shared" si="36"/>
        <v>4</v>
      </c>
      <c r="N130" s="386">
        <v>1</v>
      </c>
      <c r="O130" s="386">
        <f>SUM('[1]元Data（6表）'!O130,'[1]元Data（6表）'!AI130,'[1]元Data（6表）'!BC130,'[1]元Data（6表）'!BW130,'[1]元Data（6表）'!CQ130,'[1]元Data（6表）'!DK130,'[1]元Data（6表）'!EE130,'[1]元Data（6表）'!EY130,'[1]元Data（6表）'!FS130,'[1]元Data（6表）'!GM130,'[1]元Data（6表）'!HG130)</f>
        <v>0</v>
      </c>
      <c r="P130" s="386">
        <f>SUM('[1]元Data（6表）'!P130,'[1]元Data（6表）'!AJ130,'[1]元Data（6表）'!BD130,'[1]元Data（6表）'!BX130,'[1]元Data（6表）'!CR130,'[1]元Data（6表）'!DL130,'[1]元Data（6表）'!EF130,'[1]元Data（6表）'!EZ130,'[1]元Data（6表）'!FT130,'[1]元Data（6表）'!GN130,'[1]元Data（6表）'!HH130)</f>
        <v>0</v>
      </c>
      <c r="Q130" s="387">
        <f>SUM('[1]元Data（6表）'!Q130,'[1]元Data（6表）'!AK130,'[1]元Data（6表）'!BE130,'[1]元Data（6表）'!BY130,'[1]元Data（6表）'!CS130,'[1]元Data（6表）'!DM130,'[1]元Data（6表）'!EG130,'[1]元Data（6表）'!FA130,'[1]元Data（6表）'!FU130,'[1]元Data（6表）'!GO130,'[1]元Data（6表）'!HI130)</f>
        <v>0</v>
      </c>
      <c r="R130" s="388">
        <f t="shared" si="37"/>
        <v>1</v>
      </c>
      <c r="S130" s="394">
        <f t="shared" si="38"/>
        <v>10</v>
      </c>
    </row>
    <row r="131" spans="1:19" ht="15" customHeight="1">
      <c r="A131" s="420"/>
      <c r="B131" s="395" t="s">
        <v>242</v>
      </c>
      <c r="C131" s="396"/>
      <c r="D131" s="386">
        <v>1</v>
      </c>
      <c r="E131" s="386">
        <f>SUM('[1]元Data（6表）'!E131,'[1]元Data（6表）'!Y131,'[1]元Data（6表）'!AS131,'[1]元Data（6表）'!BM131,'[1]元Data（6表）'!CG131,'[1]元Data（6表）'!DA131,'[1]元Data（6表）'!DU131,'[1]元Data（6表）'!EO131,'[1]元Data（6表）'!FI131,'[1]元Data（6表）'!GC131,'[1]元Data（6表）'!GW131)</f>
        <v>0</v>
      </c>
      <c r="F131" s="386">
        <f>SUM('[1]元Data（6表）'!F131,'[1]元Data（6表）'!Z131,'[1]元Data（6表）'!AT131,'[1]元Data（6表）'!BN131,'[1]元Data（6表）'!CH131,'[1]元Data（6表）'!DB131,'[1]元Data（6表）'!DV131,'[1]元Data（6表）'!EP131,'[1]元Data（6表）'!FJ131,'[1]元Data（6表）'!GD131,'[1]元Data（6表）'!GX131)</f>
        <v>0</v>
      </c>
      <c r="G131" s="387">
        <f>SUM('[1]元Data（6表）'!G131,'[1]元Data（6表）'!AA131,'[1]元Data（6表）'!AU131,'[1]元Data（6表）'!BO131,'[1]元Data（6表）'!CI131,'[1]元Data（6表）'!DC131,'[1]元Data（6表）'!DW131,'[1]元Data（6表）'!EQ131,'[1]元Data（6表）'!FK131,'[1]元Data（6表）'!GE131,'[1]元Data（6表）'!GY131)</f>
        <v>0</v>
      </c>
      <c r="H131" s="388">
        <f t="shared" si="35"/>
        <v>1</v>
      </c>
      <c r="I131" s="386">
        <f>SUM('[1]元Data（6表）'!I131,'[1]元Data（6表）'!AC131,'[1]元Data（6表）'!AW131,'[1]元Data（6表）'!BQ131,'[1]元Data（6表）'!CK131,'[1]元Data（6表）'!DE131,'[1]元Data（6表）'!DY131,'[1]元Data（6表）'!ES131,'[1]元Data（6表）'!FM131,'[1]元Data（6表）'!GG131,'[1]元Data（6表）'!HA131)</f>
        <v>0</v>
      </c>
      <c r="J131" s="386">
        <f>SUM('[1]元Data（6表）'!J131,'[1]元Data（6表）'!AD131,'[1]元Data（6表）'!AX131,'[1]元Data（6表）'!BR131,'[1]元Data（6表）'!CL131,'[1]元Data（6表）'!DF131,'[1]元Data（6表）'!DZ131,'[1]元Data（6表）'!ET131,'[1]元Data（6表）'!FN131,'[1]元Data（6表）'!GH131,'[1]元Data（6表）'!HB131)</f>
        <v>0</v>
      </c>
      <c r="K131" s="386">
        <f>SUM('[1]元Data（6表）'!K131,'[1]元Data（6表）'!AE131,'[1]元Data（6表）'!AY131,'[1]元Data（6表）'!BS131,'[1]元Data（6表）'!CM131,'[1]元Data（6表）'!DG131,'[1]元Data（6表）'!EA131,'[1]元Data（6表）'!EU131,'[1]元Data（6表）'!FO131,'[1]元Data（6表）'!GI131,'[1]元Data（6表）'!HC131)</f>
        <v>0</v>
      </c>
      <c r="L131" s="387">
        <f>SUM('[1]元Data（6表）'!L131,'[1]元Data（6表）'!AF131,'[1]元Data（6表）'!AZ131,'[1]元Data（6表）'!BT131,'[1]元Data（6表）'!CN131,'[1]元Data（6表）'!DH131,'[1]元Data（6表）'!EB131,'[1]元Data（6表）'!EV131,'[1]元Data（6表）'!FP131,'[1]元Data（6表）'!GJ131,'[1]元Data（6表）'!HD131)</f>
        <v>0</v>
      </c>
      <c r="M131" s="388">
        <f t="shared" si="36"/>
        <v>0</v>
      </c>
      <c r="N131" s="386">
        <f>SUM('[1]元Data（6表）'!N131,'[1]元Data（6表）'!AH131,'[1]元Data（6表）'!BB131,'[1]元Data（6表）'!BV131,'[1]元Data（6表）'!CP131,'[1]元Data（6表）'!DJ131,'[1]元Data（6表）'!ED131,'[1]元Data（6表）'!EX131,'[1]元Data（6表）'!FR131,'[1]元Data（6表）'!GL131,'[1]元Data（6表）'!HF131)</f>
        <v>0</v>
      </c>
      <c r="O131" s="386">
        <f>SUM('[1]元Data（6表）'!O131,'[1]元Data（6表）'!AI131,'[1]元Data（6表）'!BC131,'[1]元Data（6表）'!BW131,'[1]元Data（6表）'!CQ131,'[1]元Data（6表）'!DK131,'[1]元Data（6表）'!EE131,'[1]元Data（6表）'!EY131,'[1]元Data（6表）'!FS131,'[1]元Data（6表）'!GM131,'[1]元Data（6表）'!HG131)</f>
        <v>0</v>
      </c>
      <c r="P131" s="386">
        <f>SUM('[1]元Data（6表）'!P131,'[1]元Data（6表）'!AJ131,'[1]元Data（6表）'!BD131,'[1]元Data（6表）'!BX131,'[1]元Data（6表）'!CR131,'[1]元Data（6表）'!DL131,'[1]元Data（6表）'!EF131,'[1]元Data（6表）'!EZ131,'[1]元Data（6表）'!FT131,'[1]元Data（6表）'!GN131,'[1]元Data（6表）'!HH131)</f>
        <v>0</v>
      </c>
      <c r="Q131" s="387">
        <f>SUM('[1]元Data（6表）'!Q131,'[1]元Data（6表）'!AK131,'[1]元Data（6表）'!BE131,'[1]元Data（6表）'!BY131,'[1]元Data（6表）'!CS131,'[1]元Data（6表）'!DM131,'[1]元Data（6表）'!EG131,'[1]元Data（6表）'!FA131,'[1]元Data（6表）'!FU131,'[1]元Data（6表）'!GO131,'[1]元Data（6表）'!HI131)</f>
        <v>0</v>
      </c>
      <c r="R131" s="388">
        <f t="shared" si="37"/>
        <v>0</v>
      </c>
      <c r="S131" s="394">
        <f t="shared" si="38"/>
        <v>1</v>
      </c>
    </row>
    <row r="132" spans="1:19" ht="15" customHeight="1" thickBot="1">
      <c r="A132" s="420"/>
      <c r="B132" s="421" t="s">
        <v>243</v>
      </c>
      <c r="C132" s="422"/>
      <c r="D132" s="408">
        <v>1</v>
      </c>
      <c r="E132" s="408">
        <v>2</v>
      </c>
      <c r="F132" s="408">
        <f>SUM('[1]元Data（6表）'!F132,'[1]元Data（6表）'!Z132,'[1]元Data（6表）'!AT132,'[1]元Data（6表）'!BN132,'[1]元Data（6表）'!CH132,'[1]元Data（6表）'!DB132,'[1]元Data（6表）'!DV132,'[1]元Data（6表）'!EP132,'[1]元Data（6表）'!FJ132,'[1]元Data（6表）'!GD132,'[1]元Data（6表）'!GX132)</f>
        <v>0</v>
      </c>
      <c r="G132" s="409">
        <v>3</v>
      </c>
      <c r="H132" s="410">
        <f t="shared" si="35"/>
        <v>6</v>
      </c>
      <c r="I132" s="408">
        <v>8</v>
      </c>
      <c r="J132" s="408">
        <v>1</v>
      </c>
      <c r="K132" s="408">
        <f>SUM('[1]元Data（6表）'!K132,'[1]元Data（6表）'!AE132,'[1]元Data（6表）'!AY132,'[1]元Data（6表）'!BS132,'[1]元Data（6表）'!CM132,'[1]元Data（6表）'!DG132,'[1]元Data（6表）'!EA132,'[1]元Data（6表）'!EU132,'[1]元Data（6表）'!FO132,'[1]元Data（6表）'!GI132,'[1]元Data（6表）'!HC132)</f>
        <v>0</v>
      </c>
      <c r="L132" s="409"/>
      <c r="M132" s="410">
        <f t="shared" si="36"/>
        <v>9</v>
      </c>
      <c r="N132" s="408">
        <v>1</v>
      </c>
      <c r="O132" s="408">
        <f>SUM('[1]元Data（6表）'!O132,'[1]元Data（6表）'!AI132,'[1]元Data（6表）'!BC132,'[1]元Data（6表）'!BW132,'[1]元Data（6表）'!CQ132,'[1]元Data（6表）'!DK132,'[1]元Data（6表）'!EE132,'[1]元Data（6表）'!EY132,'[1]元Data（6表）'!FS132,'[1]元Data（6表）'!GM132,'[1]元Data（6表）'!HG132)</f>
        <v>0</v>
      </c>
      <c r="P132" s="408">
        <f>SUM('[1]元Data（6表）'!P132,'[1]元Data（6表）'!AJ132,'[1]元Data（6表）'!BD132,'[1]元Data（6表）'!BX132,'[1]元Data（6表）'!CR132,'[1]元Data（6表）'!DL132,'[1]元Data（6表）'!EF132,'[1]元Data（6表）'!EZ132,'[1]元Data（6表）'!FT132,'[1]元Data（6表）'!GN132,'[1]元Data（6表）'!HH132)</f>
        <v>0</v>
      </c>
      <c r="Q132" s="409"/>
      <c r="R132" s="410">
        <f t="shared" si="37"/>
        <v>1</v>
      </c>
      <c r="S132" s="370">
        <f t="shared" si="38"/>
        <v>16</v>
      </c>
    </row>
    <row r="133" spans="1:19" ht="15" customHeight="1" thickBot="1" thickTop="1">
      <c r="A133" s="423"/>
      <c r="B133" s="412" t="s">
        <v>23</v>
      </c>
      <c r="C133" s="413"/>
      <c r="D133" s="414">
        <f>SUM(D125:D132)</f>
        <v>20</v>
      </c>
      <c r="E133" s="414">
        <f aca="true" t="shared" si="39" ref="E133:S133">SUM(E125:E132)</f>
        <v>6</v>
      </c>
      <c r="F133" s="414">
        <f t="shared" si="39"/>
        <v>0</v>
      </c>
      <c r="G133" s="415">
        <f t="shared" si="39"/>
        <v>5</v>
      </c>
      <c r="H133" s="416">
        <f t="shared" si="39"/>
        <v>31</v>
      </c>
      <c r="I133" s="414">
        <f t="shared" si="39"/>
        <v>28</v>
      </c>
      <c r="J133" s="414">
        <f t="shared" si="39"/>
        <v>8</v>
      </c>
      <c r="K133" s="414">
        <f t="shared" si="39"/>
        <v>0</v>
      </c>
      <c r="L133" s="415">
        <f t="shared" si="39"/>
        <v>1</v>
      </c>
      <c r="M133" s="416">
        <f t="shared" si="39"/>
        <v>37</v>
      </c>
      <c r="N133" s="414">
        <f t="shared" si="39"/>
        <v>3</v>
      </c>
      <c r="O133" s="414">
        <f t="shared" si="39"/>
        <v>0</v>
      </c>
      <c r="P133" s="414">
        <f t="shared" si="39"/>
        <v>0</v>
      </c>
      <c r="Q133" s="415">
        <f t="shared" si="39"/>
        <v>1</v>
      </c>
      <c r="R133" s="416">
        <f t="shared" si="39"/>
        <v>4</v>
      </c>
      <c r="S133" s="417">
        <f t="shared" si="39"/>
        <v>72</v>
      </c>
    </row>
    <row r="137" spans="1:19" s="353" customFormat="1" ht="30" customHeight="1">
      <c r="A137" s="352" t="s">
        <v>247</v>
      </c>
      <c r="B137" s="352"/>
      <c r="C137" s="352"/>
      <c r="D137" s="352"/>
      <c r="E137" s="352"/>
      <c r="F137" s="352"/>
      <c r="G137" s="352"/>
      <c r="H137" s="352"/>
      <c r="I137" s="352"/>
      <c r="J137" s="352"/>
      <c r="K137" s="352"/>
      <c r="L137" s="352"/>
      <c r="M137" s="352"/>
      <c r="N137" s="352"/>
      <c r="O137" s="352"/>
      <c r="P137" s="352"/>
      <c r="Q137" s="352"/>
      <c r="R137" s="352"/>
      <c r="S137" s="352"/>
    </row>
    <row r="138" spans="15:18" ht="13.5">
      <c r="O138" s="355"/>
      <c r="P138" s="355"/>
      <c r="Q138" s="355"/>
      <c r="R138" s="355"/>
    </row>
    <row r="139" spans="15:18" ht="13.5">
      <c r="O139" s="356"/>
      <c r="P139" s="356"/>
      <c r="Q139" s="356"/>
      <c r="R139" s="356"/>
    </row>
    <row r="140" spans="15:19" ht="14.25" thickBot="1">
      <c r="O140" s="357"/>
      <c r="P140" s="358" t="s">
        <v>126</v>
      </c>
      <c r="Q140" s="358"/>
      <c r="R140" s="358"/>
      <c r="S140" s="358"/>
    </row>
    <row r="141" spans="1:19" ht="14.25" thickBot="1">
      <c r="A141" s="359"/>
      <c r="B141" s="360"/>
      <c r="C141" s="361" t="s">
        <v>215</v>
      </c>
      <c r="D141" s="362" t="s">
        <v>182</v>
      </c>
      <c r="E141" s="363"/>
      <c r="F141" s="363"/>
      <c r="G141" s="363"/>
      <c r="H141" s="364"/>
      <c r="I141" s="365" t="s">
        <v>216</v>
      </c>
      <c r="J141" s="366"/>
      <c r="K141" s="366"/>
      <c r="L141" s="366"/>
      <c r="M141" s="366"/>
      <c r="N141" s="366"/>
      <c r="O141" s="366"/>
      <c r="P141" s="366"/>
      <c r="Q141" s="366"/>
      <c r="R141" s="367"/>
      <c r="S141" s="368" t="s">
        <v>33</v>
      </c>
    </row>
    <row r="142" spans="1:19" ht="14.25" thickBot="1">
      <c r="A142" s="369"/>
      <c r="C142" s="370"/>
      <c r="D142" s="371"/>
      <c r="E142" s="372"/>
      <c r="F142" s="372"/>
      <c r="G142" s="372"/>
      <c r="H142" s="373"/>
      <c r="I142" s="365" t="s">
        <v>217</v>
      </c>
      <c r="J142" s="366"/>
      <c r="K142" s="366"/>
      <c r="L142" s="366"/>
      <c r="M142" s="367"/>
      <c r="N142" s="365" t="s">
        <v>16</v>
      </c>
      <c r="O142" s="366"/>
      <c r="P142" s="366"/>
      <c r="Q142" s="366"/>
      <c r="R142" s="367"/>
      <c r="S142" s="374"/>
    </row>
    <row r="143" spans="1:19" ht="14.25" thickBot="1">
      <c r="A143" s="375" t="s">
        <v>218</v>
      </c>
      <c r="B143" s="376"/>
      <c r="C143" s="377"/>
      <c r="D143" s="378" t="s">
        <v>13</v>
      </c>
      <c r="E143" s="379" t="s">
        <v>14</v>
      </c>
      <c r="F143" s="379" t="s">
        <v>15</v>
      </c>
      <c r="G143" s="380" t="s">
        <v>16</v>
      </c>
      <c r="H143" s="381" t="s">
        <v>12</v>
      </c>
      <c r="I143" s="378" t="s">
        <v>13</v>
      </c>
      <c r="J143" s="379" t="s">
        <v>14</v>
      </c>
      <c r="K143" s="379" t="s">
        <v>15</v>
      </c>
      <c r="L143" s="380" t="s">
        <v>16</v>
      </c>
      <c r="M143" s="381" t="s">
        <v>12</v>
      </c>
      <c r="N143" s="378" t="s">
        <v>13</v>
      </c>
      <c r="O143" s="379" t="s">
        <v>14</v>
      </c>
      <c r="P143" s="379" t="s">
        <v>15</v>
      </c>
      <c r="Q143" s="380" t="s">
        <v>16</v>
      </c>
      <c r="R143" s="381" t="s">
        <v>12</v>
      </c>
      <c r="S143" s="382"/>
    </row>
    <row r="144" spans="1:19" ht="15" customHeight="1">
      <c r="A144" s="383" t="s">
        <v>219</v>
      </c>
      <c r="B144" s="384" t="s">
        <v>220</v>
      </c>
      <c r="C144" s="385"/>
      <c r="D144" s="386">
        <v>1</v>
      </c>
      <c r="E144" s="386">
        <v>1</v>
      </c>
      <c r="F144" s="386">
        <f>SUM('[1]元Data（6表）'!F144,'[1]元Data（6表）'!Z144,'[1]元Data（6表）'!AT144,'[1]元Data（6表）'!BN144,'[1]元Data（6表）'!CH144,'[1]元Data（6表）'!DB144,'[1]元Data（6表）'!DV144,'[1]元Data（6表）'!EP144,'[1]元Data（6表）'!FJ144,'[1]元Data（6表）'!GD144,'[1]元Data（6表）'!GX144)</f>
        <v>0</v>
      </c>
      <c r="G144" s="387">
        <v>1</v>
      </c>
      <c r="H144" s="388">
        <f>SUM(D144:G144)</f>
        <v>3</v>
      </c>
      <c r="I144" s="386"/>
      <c r="J144" s="386">
        <f>SUM('[1]元Data（6表）'!J144,'[1]元Data（6表）'!AD144,'[1]元Data（6表）'!AX144,'[1]元Data（6表）'!BR144,'[1]元Data（6表）'!CL144,'[1]元Data（6表）'!DF144,'[1]元Data（6表）'!DZ144,'[1]元Data（6表）'!ET144,'[1]元Data（6表）'!FN144,'[1]元Data（6表）'!GH144,'[1]元Data（6表）'!HB144)</f>
        <v>0</v>
      </c>
      <c r="K144" s="386">
        <f>SUM('[1]元Data（6表）'!K144,'[1]元Data（6表）'!AE144,'[1]元Data（6表）'!AY144,'[1]元Data（6表）'!BS144,'[1]元Data（6表）'!CM144,'[1]元Data（6表）'!DG144,'[1]元Data（6表）'!EA144,'[1]元Data（6表）'!EU144,'[1]元Data（6表）'!FO144,'[1]元Data（6表）'!GI144,'[1]元Data（6表）'!HC144)</f>
        <v>0</v>
      </c>
      <c r="L144" s="387">
        <f>SUM('[1]元Data（6表）'!L144,'[1]元Data（6表）'!AF144,'[1]元Data（6表）'!AZ144,'[1]元Data（6表）'!BT144,'[1]元Data（6表）'!CN144,'[1]元Data（6表）'!DH144,'[1]元Data（6表）'!EB144,'[1]元Data（6表）'!EV144,'[1]元Data（6表）'!FP144,'[1]元Data（6表）'!GJ144,'[1]元Data（6表）'!HD144)</f>
        <v>0</v>
      </c>
      <c r="M144" s="388">
        <f>SUM(I144:L144)</f>
        <v>0</v>
      </c>
      <c r="N144" s="386">
        <f>SUM('[1]元Data（6表）'!N144,'[1]元Data（6表）'!AH144,'[1]元Data（6表）'!BB144,'[1]元Data（6表）'!BV144,'[1]元Data（6表）'!CP144,'[1]元Data（6表）'!DJ144,'[1]元Data（6表）'!ED144,'[1]元Data（6表）'!EX144,'[1]元Data（6表）'!FR144,'[1]元Data（6表）'!GL144,'[1]元Data（6表）'!HF144)</f>
        <v>0</v>
      </c>
      <c r="O144" s="386">
        <f>SUM('[1]元Data（6表）'!O144,'[1]元Data（6表）'!AI144,'[1]元Data（6表）'!BC144,'[1]元Data（6表）'!BW144,'[1]元Data（6表）'!CQ144,'[1]元Data（6表）'!DK144,'[1]元Data（6表）'!EE144,'[1]元Data（6表）'!EY144,'[1]元Data（6表）'!FS144,'[1]元Data（6表）'!GM144,'[1]元Data（6表）'!HG144)</f>
        <v>0</v>
      </c>
      <c r="P144" s="386">
        <f>SUM('[1]元Data（6表）'!P144,'[1]元Data（6表）'!AJ144,'[1]元Data（6表）'!BD144,'[1]元Data（6表）'!BX144,'[1]元Data（6表）'!CR144,'[1]元Data（6表）'!DL144,'[1]元Data（6表）'!EF144,'[1]元Data（6表）'!EZ144,'[1]元Data（6表）'!FT144,'[1]元Data（6表）'!GN144,'[1]元Data（6表）'!HH144)</f>
        <v>0</v>
      </c>
      <c r="Q144" s="387">
        <f>SUM('[1]元Data（6表）'!Q144,'[1]元Data（6表）'!AK144,'[1]元Data（6表）'!BE144,'[1]元Data（6表）'!BY144,'[1]元Data（6表）'!CS144,'[1]元Data（6表）'!DM144,'[1]元Data（6表）'!EG144,'[1]元Data（6表）'!FA144,'[1]元Data（6表）'!FU144,'[1]元Data（6表）'!GO144,'[1]元Data（6表）'!HI144)</f>
        <v>0</v>
      </c>
      <c r="R144" s="389">
        <f>SUM(N144:Q144)</f>
        <v>0</v>
      </c>
      <c r="S144" s="390">
        <f>SUM(H144,M144,R144)</f>
        <v>3</v>
      </c>
    </row>
    <row r="145" spans="1:19" ht="15" customHeight="1">
      <c r="A145" s="391"/>
      <c r="B145" s="392" t="s">
        <v>221</v>
      </c>
      <c r="C145" s="393"/>
      <c r="D145" s="386">
        <v>4</v>
      </c>
      <c r="E145" s="386">
        <v>4</v>
      </c>
      <c r="F145" s="386">
        <f>SUM('[1]元Data（6表）'!F145,'[1]元Data（6表）'!Z145,'[1]元Data（6表）'!AT145,'[1]元Data（6表）'!BN145,'[1]元Data（6表）'!CH145,'[1]元Data（6表）'!DB145,'[1]元Data（6表）'!DV145,'[1]元Data（6表）'!EP145,'[1]元Data（6表）'!FJ145,'[1]元Data（6表）'!GD145,'[1]元Data（6表）'!GX145)</f>
        <v>0</v>
      </c>
      <c r="G145" s="387">
        <f>SUM('[1]元Data（6表）'!G145,'[1]元Data（6表）'!AA145,'[1]元Data（6表）'!AU145,'[1]元Data（6表）'!BO145,'[1]元Data（6表）'!CI145,'[1]元Data（6表）'!DC145,'[1]元Data（6表）'!DW145,'[1]元Data（6表）'!EQ145,'[1]元Data（6表）'!FK145,'[1]元Data（6表）'!GE145,'[1]元Data（6表）'!GY145)</f>
        <v>0</v>
      </c>
      <c r="H145" s="388">
        <f aca="true" t="shared" si="40" ref="H145:H157">SUM(D145:G145)</f>
        <v>8</v>
      </c>
      <c r="I145" s="386">
        <v>2</v>
      </c>
      <c r="J145" s="386">
        <v>2</v>
      </c>
      <c r="K145" s="386">
        <f>SUM('[1]元Data（6表）'!K145,'[1]元Data（6表）'!AE145,'[1]元Data（6表）'!AY145,'[1]元Data（6表）'!BS145,'[1]元Data（6表）'!CM145,'[1]元Data（6表）'!DG145,'[1]元Data（6表）'!EA145,'[1]元Data（6表）'!EU145,'[1]元Data（6表）'!FO145,'[1]元Data（6表）'!GI145,'[1]元Data（6表）'!HC145)</f>
        <v>0</v>
      </c>
      <c r="L145" s="387">
        <f>SUM('[1]元Data（6表）'!L145,'[1]元Data（6表）'!AF145,'[1]元Data（6表）'!AZ145,'[1]元Data（6表）'!BT145,'[1]元Data（6表）'!CN145,'[1]元Data（6表）'!DH145,'[1]元Data（6表）'!EB145,'[1]元Data（6表）'!EV145,'[1]元Data（6表）'!FP145,'[1]元Data（6表）'!GJ145,'[1]元Data（6表）'!HD145)</f>
        <v>0</v>
      </c>
      <c r="M145" s="388">
        <f aca="true" t="shared" si="41" ref="M145:M157">SUM(I145:L145)</f>
        <v>4</v>
      </c>
      <c r="N145" s="386">
        <f>SUM('[1]元Data（6表）'!N145,'[1]元Data（6表）'!AH145,'[1]元Data（6表）'!BB145,'[1]元Data（6表）'!BV145,'[1]元Data（6表）'!CP145,'[1]元Data（6表）'!DJ145,'[1]元Data（6表）'!ED145,'[1]元Data（6表）'!EX145,'[1]元Data（6表）'!FR145,'[1]元Data（6表）'!GL145,'[1]元Data（6表）'!HF145)</f>
        <v>0</v>
      </c>
      <c r="O145" s="386">
        <f>SUM('[1]元Data（6表）'!O145,'[1]元Data（6表）'!AI145,'[1]元Data（6表）'!BC145,'[1]元Data（6表）'!BW145,'[1]元Data（6表）'!CQ145,'[1]元Data（6表）'!DK145,'[1]元Data（6表）'!EE145,'[1]元Data（6表）'!EY145,'[1]元Data（6表）'!FS145,'[1]元Data（6表）'!GM145,'[1]元Data（6表）'!HG145)</f>
        <v>0</v>
      </c>
      <c r="P145" s="386">
        <f>SUM('[1]元Data（6表）'!P145,'[1]元Data（6表）'!AJ145,'[1]元Data（6表）'!BD145,'[1]元Data（6表）'!BX145,'[1]元Data（6表）'!CR145,'[1]元Data（6表）'!DL145,'[1]元Data（6表）'!EF145,'[1]元Data（6表）'!EZ145,'[1]元Data（6表）'!FT145,'[1]元Data（6表）'!GN145,'[1]元Data（6表）'!HH145)</f>
        <v>0</v>
      </c>
      <c r="Q145" s="387">
        <f>SUM('[1]元Data（6表）'!Q145,'[1]元Data（6表）'!AK145,'[1]元Data（6表）'!BE145,'[1]元Data（6表）'!BY145,'[1]元Data（6表）'!CS145,'[1]元Data（6表）'!DM145,'[1]元Data（6表）'!EG145,'[1]元Data（6表）'!FA145,'[1]元Data（6表）'!FU145,'[1]元Data（6表）'!GO145,'[1]元Data（6表）'!HI145)</f>
        <v>0</v>
      </c>
      <c r="R145" s="388">
        <f aca="true" t="shared" si="42" ref="R145:R157">SUM(N145:Q145)</f>
        <v>0</v>
      </c>
      <c r="S145" s="394">
        <f aca="true" t="shared" si="43" ref="S145:S157">SUM(H145,M145,R145)</f>
        <v>12</v>
      </c>
    </row>
    <row r="146" spans="1:19" ht="15" customHeight="1">
      <c r="A146" s="391"/>
      <c r="B146" s="395" t="s">
        <v>222</v>
      </c>
      <c r="C146" s="396"/>
      <c r="D146" s="386">
        <v>2</v>
      </c>
      <c r="E146" s="386">
        <v>5</v>
      </c>
      <c r="F146" s="386">
        <f>SUM('[1]元Data（6表）'!F146,'[1]元Data（6表）'!Z146,'[1]元Data（6表）'!AT146,'[1]元Data（6表）'!BN146,'[1]元Data（6表）'!CH146,'[1]元Data（6表）'!DB146,'[1]元Data（6表）'!DV146,'[1]元Data（6表）'!EP146,'[1]元Data（6表）'!FJ146,'[1]元Data（6表）'!GD146,'[1]元Data（6表）'!GX146)</f>
        <v>0</v>
      </c>
      <c r="G146" s="387">
        <f>SUM('[1]元Data（6表）'!G146,'[1]元Data（6表）'!AA146,'[1]元Data（6表）'!AU146,'[1]元Data（6表）'!BO146,'[1]元Data（6表）'!CI146,'[1]元Data（6表）'!DC146,'[1]元Data（6表）'!DW146,'[1]元Data（6表）'!EQ146,'[1]元Data（6表）'!FK146,'[1]元Data（6表）'!GE146,'[1]元Data（6表）'!GY146)</f>
        <v>0</v>
      </c>
      <c r="H146" s="388">
        <f t="shared" si="40"/>
        <v>7</v>
      </c>
      <c r="I146" s="386">
        <f>SUM('[1]元Data（6表）'!I146,'[1]元Data（6表）'!AC146,'[1]元Data（6表）'!AW146,'[1]元Data（6表）'!BQ146,'[1]元Data（6表）'!CK146,'[1]元Data（6表）'!DE146,'[1]元Data（6表）'!DY146,'[1]元Data（6表）'!ES146,'[1]元Data（6表）'!FM146,'[1]元Data（6表）'!GG146,'[1]元Data（6表）'!HA146)</f>
        <v>0</v>
      </c>
      <c r="J146" s="386">
        <f>SUM('[1]元Data（6表）'!J146,'[1]元Data（6表）'!AD146,'[1]元Data（6表）'!AX146,'[1]元Data（6表）'!BR146,'[1]元Data（6表）'!CL146,'[1]元Data（6表）'!DF146,'[1]元Data（6表）'!DZ146,'[1]元Data（6表）'!ET146,'[1]元Data（6表）'!FN146,'[1]元Data（6表）'!GH146,'[1]元Data（6表）'!HB146)</f>
        <v>0</v>
      </c>
      <c r="K146" s="386">
        <f>SUM('[1]元Data（6表）'!K146,'[1]元Data（6表）'!AE146,'[1]元Data（6表）'!AY146,'[1]元Data（6表）'!BS146,'[1]元Data（6表）'!CM146,'[1]元Data（6表）'!DG146,'[1]元Data（6表）'!EA146,'[1]元Data（6表）'!EU146,'[1]元Data（6表）'!FO146,'[1]元Data（6表）'!GI146,'[1]元Data（6表）'!HC146)</f>
        <v>0</v>
      </c>
      <c r="L146" s="387">
        <f>SUM('[1]元Data（6表）'!L146,'[1]元Data（6表）'!AF146,'[1]元Data（6表）'!AZ146,'[1]元Data（6表）'!BT146,'[1]元Data（6表）'!CN146,'[1]元Data（6表）'!DH146,'[1]元Data（6表）'!EB146,'[1]元Data（6表）'!EV146,'[1]元Data（6表）'!FP146,'[1]元Data（6表）'!GJ146,'[1]元Data（6表）'!HD146)</f>
        <v>0</v>
      </c>
      <c r="M146" s="388">
        <f t="shared" si="41"/>
        <v>0</v>
      </c>
      <c r="N146" s="386">
        <f>SUM('[1]元Data（6表）'!N146,'[1]元Data（6表）'!AH146,'[1]元Data（6表）'!BB146,'[1]元Data（6表）'!BV146,'[1]元Data（6表）'!CP146,'[1]元Data（6表）'!DJ146,'[1]元Data（6表）'!ED146,'[1]元Data（6表）'!EX146,'[1]元Data（6表）'!FR146,'[1]元Data（6表）'!GL146,'[1]元Data（6表）'!HF146)</f>
        <v>0</v>
      </c>
      <c r="O146" s="386">
        <f>SUM('[1]元Data（6表）'!O146,'[1]元Data（6表）'!AI146,'[1]元Data（6表）'!BC146,'[1]元Data（6表）'!BW146,'[1]元Data（6表）'!CQ146,'[1]元Data（6表）'!DK146,'[1]元Data（6表）'!EE146,'[1]元Data（6表）'!EY146,'[1]元Data（6表）'!FS146,'[1]元Data（6表）'!GM146,'[1]元Data（6表）'!HG146)</f>
        <v>0</v>
      </c>
      <c r="P146" s="386">
        <f>SUM('[1]元Data（6表）'!P146,'[1]元Data（6表）'!AJ146,'[1]元Data（6表）'!BD146,'[1]元Data（6表）'!BX146,'[1]元Data（6表）'!CR146,'[1]元Data（6表）'!DL146,'[1]元Data（6表）'!EF146,'[1]元Data（6表）'!EZ146,'[1]元Data（6表）'!FT146,'[1]元Data（6表）'!GN146,'[1]元Data（6表）'!HH146)</f>
        <v>0</v>
      </c>
      <c r="Q146" s="387">
        <f>SUM('[1]元Data（6表）'!Q146,'[1]元Data（6表）'!AK146,'[1]元Data（6表）'!BE146,'[1]元Data（6表）'!BY146,'[1]元Data（6表）'!CS146,'[1]元Data（6表）'!DM146,'[1]元Data（6表）'!EG146,'[1]元Data（6表）'!FA146,'[1]元Data（6表）'!FU146,'[1]元Data（6表）'!GO146,'[1]元Data（6表）'!HI146)</f>
        <v>0</v>
      </c>
      <c r="R146" s="388">
        <f t="shared" si="42"/>
        <v>0</v>
      </c>
      <c r="S146" s="394">
        <f t="shared" si="43"/>
        <v>7</v>
      </c>
    </row>
    <row r="147" spans="1:19" ht="15" customHeight="1">
      <c r="A147" s="391"/>
      <c r="B147" s="395" t="s">
        <v>223</v>
      </c>
      <c r="C147" s="396"/>
      <c r="D147" s="386">
        <v>20</v>
      </c>
      <c r="E147" s="386">
        <v>22</v>
      </c>
      <c r="F147" s="386">
        <f>SUM('[1]元Data（6表）'!F147,'[1]元Data（6表）'!Z147,'[1]元Data（6表）'!AT147,'[1]元Data（6表）'!BN147,'[1]元Data（6表）'!CH147,'[1]元Data（6表）'!DB147,'[1]元Data（6表）'!DV147,'[1]元Data（6表）'!EP147,'[1]元Data（6表）'!FJ147,'[1]元Data（6表）'!GD147,'[1]元Data（6表）'!GX147)</f>
        <v>0</v>
      </c>
      <c r="G147" s="387">
        <f>SUM('[1]元Data（6表）'!G147,'[1]元Data（6表）'!AA147,'[1]元Data（6表）'!AU147,'[1]元Data（6表）'!BO147,'[1]元Data（6表）'!CI147,'[1]元Data（6表）'!DC147,'[1]元Data（6表）'!DW147,'[1]元Data（6表）'!EQ147,'[1]元Data（6表）'!FK147,'[1]元Data（6表）'!GE147,'[1]元Data（6表）'!GY147)</f>
        <v>0</v>
      </c>
      <c r="H147" s="388">
        <f t="shared" si="40"/>
        <v>42</v>
      </c>
      <c r="I147" s="386">
        <v>1</v>
      </c>
      <c r="J147" s="386">
        <f>SUM('[1]元Data（6表）'!J147,'[1]元Data（6表）'!AD147,'[1]元Data（6表）'!AX147,'[1]元Data（6表）'!BR147,'[1]元Data（6表）'!CL147,'[1]元Data（6表）'!DF147,'[1]元Data（6表）'!DZ147,'[1]元Data（6表）'!ET147,'[1]元Data（6表）'!FN147,'[1]元Data（6表）'!GH147,'[1]元Data（6表）'!HB147)</f>
        <v>0</v>
      </c>
      <c r="K147" s="386">
        <f>SUM('[1]元Data（6表）'!K147,'[1]元Data（6表）'!AE147,'[1]元Data（6表）'!AY147,'[1]元Data（6表）'!BS147,'[1]元Data（6表）'!CM147,'[1]元Data（6表）'!DG147,'[1]元Data（6表）'!EA147,'[1]元Data（6表）'!EU147,'[1]元Data（6表）'!FO147,'[1]元Data（6表）'!GI147,'[1]元Data（6表）'!HC147)</f>
        <v>0</v>
      </c>
      <c r="L147" s="387">
        <f>SUM('[1]元Data（6表）'!L147,'[1]元Data（6表）'!AF147,'[1]元Data（6表）'!AZ147,'[1]元Data（6表）'!BT147,'[1]元Data（6表）'!CN147,'[1]元Data（6表）'!DH147,'[1]元Data（6表）'!EB147,'[1]元Data（6表）'!EV147,'[1]元Data（6表）'!FP147,'[1]元Data（6表）'!GJ147,'[1]元Data（6表）'!HD147)</f>
        <v>0</v>
      </c>
      <c r="M147" s="388">
        <f t="shared" si="41"/>
        <v>1</v>
      </c>
      <c r="N147" s="386">
        <f>SUM('[1]元Data（6表）'!N147,'[1]元Data（6表）'!AH147,'[1]元Data（6表）'!BB147,'[1]元Data（6表）'!BV147,'[1]元Data（6表）'!CP147,'[1]元Data（6表）'!DJ147,'[1]元Data（6表）'!ED147,'[1]元Data（6表）'!EX147,'[1]元Data（6表）'!FR147,'[1]元Data（6表）'!GL147,'[1]元Data（6表）'!HF147)</f>
        <v>0</v>
      </c>
      <c r="O147" s="386">
        <f>SUM('[1]元Data（6表）'!O147,'[1]元Data（6表）'!AI147,'[1]元Data（6表）'!BC147,'[1]元Data（6表）'!BW147,'[1]元Data（6表）'!CQ147,'[1]元Data（6表）'!DK147,'[1]元Data（6表）'!EE147,'[1]元Data（6表）'!EY147,'[1]元Data（6表）'!FS147,'[1]元Data（6表）'!GM147,'[1]元Data（6表）'!HG147)</f>
        <v>0</v>
      </c>
      <c r="P147" s="386">
        <f>SUM('[1]元Data（6表）'!P147,'[1]元Data（6表）'!AJ147,'[1]元Data（6表）'!BD147,'[1]元Data（6表）'!BX147,'[1]元Data（6表）'!CR147,'[1]元Data（6表）'!DL147,'[1]元Data（6表）'!EF147,'[1]元Data（6表）'!EZ147,'[1]元Data（6表）'!FT147,'[1]元Data（6表）'!GN147,'[1]元Data（6表）'!HH147)</f>
        <v>0</v>
      </c>
      <c r="Q147" s="387">
        <f>SUM('[1]元Data（6表）'!Q147,'[1]元Data（6表）'!AK147,'[1]元Data（6表）'!BE147,'[1]元Data（6表）'!BY147,'[1]元Data（6表）'!CS147,'[1]元Data（6表）'!DM147,'[1]元Data（6表）'!EG147,'[1]元Data（6表）'!FA147,'[1]元Data（6表）'!FU147,'[1]元Data（6表）'!GO147,'[1]元Data（6表）'!HI147)</f>
        <v>0</v>
      </c>
      <c r="R147" s="388">
        <f t="shared" si="42"/>
        <v>0</v>
      </c>
      <c r="S147" s="394">
        <f t="shared" si="43"/>
        <v>43</v>
      </c>
    </row>
    <row r="148" spans="1:19" ht="15" customHeight="1">
      <c r="A148" s="391"/>
      <c r="B148" s="397" t="s">
        <v>224</v>
      </c>
      <c r="C148" s="398" t="s">
        <v>225</v>
      </c>
      <c r="D148" s="386">
        <f>SUM('[1]元Data（6表）'!D148,'[1]元Data（6表）'!X148,'[1]元Data（6表）'!AR148,'[1]元Data（6表）'!BL148,'[1]元Data（6表）'!CF148,'[1]元Data（6表）'!CZ148,'[1]元Data（6表）'!DT148,'[1]元Data（6表）'!EN148,'[1]元Data（6表）'!FH148,'[1]元Data（6表）'!GB148,'[1]元Data（6表）'!GV148)</f>
        <v>0</v>
      </c>
      <c r="E148" s="386">
        <v>1</v>
      </c>
      <c r="F148" s="386">
        <f>SUM('[1]元Data（6表）'!F148,'[1]元Data（6表）'!Z148,'[1]元Data（6表）'!AT148,'[1]元Data（6表）'!BN148,'[1]元Data（6表）'!CH148,'[1]元Data（6表）'!DB148,'[1]元Data（6表）'!DV148,'[1]元Data（6表）'!EP148,'[1]元Data（6表）'!FJ148,'[1]元Data（6表）'!GD148,'[1]元Data（6表）'!GX148)</f>
        <v>0</v>
      </c>
      <c r="G148" s="387">
        <f>SUM('[1]元Data（6表）'!G148,'[1]元Data（6表）'!AA148,'[1]元Data（6表）'!AU148,'[1]元Data（6表）'!BO148,'[1]元Data（6表）'!CI148,'[1]元Data（6表）'!DC148,'[1]元Data（6表）'!DW148,'[1]元Data（6表）'!EQ148,'[1]元Data（6表）'!FK148,'[1]元Data（6表）'!GE148,'[1]元Data（6表）'!GY148)</f>
        <v>0</v>
      </c>
      <c r="H148" s="388">
        <f t="shared" si="40"/>
        <v>1</v>
      </c>
      <c r="I148" s="386">
        <f>SUM('[1]元Data（6表）'!I148,'[1]元Data（6表）'!AC148,'[1]元Data（6表）'!AW148,'[1]元Data（6表）'!BQ148,'[1]元Data（6表）'!CK148,'[1]元Data（6表）'!DE148,'[1]元Data（6表）'!DY148,'[1]元Data（6表）'!ES148,'[1]元Data（6表）'!FM148,'[1]元Data（6表）'!GG148,'[1]元Data（6表）'!HA148)</f>
        <v>0</v>
      </c>
      <c r="J148" s="386">
        <f>SUM('[1]元Data（6表）'!J148,'[1]元Data（6表）'!AD148,'[1]元Data（6表）'!AX148,'[1]元Data（6表）'!BR148,'[1]元Data（6表）'!CL148,'[1]元Data（6表）'!DF148,'[1]元Data（6表）'!DZ148,'[1]元Data（6表）'!ET148,'[1]元Data（6表）'!FN148,'[1]元Data（6表）'!GH148,'[1]元Data（6表）'!HB148)</f>
        <v>0</v>
      </c>
      <c r="K148" s="386">
        <f>SUM('[1]元Data（6表）'!K148,'[1]元Data（6表）'!AE148,'[1]元Data（6表）'!AY148,'[1]元Data（6表）'!BS148,'[1]元Data（6表）'!CM148,'[1]元Data（6表）'!DG148,'[1]元Data（6表）'!EA148,'[1]元Data（6表）'!EU148,'[1]元Data（6表）'!FO148,'[1]元Data（6表）'!GI148,'[1]元Data（6表）'!HC148)</f>
        <v>0</v>
      </c>
      <c r="L148" s="387">
        <f>SUM('[1]元Data（6表）'!L148,'[1]元Data（6表）'!AF148,'[1]元Data（6表）'!AZ148,'[1]元Data（6表）'!BT148,'[1]元Data（6表）'!CN148,'[1]元Data（6表）'!DH148,'[1]元Data（6表）'!EB148,'[1]元Data（6表）'!EV148,'[1]元Data（6表）'!FP148,'[1]元Data（6表）'!GJ148,'[1]元Data（6表）'!HD148)</f>
        <v>0</v>
      </c>
      <c r="M148" s="388">
        <f t="shared" si="41"/>
        <v>0</v>
      </c>
      <c r="N148" s="386">
        <f>SUM('[1]元Data（6表）'!N148,'[1]元Data（6表）'!AH148,'[1]元Data（6表）'!BB148,'[1]元Data（6表）'!BV148,'[1]元Data（6表）'!CP148,'[1]元Data（6表）'!DJ148,'[1]元Data（6表）'!ED148,'[1]元Data（6表）'!EX148,'[1]元Data（6表）'!FR148,'[1]元Data（6表）'!GL148,'[1]元Data（6表）'!HF148)</f>
        <v>0</v>
      </c>
      <c r="O148" s="386">
        <f>SUM('[1]元Data（6表）'!O148,'[1]元Data（6表）'!AI148,'[1]元Data（6表）'!BC148,'[1]元Data（6表）'!BW148,'[1]元Data（6表）'!CQ148,'[1]元Data（6表）'!DK148,'[1]元Data（6表）'!EE148,'[1]元Data（6表）'!EY148,'[1]元Data（6表）'!FS148,'[1]元Data（6表）'!GM148,'[1]元Data（6表）'!HG148)</f>
        <v>0</v>
      </c>
      <c r="P148" s="386">
        <f>SUM('[1]元Data（6表）'!P148,'[1]元Data（6表）'!AJ148,'[1]元Data（6表）'!BD148,'[1]元Data（6表）'!BX148,'[1]元Data（6表）'!CR148,'[1]元Data（6表）'!DL148,'[1]元Data（6表）'!EF148,'[1]元Data（6表）'!EZ148,'[1]元Data（6表）'!FT148,'[1]元Data（6表）'!GN148,'[1]元Data（6表）'!HH148)</f>
        <v>0</v>
      </c>
      <c r="Q148" s="387">
        <f>SUM('[1]元Data（6表）'!Q148,'[1]元Data（6表）'!AK148,'[1]元Data（6表）'!BE148,'[1]元Data（6表）'!BY148,'[1]元Data（6表）'!CS148,'[1]元Data（6表）'!DM148,'[1]元Data（6表）'!EG148,'[1]元Data（6表）'!FA148,'[1]元Data（6表）'!FU148,'[1]元Data（6表）'!GO148,'[1]元Data（6表）'!HI148)</f>
        <v>0</v>
      </c>
      <c r="R148" s="388">
        <f t="shared" si="42"/>
        <v>0</v>
      </c>
      <c r="S148" s="394">
        <f t="shared" si="43"/>
        <v>1</v>
      </c>
    </row>
    <row r="149" spans="1:19" ht="15" customHeight="1">
      <c r="A149" s="391"/>
      <c r="B149" s="399"/>
      <c r="C149" s="398" t="s">
        <v>226</v>
      </c>
      <c r="D149" s="386">
        <v>4</v>
      </c>
      <c r="E149" s="386">
        <v>1</v>
      </c>
      <c r="F149" s="386">
        <f>SUM('[1]元Data（6表）'!F149,'[1]元Data（6表）'!Z149,'[1]元Data（6表）'!AT149,'[1]元Data（6表）'!BN149,'[1]元Data（6表）'!CH149,'[1]元Data（6表）'!DB149,'[1]元Data（6表）'!DV149,'[1]元Data（6表）'!EP149,'[1]元Data（6表）'!FJ149,'[1]元Data（6表）'!GD149,'[1]元Data（6表）'!GX149)</f>
        <v>0</v>
      </c>
      <c r="G149" s="387">
        <f>SUM('[1]元Data（6表）'!G149,'[1]元Data（6表）'!AA149,'[1]元Data（6表）'!AU149,'[1]元Data（6表）'!BO149,'[1]元Data（6表）'!CI149,'[1]元Data（6表）'!DC149,'[1]元Data（6表）'!DW149,'[1]元Data（6表）'!EQ149,'[1]元Data（6表）'!FK149,'[1]元Data（6表）'!GE149,'[1]元Data（6表）'!GY149)</f>
        <v>0</v>
      </c>
      <c r="H149" s="388">
        <f t="shared" si="40"/>
        <v>5</v>
      </c>
      <c r="I149" s="386">
        <f>SUM('[1]元Data（6表）'!I149,'[1]元Data（6表）'!AC149,'[1]元Data（6表）'!AW149,'[1]元Data（6表）'!BQ149,'[1]元Data（6表）'!CK149,'[1]元Data（6表）'!DE149,'[1]元Data（6表）'!DY149,'[1]元Data（6表）'!ES149,'[1]元Data（6表）'!FM149,'[1]元Data（6表）'!GG149,'[1]元Data（6表）'!HA149)</f>
        <v>0</v>
      </c>
      <c r="J149" s="386">
        <f>SUM('[1]元Data（6表）'!J149,'[1]元Data（6表）'!AD149,'[1]元Data（6表）'!AX149,'[1]元Data（6表）'!BR149,'[1]元Data（6表）'!CL149,'[1]元Data（6表）'!DF149,'[1]元Data（6表）'!DZ149,'[1]元Data（6表）'!ET149,'[1]元Data（6表）'!FN149,'[1]元Data（6表）'!GH149,'[1]元Data（6表）'!HB149)</f>
        <v>0</v>
      </c>
      <c r="K149" s="386">
        <f>SUM('[1]元Data（6表）'!K149,'[1]元Data（6表）'!AE149,'[1]元Data（6表）'!AY149,'[1]元Data（6表）'!BS149,'[1]元Data（6表）'!CM149,'[1]元Data（6表）'!DG149,'[1]元Data（6表）'!EA149,'[1]元Data（6表）'!EU149,'[1]元Data（6表）'!FO149,'[1]元Data（6表）'!GI149,'[1]元Data（6表）'!HC149)</f>
        <v>0</v>
      </c>
      <c r="L149" s="387">
        <f>SUM('[1]元Data（6表）'!L149,'[1]元Data（6表）'!AF149,'[1]元Data（6表）'!AZ149,'[1]元Data（6表）'!BT149,'[1]元Data（6表）'!CN149,'[1]元Data（6表）'!DH149,'[1]元Data（6表）'!EB149,'[1]元Data（6表）'!EV149,'[1]元Data（6表）'!FP149,'[1]元Data（6表）'!GJ149,'[1]元Data（6表）'!HD149)</f>
        <v>0</v>
      </c>
      <c r="M149" s="388">
        <f t="shared" si="41"/>
        <v>0</v>
      </c>
      <c r="N149" s="386">
        <f>SUM('[1]元Data（6表）'!N149,'[1]元Data（6表）'!AH149,'[1]元Data（6表）'!BB149,'[1]元Data（6表）'!BV149,'[1]元Data（6表）'!CP149,'[1]元Data（6表）'!DJ149,'[1]元Data（6表）'!ED149,'[1]元Data（6表）'!EX149,'[1]元Data（6表）'!FR149,'[1]元Data（6表）'!GL149,'[1]元Data（6表）'!HF149)</f>
        <v>0</v>
      </c>
      <c r="O149" s="386">
        <f>SUM('[1]元Data（6表）'!O149,'[1]元Data（6表）'!AI149,'[1]元Data（6表）'!BC149,'[1]元Data（6表）'!BW149,'[1]元Data（6表）'!CQ149,'[1]元Data（6表）'!DK149,'[1]元Data（6表）'!EE149,'[1]元Data（6表）'!EY149,'[1]元Data（6表）'!FS149,'[1]元Data（6表）'!GM149,'[1]元Data（6表）'!HG149)</f>
        <v>0</v>
      </c>
      <c r="P149" s="386">
        <f>SUM('[1]元Data（6表）'!P149,'[1]元Data（6表）'!AJ149,'[1]元Data（6表）'!BD149,'[1]元Data（6表）'!BX149,'[1]元Data（6表）'!CR149,'[1]元Data（6表）'!DL149,'[1]元Data（6表）'!EF149,'[1]元Data（6表）'!EZ149,'[1]元Data（6表）'!FT149,'[1]元Data（6表）'!GN149,'[1]元Data（6表）'!HH149)</f>
        <v>0</v>
      </c>
      <c r="Q149" s="387">
        <f>SUM('[1]元Data（6表）'!Q149,'[1]元Data（6表）'!AK149,'[1]元Data（6表）'!BE149,'[1]元Data（6表）'!BY149,'[1]元Data（6表）'!CS149,'[1]元Data（6表）'!DM149,'[1]元Data（6表）'!EG149,'[1]元Data（6表）'!FA149,'[1]元Data（6表）'!FU149,'[1]元Data（6表）'!GO149,'[1]元Data（6表）'!HI149)</f>
        <v>0</v>
      </c>
      <c r="R149" s="388">
        <f t="shared" si="42"/>
        <v>0</v>
      </c>
      <c r="S149" s="394">
        <f t="shared" si="43"/>
        <v>5</v>
      </c>
    </row>
    <row r="150" spans="1:19" ht="15" customHeight="1">
      <c r="A150" s="391"/>
      <c r="B150" s="400"/>
      <c r="C150" s="398" t="s">
        <v>227</v>
      </c>
      <c r="D150" s="386">
        <f>SUM('[1]元Data（6表）'!D150,'[1]元Data（6表）'!X150,'[1]元Data（6表）'!AR150,'[1]元Data（6表）'!BL150,'[1]元Data（6表）'!CF150,'[1]元Data（6表）'!CZ150,'[1]元Data（6表）'!DT150,'[1]元Data（6表）'!EN150,'[1]元Data（6表）'!FH150,'[1]元Data（6表）'!GB150,'[1]元Data（6表）'!GV150)</f>
        <v>0</v>
      </c>
      <c r="E150" s="386">
        <v>1</v>
      </c>
      <c r="F150" s="386">
        <f>SUM('[1]元Data（6表）'!F150,'[1]元Data（6表）'!Z150,'[1]元Data（6表）'!AT150,'[1]元Data（6表）'!BN150,'[1]元Data（6表）'!CH150,'[1]元Data（6表）'!DB150,'[1]元Data（6表）'!DV150,'[1]元Data（6表）'!EP150,'[1]元Data（6表）'!FJ150,'[1]元Data（6表）'!GD150,'[1]元Data（6表）'!GX150)</f>
        <v>0</v>
      </c>
      <c r="G150" s="387">
        <f>SUM('[1]元Data（6表）'!G150,'[1]元Data（6表）'!AA150,'[1]元Data（6表）'!AU150,'[1]元Data（6表）'!BO150,'[1]元Data（6表）'!CI150,'[1]元Data（6表）'!DC150,'[1]元Data（6表）'!DW150,'[1]元Data（6表）'!EQ150,'[1]元Data（6表）'!FK150,'[1]元Data（6表）'!GE150,'[1]元Data（6表）'!GY150)</f>
        <v>0</v>
      </c>
      <c r="H150" s="388">
        <f t="shared" si="40"/>
        <v>1</v>
      </c>
      <c r="I150" s="386">
        <f>SUM('[1]元Data（6表）'!I150,'[1]元Data（6表）'!AC150,'[1]元Data（6表）'!AW150,'[1]元Data（6表）'!BQ150,'[1]元Data（6表）'!CK150,'[1]元Data（6表）'!DE150,'[1]元Data（6表）'!DY150,'[1]元Data（6表）'!ES150,'[1]元Data（6表）'!FM150,'[1]元Data（6表）'!GG150,'[1]元Data（6表）'!HA150)</f>
        <v>0</v>
      </c>
      <c r="J150" s="386">
        <f>SUM('[1]元Data（6表）'!J150,'[1]元Data（6表）'!AD150,'[1]元Data（6表）'!AX150,'[1]元Data（6表）'!BR150,'[1]元Data（6表）'!CL150,'[1]元Data（6表）'!DF150,'[1]元Data（6表）'!DZ150,'[1]元Data（6表）'!ET150,'[1]元Data（6表）'!FN150,'[1]元Data（6表）'!GH150,'[1]元Data（6表）'!HB150)</f>
        <v>0</v>
      </c>
      <c r="K150" s="386">
        <f>SUM('[1]元Data（6表）'!K150,'[1]元Data（6表）'!AE150,'[1]元Data（6表）'!AY150,'[1]元Data（6表）'!BS150,'[1]元Data（6表）'!CM150,'[1]元Data（6表）'!DG150,'[1]元Data（6表）'!EA150,'[1]元Data（6表）'!EU150,'[1]元Data（6表）'!FO150,'[1]元Data（6表）'!GI150,'[1]元Data（6表）'!HC150)</f>
        <v>0</v>
      </c>
      <c r="L150" s="387">
        <f>SUM('[1]元Data（6表）'!L150,'[1]元Data（6表）'!AF150,'[1]元Data（6表）'!AZ150,'[1]元Data（6表）'!BT150,'[1]元Data（6表）'!CN150,'[1]元Data（6表）'!DH150,'[1]元Data（6表）'!EB150,'[1]元Data（6表）'!EV150,'[1]元Data（6表）'!FP150,'[1]元Data（6表）'!GJ150,'[1]元Data（6表）'!HD150)</f>
        <v>0</v>
      </c>
      <c r="M150" s="388">
        <f t="shared" si="41"/>
        <v>0</v>
      </c>
      <c r="N150" s="386">
        <f>SUM('[1]元Data（6表）'!N150,'[1]元Data（6表）'!AH150,'[1]元Data（6表）'!BB150,'[1]元Data（6表）'!BV150,'[1]元Data（6表）'!CP150,'[1]元Data（6表）'!DJ150,'[1]元Data（6表）'!ED150,'[1]元Data（6表）'!EX150,'[1]元Data（6表）'!FR150,'[1]元Data（6表）'!GL150,'[1]元Data（6表）'!HF150)</f>
        <v>0</v>
      </c>
      <c r="O150" s="386">
        <f>SUM('[1]元Data（6表）'!O150,'[1]元Data（6表）'!AI150,'[1]元Data（6表）'!BC150,'[1]元Data（6表）'!BW150,'[1]元Data（6表）'!CQ150,'[1]元Data（6表）'!DK150,'[1]元Data（6表）'!EE150,'[1]元Data（6表）'!EY150,'[1]元Data（6表）'!FS150,'[1]元Data（6表）'!GM150,'[1]元Data（6表）'!HG150)</f>
        <v>0</v>
      </c>
      <c r="P150" s="386">
        <f>SUM('[1]元Data（6表）'!P150,'[1]元Data（6表）'!AJ150,'[1]元Data（6表）'!BD150,'[1]元Data（6表）'!BX150,'[1]元Data（6表）'!CR150,'[1]元Data（6表）'!DL150,'[1]元Data（6表）'!EF150,'[1]元Data（6表）'!EZ150,'[1]元Data（6表）'!FT150,'[1]元Data（6表）'!GN150,'[1]元Data（6表）'!HH150)</f>
        <v>0</v>
      </c>
      <c r="Q150" s="387">
        <f>SUM('[1]元Data（6表）'!Q150,'[1]元Data（6表）'!AK150,'[1]元Data（6表）'!BE150,'[1]元Data（6表）'!BY150,'[1]元Data（6表）'!CS150,'[1]元Data（6表）'!DM150,'[1]元Data（6表）'!EG150,'[1]元Data（6表）'!FA150,'[1]元Data（6表）'!FU150,'[1]元Data（6表）'!GO150,'[1]元Data（6表）'!HI150)</f>
        <v>0</v>
      </c>
      <c r="R150" s="388">
        <f t="shared" si="42"/>
        <v>0</v>
      </c>
      <c r="S150" s="394">
        <f t="shared" si="43"/>
        <v>1</v>
      </c>
    </row>
    <row r="151" spans="1:19" ht="15" customHeight="1">
      <c r="A151" s="391"/>
      <c r="B151" s="401" t="s">
        <v>228</v>
      </c>
      <c r="C151" s="402"/>
      <c r="D151" s="386">
        <f>SUM('[1]元Data（6表）'!D151,'[1]元Data（6表）'!X151,'[1]元Data（6表）'!AR151,'[1]元Data（6表）'!BL151,'[1]元Data（6表）'!CF151,'[1]元Data（6表）'!CZ151,'[1]元Data（6表）'!DT151,'[1]元Data（6表）'!EN151,'[1]元Data（6表）'!FH151,'[1]元Data（6表）'!GB151,'[1]元Data（6表）'!GV151)</f>
        <v>0</v>
      </c>
      <c r="E151" s="386">
        <f>SUM('[1]元Data（6表）'!E151,'[1]元Data（6表）'!Y151,'[1]元Data（6表）'!AS151,'[1]元Data（6表）'!BM151,'[1]元Data（6表）'!CG151,'[1]元Data（6表）'!DA151,'[1]元Data（6表）'!DU151,'[1]元Data（6表）'!EO151,'[1]元Data（6表）'!FI151,'[1]元Data（6表）'!GC151,'[1]元Data（6表）'!GW151)</f>
        <v>0</v>
      </c>
      <c r="F151" s="386">
        <v>1</v>
      </c>
      <c r="G151" s="387">
        <f>SUM('[1]元Data（6表）'!G151,'[1]元Data（6表）'!AA151,'[1]元Data（6表）'!AU151,'[1]元Data（6表）'!BO151,'[1]元Data（6表）'!CI151,'[1]元Data（6表）'!DC151,'[1]元Data（6表）'!DW151,'[1]元Data（6表）'!EQ151,'[1]元Data（6表）'!FK151,'[1]元Data（6表）'!GE151,'[1]元Data（6表）'!GY151)</f>
        <v>0</v>
      </c>
      <c r="H151" s="388">
        <f t="shared" si="40"/>
        <v>1</v>
      </c>
      <c r="I151" s="386">
        <f>SUM('[1]元Data（6表）'!I151,'[1]元Data（6表）'!AC151,'[1]元Data（6表）'!AW151,'[1]元Data（6表）'!BQ151,'[1]元Data（6表）'!CK151,'[1]元Data（6表）'!DE151,'[1]元Data（6表）'!DY151,'[1]元Data（6表）'!ES151,'[1]元Data（6表）'!FM151,'[1]元Data（6表）'!GG151,'[1]元Data（6表）'!HA151)</f>
        <v>0</v>
      </c>
      <c r="J151" s="386">
        <f>SUM('[1]元Data（6表）'!J151,'[1]元Data（6表）'!AD151,'[1]元Data（6表）'!AX151,'[1]元Data（6表）'!BR151,'[1]元Data（6表）'!CL151,'[1]元Data（6表）'!DF151,'[1]元Data（6表）'!DZ151,'[1]元Data（6表）'!ET151,'[1]元Data（6表）'!FN151,'[1]元Data（6表）'!GH151,'[1]元Data（6表）'!HB151)</f>
        <v>0</v>
      </c>
      <c r="K151" s="386">
        <f>SUM('[1]元Data（6表）'!K151,'[1]元Data（6表）'!AE151,'[1]元Data（6表）'!AY151,'[1]元Data（6表）'!BS151,'[1]元Data（6表）'!CM151,'[1]元Data（6表）'!DG151,'[1]元Data（6表）'!EA151,'[1]元Data（6表）'!EU151,'[1]元Data（6表）'!FO151,'[1]元Data（6表）'!GI151,'[1]元Data（6表）'!HC151)</f>
        <v>0</v>
      </c>
      <c r="L151" s="387">
        <f>SUM('[1]元Data（6表）'!L151,'[1]元Data（6表）'!AF151,'[1]元Data（6表）'!AZ151,'[1]元Data（6表）'!BT151,'[1]元Data（6表）'!CN151,'[1]元Data（6表）'!DH151,'[1]元Data（6表）'!EB151,'[1]元Data（6表）'!EV151,'[1]元Data（6表）'!FP151,'[1]元Data（6表）'!GJ151,'[1]元Data（6表）'!HD151)</f>
        <v>0</v>
      </c>
      <c r="M151" s="388">
        <f t="shared" si="41"/>
        <v>0</v>
      </c>
      <c r="N151" s="386">
        <f>SUM('[1]元Data（6表）'!N151,'[1]元Data（6表）'!AH151,'[1]元Data（6表）'!BB151,'[1]元Data（6表）'!BV151,'[1]元Data（6表）'!CP151,'[1]元Data（6表）'!DJ151,'[1]元Data（6表）'!ED151,'[1]元Data（6表）'!EX151,'[1]元Data（6表）'!FR151,'[1]元Data（6表）'!GL151,'[1]元Data（6表）'!HF151)</f>
        <v>0</v>
      </c>
      <c r="O151" s="386">
        <f>SUM('[1]元Data（6表）'!O151,'[1]元Data（6表）'!AI151,'[1]元Data（6表）'!BC151,'[1]元Data（6表）'!BW151,'[1]元Data（6表）'!CQ151,'[1]元Data（6表）'!DK151,'[1]元Data（6表）'!EE151,'[1]元Data（6表）'!EY151,'[1]元Data（6表）'!FS151,'[1]元Data（6表）'!GM151,'[1]元Data（6表）'!HG151)</f>
        <v>0</v>
      </c>
      <c r="P151" s="386">
        <f>SUM('[1]元Data（6表）'!P151,'[1]元Data（6表）'!AJ151,'[1]元Data（6表）'!BD151,'[1]元Data（6表）'!BX151,'[1]元Data（6表）'!CR151,'[1]元Data（6表）'!DL151,'[1]元Data（6表）'!EF151,'[1]元Data（6表）'!EZ151,'[1]元Data（6表）'!FT151,'[1]元Data（6表）'!GN151,'[1]元Data（6表）'!HH151)</f>
        <v>0</v>
      </c>
      <c r="Q151" s="387">
        <f>SUM('[1]元Data（6表）'!Q151,'[1]元Data（6表）'!AK151,'[1]元Data（6表）'!BE151,'[1]元Data（6表）'!BY151,'[1]元Data（6表）'!CS151,'[1]元Data（6表）'!DM151,'[1]元Data（6表）'!EG151,'[1]元Data（6表）'!FA151,'[1]元Data（6表）'!FU151,'[1]元Data（6表）'!GO151,'[1]元Data（6表）'!HI151)</f>
        <v>0</v>
      </c>
      <c r="R151" s="388">
        <f t="shared" si="42"/>
        <v>0</v>
      </c>
      <c r="S151" s="394">
        <f t="shared" si="43"/>
        <v>1</v>
      </c>
    </row>
    <row r="152" spans="1:19" ht="15" customHeight="1">
      <c r="A152" s="391"/>
      <c r="B152" s="395" t="s">
        <v>229</v>
      </c>
      <c r="C152" s="396"/>
      <c r="D152" s="386"/>
      <c r="E152" s="386"/>
      <c r="F152" s="386">
        <f>SUM('[1]元Data（6表）'!F152,'[1]元Data（6表）'!Z152,'[1]元Data（6表）'!AT152,'[1]元Data（6表）'!BN152,'[1]元Data（6表）'!CH152,'[1]元Data（6表）'!DB152,'[1]元Data（6表）'!DV152,'[1]元Data（6表）'!EP152,'[1]元Data（6表）'!FJ152,'[1]元Data（6表）'!GD152,'[1]元Data（6表）'!GX152)</f>
        <v>0</v>
      </c>
      <c r="G152" s="387">
        <f>SUM('[1]元Data（6表）'!G152,'[1]元Data（6表）'!AA152,'[1]元Data（6表）'!AU152,'[1]元Data（6表）'!BO152,'[1]元Data（6表）'!CI152,'[1]元Data（6表）'!DC152,'[1]元Data（6表）'!DW152,'[1]元Data（6表）'!EQ152,'[1]元Data（6表）'!FK152,'[1]元Data（6表）'!GE152,'[1]元Data（6表）'!GY152)</f>
        <v>0</v>
      </c>
      <c r="H152" s="388">
        <f t="shared" si="40"/>
        <v>0</v>
      </c>
      <c r="I152" s="386">
        <f>SUM('[1]元Data（6表）'!I152,'[1]元Data（6表）'!AC152,'[1]元Data（6表）'!AW152,'[1]元Data（6表）'!BQ152,'[1]元Data（6表）'!CK152,'[1]元Data（6表）'!DE152,'[1]元Data（6表）'!DY152,'[1]元Data（6表）'!ES152,'[1]元Data（6表）'!FM152,'[1]元Data（6表）'!GG152,'[1]元Data（6表）'!HA152)</f>
        <v>0</v>
      </c>
      <c r="J152" s="386">
        <f>SUM('[1]元Data（6表）'!J152,'[1]元Data（6表）'!AD152,'[1]元Data（6表）'!AX152,'[1]元Data（6表）'!BR152,'[1]元Data（6表）'!CL152,'[1]元Data（6表）'!DF152,'[1]元Data（6表）'!DZ152,'[1]元Data（6表）'!ET152,'[1]元Data（6表）'!FN152,'[1]元Data（6表）'!GH152,'[1]元Data（6表）'!HB152)</f>
        <v>0</v>
      </c>
      <c r="K152" s="386">
        <f>SUM('[1]元Data（6表）'!K152,'[1]元Data（6表）'!AE152,'[1]元Data（6表）'!AY152,'[1]元Data（6表）'!BS152,'[1]元Data（6表）'!CM152,'[1]元Data（6表）'!DG152,'[1]元Data（6表）'!EA152,'[1]元Data（6表）'!EU152,'[1]元Data（6表）'!FO152,'[1]元Data（6表）'!GI152,'[1]元Data（6表）'!HC152)</f>
        <v>0</v>
      </c>
      <c r="L152" s="387">
        <f>SUM('[1]元Data（6表）'!L152,'[1]元Data（6表）'!AF152,'[1]元Data（6表）'!AZ152,'[1]元Data（6表）'!BT152,'[1]元Data（6表）'!CN152,'[1]元Data（6表）'!DH152,'[1]元Data（6表）'!EB152,'[1]元Data（6表）'!EV152,'[1]元Data（6表）'!FP152,'[1]元Data（6表）'!GJ152,'[1]元Data（6表）'!HD152)</f>
        <v>0</v>
      </c>
      <c r="M152" s="388">
        <f t="shared" si="41"/>
        <v>0</v>
      </c>
      <c r="N152" s="386">
        <f>SUM('[1]元Data（6表）'!N152,'[1]元Data（6表）'!AH152,'[1]元Data（6表）'!BB152,'[1]元Data（6表）'!BV152,'[1]元Data（6表）'!CP152,'[1]元Data（6表）'!DJ152,'[1]元Data（6表）'!ED152,'[1]元Data（6表）'!EX152,'[1]元Data（6表）'!FR152,'[1]元Data（6表）'!GL152,'[1]元Data（6表）'!HF152)</f>
        <v>0</v>
      </c>
      <c r="O152" s="386">
        <f>SUM('[1]元Data（6表）'!O152,'[1]元Data（6表）'!AI152,'[1]元Data（6表）'!BC152,'[1]元Data（6表）'!BW152,'[1]元Data（6表）'!CQ152,'[1]元Data（6表）'!DK152,'[1]元Data（6表）'!EE152,'[1]元Data（6表）'!EY152,'[1]元Data（6表）'!FS152,'[1]元Data（6表）'!GM152,'[1]元Data（6表）'!HG152)</f>
        <v>0</v>
      </c>
      <c r="P152" s="386">
        <f>SUM('[1]元Data（6表）'!P152,'[1]元Data（6表）'!AJ152,'[1]元Data（6表）'!BD152,'[1]元Data（6表）'!BX152,'[1]元Data（6表）'!CR152,'[1]元Data（6表）'!DL152,'[1]元Data（6表）'!EF152,'[1]元Data（6表）'!EZ152,'[1]元Data（6表）'!FT152,'[1]元Data（6表）'!GN152,'[1]元Data（6表）'!HH152)</f>
        <v>0</v>
      </c>
      <c r="Q152" s="387">
        <f>SUM('[1]元Data（6表）'!Q152,'[1]元Data（6表）'!AK152,'[1]元Data（6表）'!BE152,'[1]元Data（6表）'!BY152,'[1]元Data（6表）'!CS152,'[1]元Data（6表）'!DM152,'[1]元Data（6表）'!EG152,'[1]元Data（6表）'!FA152,'[1]元Data（6表）'!FU152,'[1]元Data（6表）'!GO152,'[1]元Data（6表）'!HI152)</f>
        <v>0</v>
      </c>
      <c r="R152" s="388">
        <f t="shared" si="42"/>
        <v>0</v>
      </c>
      <c r="S152" s="394">
        <f t="shared" si="43"/>
        <v>0</v>
      </c>
    </row>
    <row r="153" spans="1:19" ht="15" customHeight="1">
      <c r="A153" s="391"/>
      <c r="B153" s="403" t="s">
        <v>230</v>
      </c>
      <c r="C153" s="398" t="s">
        <v>225</v>
      </c>
      <c r="D153" s="386">
        <v>10</v>
      </c>
      <c r="E153" s="386">
        <v>6</v>
      </c>
      <c r="F153" s="386">
        <f>SUM('[1]元Data（6表）'!F153,'[1]元Data（6表）'!Z153,'[1]元Data（6表）'!AT153,'[1]元Data（6表）'!BN153,'[1]元Data（6表）'!CH153,'[1]元Data（6表）'!DB153,'[1]元Data（6表）'!DV153,'[1]元Data（6表）'!EP153,'[1]元Data（6表）'!FJ153,'[1]元Data（6表）'!GD153,'[1]元Data（6表）'!GX153)</f>
        <v>0</v>
      </c>
      <c r="G153" s="387">
        <f>SUM('[1]元Data（6表）'!G153,'[1]元Data（6表）'!AA153,'[1]元Data（6表）'!AU153,'[1]元Data（6表）'!BO153,'[1]元Data（6表）'!CI153,'[1]元Data（6表）'!DC153,'[1]元Data（6表）'!DW153,'[1]元Data（6表）'!EQ153,'[1]元Data（6表）'!FK153,'[1]元Data（6表）'!GE153,'[1]元Data（6表）'!GY153)</f>
        <v>0</v>
      </c>
      <c r="H153" s="388">
        <f t="shared" si="40"/>
        <v>16</v>
      </c>
      <c r="I153" s="386">
        <f>SUM('[1]元Data（6表）'!I153,'[1]元Data（6表）'!AC153,'[1]元Data（6表）'!AW153,'[1]元Data（6表）'!BQ153,'[1]元Data（6表）'!CK153,'[1]元Data（6表）'!DE153,'[1]元Data（6表）'!DY153,'[1]元Data（6表）'!ES153,'[1]元Data（6表）'!FM153,'[1]元Data（6表）'!GG153,'[1]元Data（6表）'!HA153)</f>
        <v>0</v>
      </c>
      <c r="J153" s="386">
        <f>SUM('[1]元Data（6表）'!J153,'[1]元Data（6表）'!AD153,'[1]元Data（6表）'!AX153,'[1]元Data（6表）'!BR153,'[1]元Data（6表）'!CL153,'[1]元Data（6表）'!DF153,'[1]元Data（6表）'!DZ153,'[1]元Data（6表）'!ET153,'[1]元Data（6表）'!FN153,'[1]元Data（6表）'!GH153,'[1]元Data（6表）'!HB153)</f>
        <v>0</v>
      </c>
      <c r="K153" s="386">
        <f>SUM('[1]元Data（6表）'!K153,'[1]元Data（6表）'!AE153,'[1]元Data（6表）'!AY153,'[1]元Data（6表）'!BS153,'[1]元Data（6表）'!CM153,'[1]元Data（6表）'!DG153,'[1]元Data（6表）'!EA153,'[1]元Data（6表）'!EU153,'[1]元Data（6表）'!FO153,'[1]元Data（6表）'!GI153,'[1]元Data（6表）'!HC153)</f>
        <v>0</v>
      </c>
      <c r="L153" s="387">
        <f>SUM('[1]元Data（6表）'!L153,'[1]元Data（6表）'!AF153,'[1]元Data（6表）'!AZ153,'[1]元Data（6表）'!BT153,'[1]元Data（6表）'!CN153,'[1]元Data（6表）'!DH153,'[1]元Data（6表）'!EB153,'[1]元Data（6表）'!EV153,'[1]元Data（6表）'!FP153,'[1]元Data（6表）'!GJ153,'[1]元Data（6表）'!HD153)</f>
        <v>0</v>
      </c>
      <c r="M153" s="388">
        <f t="shared" si="41"/>
        <v>0</v>
      </c>
      <c r="N153" s="386">
        <f>SUM('[1]元Data（6表）'!N153,'[1]元Data（6表）'!AH153,'[1]元Data（6表）'!BB153,'[1]元Data（6表）'!BV153,'[1]元Data（6表）'!CP153,'[1]元Data（6表）'!DJ153,'[1]元Data（6表）'!ED153,'[1]元Data（6表）'!EX153,'[1]元Data（6表）'!FR153,'[1]元Data（6表）'!GL153,'[1]元Data（6表）'!HF153)</f>
        <v>0</v>
      </c>
      <c r="O153" s="386">
        <f>SUM('[1]元Data（6表）'!O153,'[1]元Data（6表）'!AI153,'[1]元Data（6表）'!BC153,'[1]元Data（6表）'!BW153,'[1]元Data（6表）'!CQ153,'[1]元Data（6表）'!DK153,'[1]元Data（6表）'!EE153,'[1]元Data（6表）'!EY153,'[1]元Data（6表）'!FS153,'[1]元Data（6表）'!GM153,'[1]元Data（6表）'!HG153)</f>
        <v>0</v>
      </c>
      <c r="P153" s="386">
        <f>SUM('[1]元Data（6表）'!P153,'[1]元Data（6表）'!AJ153,'[1]元Data（6表）'!BD153,'[1]元Data（6表）'!BX153,'[1]元Data（6表）'!CR153,'[1]元Data（6表）'!DL153,'[1]元Data（6表）'!EF153,'[1]元Data（6表）'!EZ153,'[1]元Data（6表）'!FT153,'[1]元Data（6表）'!GN153,'[1]元Data（6表）'!HH153)</f>
        <v>0</v>
      </c>
      <c r="Q153" s="387">
        <f>SUM('[1]元Data（6表）'!Q153,'[1]元Data（6表）'!AK153,'[1]元Data（6表）'!BE153,'[1]元Data（6表）'!BY153,'[1]元Data（6表）'!CS153,'[1]元Data（6表）'!DM153,'[1]元Data（6表）'!EG153,'[1]元Data（6表）'!FA153,'[1]元Data（6表）'!FU153,'[1]元Data（6表）'!GO153,'[1]元Data（6表）'!HI153)</f>
        <v>0</v>
      </c>
      <c r="R153" s="388">
        <f t="shared" si="42"/>
        <v>0</v>
      </c>
      <c r="S153" s="394">
        <f t="shared" si="43"/>
        <v>16</v>
      </c>
    </row>
    <row r="154" spans="1:19" ht="15" customHeight="1">
      <c r="A154" s="391"/>
      <c r="B154" s="404"/>
      <c r="C154" s="398" t="s">
        <v>231</v>
      </c>
      <c r="D154" s="386">
        <v>2</v>
      </c>
      <c r="E154" s="386">
        <v>1</v>
      </c>
      <c r="F154" s="386">
        <f>SUM('[1]元Data（6表）'!F154,'[1]元Data（6表）'!Z154,'[1]元Data（6表）'!AT154,'[1]元Data（6表）'!BN154,'[1]元Data（6表）'!CH154,'[1]元Data（6表）'!DB154,'[1]元Data（6表）'!DV154,'[1]元Data（6表）'!EP154,'[1]元Data（6表）'!FJ154,'[1]元Data（6表）'!GD154,'[1]元Data（6表）'!GX154)</f>
        <v>0</v>
      </c>
      <c r="G154" s="387">
        <f>SUM('[1]元Data（6表）'!G154,'[1]元Data（6表）'!AA154,'[1]元Data（6表）'!AU154,'[1]元Data（6表）'!BO154,'[1]元Data（6表）'!CI154,'[1]元Data（6表）'!DC154,'[1]元Data（6表）'!DW154,'[1]元Data（6表）'!EQ154,'[1]元Data（6表）'!FK154,'[1]元Data（6表）'!GE154,'[1]元Data（6表）'!GY154)</f>
        <v>0</v>
      </c>
      <c r="H154" s="388">
        <f t="shared" si="40"/>
        <v>3</v>
      </c>
      <c r="I154" s="386">
        <v>2</v>
      </c>
      <c r="J154" s="386">
        <f>SUM('[1]元Data（6表）'!J154,'[1]元Data（6表）'!AD154,'[1]元Data（6表）'!AX154,'[1]元Data（6表）'!BR154,'[1]元Data（6表）'!CL154,'[1]元Data（6表）'!DF154,'[1]元Data（6表）'!DZ154,'[1]元Data（6表）'!ET154,'[1]元Data（6表）'!FN154,'[1]元Data（6表）'!GH154,'[1]元Data（6表）'!HB154)</f>
        <v>0</v>
      </c>
      <c r="K154" s="386">
        <f>SUM('[1]元Data（6表）'!K154,'[1]元Data（6表）'!AE154,'[1]元Data（6表）'!AY154,'[1]元Data（6表）'!BS154,'[1]元Data（6表）'!CM154,'[1]元Data（6表）'!DG154,'[1]元Data（6表）'!EA154,'[1]元Data（6表）'!EU154,'[1]元Data（6表）'!FO154,'[1]元Data（6表）'!GI154,'[1]元Data（6表）'!HC154)</f>
        <v>0</v>
      </c>
      <c r="L154" s="387">
        <f>SUM('[1]元Data（6表）'!L154,'[1]元Data（6表）'!AF154,'[1]元Data（6表）'!AZ154,'[1]元Data（6表）'!BT154,'[1]元Data（6表）'!CN154,'[1]元Data（6表）'!DH154,'[1]元Data（6表）'!EB154,'[1]元Data（6表）'!EV154,'[1]元Data（6表）'!FP154,'[1]元Data（6表）'!GJ154,'[1]元Data（6表）'!HD154)</f>
        <v>0</v>
      </c>
      <c r="M154" s="388">
        <f t="shared" si="41"/>
        <v>2</v>
      </c>
      <c r="N154" s="386">
        <f>SUM('[1]元Data（6表）'!N154,'[1]元Data（6表）'!AH154,'[1]元Data（6表）'!BB154,'[1]元Data（6表）'!BV154,'[1]元Data（6表）'!CP154,'[1]元Data（6表）'!DJ154,'[1]元Data（6表）'!ED154,'[1]元Data（6表）'!EX154,'[1]元Data（6表）'!FR154,'[1]元Data（6表）'!GL154,'[1]元Data（6表）'!HF154)</f>
        <v>0</v>
      </c>
      <c r="O154" s="386">
        <f>SUM('[1]元Data（6表）'!O154,'[1]元Data（6表）'!AI154,'[1]元Data（6表）'!BC154,'[1]元Data（6表）'!BW154,'[1]元Data（6表）'!CQ154,'[1]元Data（6表）'!DK154,'[1]元Data（6表）'!EE154,'[1]元Data（6表）'!EY154,'[1]元Data（6表）'!FS154,'[1]元Data（6表）'!GM154,'[1]元Data（6表）'!HG154)</f>
        <v>0</v>
      </c>
      <c r="P154" s="386">
        <f>SUM('[1]元Data（6表）'!P154,'[1]元Data（6表）'!AJ154,'[1]元Data（6表）'!BD154,'[1]元Data（6表）'!BX154,'[1]元Data（6表）'!CR154,'[1]元Data（6表）'!DL154,'[1]元Data（6表）'!EF154,'[1]元Data（6表）'!EZ154,'[1]元Data（6表）'!FT154,'[1]元Data（6表）'!GN154,'[1]元Data（6表）'!HH154)</f>
        <v>0</v>
      </c>
      <c r="Q154" s="387">
        <f>SUM('[1]元Data（6表）'!Q154,'[1]元Data（6表）'!AK154,'[1]元Data（6表）'!BE154,'[1]元Data（6表）'!BY154,'[1]元Data（6表）'!CS154,'[1]元Data（6表）'!DM154,'[1]元Data（6表）'!EG154,'[1]元Data（6表）'!FA154,'[1]元Data（6表）'!FU154,'[1]元Data（6表）'!GO154,'[1]元Data（6表）'!HI154)</f>
        <v>0</v>
      </c>
      <c r="R154" s="388">
        <f t="shared" si="42"/>
        <v>0</v>
      </c>
      <c r="S154" s="394">
        <f t="shared" si="43"/>
        <v>5</v>
      </c>
    </row>
    <row r="155" spans="1:19" ht="15" customHeight="1">
      <c r="A155" s="391"/>
      <c r="B155" s="405"/>
      <c r="C155" s="398" t="s">
        <v>232</v>
      </c>
      <c r="D155" s="386">
        <v>3</v>
      </c>
      <c r="E155" s="386">
        <f>SUM('[1]元Data（6表）'!E155,'[1]元Data（6表）'!Y155,'[1]元Data（6表）'!AS155,'[1]元Data（6表）'!BM155,'[1]元Data（6表）'!CG155,'[1]元Data（6表）'!DA155,'[1]元Data（6表）'!DU155,'[1]元Data（6表）'!EO155,'[1]元Data（6表）'!FI155,'[1]元Data（6表）'!GC155,'[1]元Data（6表）'!GW155)</f>
        <v>0</v>
      </c>
      <c r="F155" s="386">
        <f>SUM('[1]元Data（6表）'!F155,'[1]元Data（6表）'!Z155,'[1]元Data（6表）'!AT155,'[1]元Data（6表）'!BN155,'[1]元Data（6表）'!CH155,'[1]元Data（6表）'!DB155,'[1]元Data（6表）'!DV155,'[1]元Data（6表）'!EP155,'[1]元Data（6表）'!FJ155,'[1]元Data（6表）'!GD155,'[1]元Data（6表）'!GX155)</f>
        <v>0</v>
      </c>
      <c r="G155" s="387">
        <f>SUM('[1]元Data（6表）'!G155,'[1]元Data（6表）'!AA155,'[1]元Data（6表）'!AU155,'[1]元Data（6表）'!BO155,'[1]元Data（6表）'!CI155,'[1]元Data（6表）'!DC155,'[1]元Data（6表）'!DW155,'[1]元Data（6表）'!EQ155,'[1]元Data（6表）'!FK155,'[1]元Data（6表）'!GE155,'[1]元Data（6表）'!GY155)</f>
        <v>0</v>
      </c>
      <c r="H155" s="388">
        <f t="shared" si="40"/>
        <v>3</v>
      </c>
      <c r="I155" s="386">
        <v>1</v>
      </c>
      <c r="J155" s="386">
        <f>SUM('[1]元Data（6表）'!J155,'[1]元Data（6表）'!AD155,'[1]元Data（6表）'!AX155,'[1]元Data（6表）'!BR155,'[1]元Data（6表）'!CL155,'[1]元Data（6表）'!DF155,'[1]元Data（6表）'!DZ155,'[1]元Data（6表）'!ET155,'[1]元Data（6表）'!FN155,'[1]元Data（6表）'!GH155,'[1]元Data（6表）'!HB155)</f>
        <v>0</v>
      </c>
      <c r="K155" s="386">
        <f>SUM('[1]元Data（6表）'!K155,'[1]元Data（6表）'!AE155,'[1]元Data（6表）'!AY155,'[1]元Data（6表）'!BS155,'[1]元Data（6表）'!CM155,'[1]元Data（6表）'!DG155,'[1]元Data（6表）'!EA155,'[1]元Data（6表）'!EU155,'[1]元Data（6表）'!FO155,'[1]元Data（6表）'!GI155,'[1]元Data（6表）'!HC155)</f>
        <v>0</v>
      </c>
      <c r="L155" s="387">
        <f>SUM('[1]元Data（6表）'!L155,'[1]元Data（6表）'!AF155,'[1]元Data（6表）'!AZ155,'[1]元Data（6表）'!BT155,'[1]元Data（6表）'!CN155,'[1]元Data（6表）'!DH155,'[1]元Data（6表）'!EB155,'[1]元Data（6表）'!EV155,'[1]元Data（6表）'!FP155,'[1]元Data（6表）'!GJ155,'[1]元Data（6表）'!HD155)</f>
        <v>0</v>
      </c>
      <c r="M155" s="388">
        <f t="shared" si="41"/>
        <v>1</v>
      </c>
      <c r="N155" s="386">
        <f>SUM('[1]元Data（6表）'!N155,'[1]元Data（6表）'!AH155,'[1]元Data（6表）'!BB155,'[1]元Data（6表）'!BV155,'[1]元Data（6表）'!CP155,'[1]元Data（6表）'!DJ155,'[1]元Data（6表）'!ED155,'[1]元Data（6表）'!EX155,'[1]元Data（6表）'!FR155,'[1]元Data（6表）'!GL155,'[1]元Data（6表）'!HF155)</f>
        <v>0</v>
      </c>
      <c r="O155" s="386">
        <f>SUM('[1]元Data（6表）'!O155,'[1]元Data（6表）'!AI155,'[1]元Data（6表）'!BC155,'[1]元Data（6表）'!BW155,'[1]元Data（6表）'!CQ155,'[1]元Data（6表）'!DK155,'[1]元Data（6表）'!EE155,'[1]元Data（6表）'!EY155,'[1]元Data（6表）'!FS155,'[1]元Data（6表）'!GM155,'[1]元Data（6表）'!HG155)</f>
        <v>0</v>
      </c>
      <c r="P155" s="386">
        <f>SUM('[1]元Data（6表）'!P155,'[1]元Data（6表）'!AJ155,'[1]元Data（6表）'!BD155,'[1]元Data（6表）'!BX155,'[1]元Data（6表）'!CR155,'[1]元Data（6表）'!DL155,'[1]元Data（6表）'!EF155,'[1]元Data（6表）'!EZ155,'[1]元Data（6表）'!FT155,'[1]元Data（6表）'!GN155,'[1]元Data（6表）'!HH155)</f>
        <v>0</v>
      </c>
      <c r="Q155" s="387">
        <f>SUM('[1]元Data（6表）'!Q155,'[1]元Data（6表）'!AK155,'[1]元Data（6表）'!BE155,'[1]元Data（6表）'!BY155,'[1]元Data（6表）'!CS155,'[1]元Data（6表）'!DM155,'[1]元Data（6表）'!EG155,'[1]元Data（6表）'!FA155,'[1]元Data（6表）'!FU155,'[1]元Data（6表）'!GO155,'[1]元Data（6表）'!HI155)</f>
        <v>0</v>
      </c>
      <c r="R155" s="388">
        <f t="shared" si="42"/>
        <v>0</v>
      </c>
      <c r="S155" s="394">
        <f t="shared" si="43"/>
        <v>4</v>
      </c>
    </row>
    <row r="156" spans="1:19" ht="15" customHeight="1">
      <c r="A156" s="391"/>
      <c r="B156" s="392" t="s">
        <v>233</v>
      </c>
      <c r="C156" s="393"/>
      <c r="D156" s="386">
        <f>SUM('[1]元Data（6表）'!D156,'[1]元Data（6表）'!X156,'[1]元Data（6表）'!AR156,'[1]元Data（6表）'!BL156,'[1]元Data（6表）'!CF156,'[1]元Data（6表）'!CZ156,'[1]元Data（6表）'!DT156,'[1]元Data（6表）'!EN156,'[1]元Data（6表）'!FH156,'[1]元Data（6表）'!GB156,'[1]元Data（6表）'!GV156)</f>
        <v>0</v>
      </c>
      <c r="E156" s="386">
        <v>1</v>
      </c>
      <c r="F156" s="386">
        <f>SUM('[1]元Data（6表）'!F156,'[1]元Data（6表）'!Z156,'[1]元Data（6表）'!AT156,'[1]元Data（6表）'!BN156,'[1]元Data（6表）'!CH156,'[1]元Data（6表）'!DB156,'[1]元Data（6表）'!DV156,'[1]元Data（6表）'!EP156,'[1]元Data（6表）'!FJ156,'[1]元Data（6表）'!GD156,'[1]元Data（6表）'!GX156)</f>
        <v>0</v>
      </c>
      <c r="G156" s="387">
        <f>SUM('[1]元Data（6表）'!G156,'[1]元Data（6表）'!AA156,'[1]元Data（6表）'!AU156,'[1]元Data（6表）'!BO156,'[1]元Data（6表）'!CI156,'[1]元Data（6表）'!DC156,'[1]元Data（6表）'!DW156,'[1]元Data（6表）'!EQ156,'[1]元Data（6表）'!FK156,'[1]元Data（6表）'!GE156,'[1]元Data（6表）'!GY156)</f>
        <v>0</v>
      </c>
      <c r="H156" s="388">
        <f t="shared" si="40"/>
        <v>1</v>
      </c>
      <c r="I156" s="386">
        <f>SUM('[1]元Data（6表）'!I156,'[1]元Data（6表）'!AC156,'[1]元Data（6表）'!AW156,'[1]元Data（6表）'!BQ156,'[1]元Data（6表）'!CK156,'[1]元Data（6表）'!DE156,'[1]元Data（6表）'!DY156,'[1]元Data（6表）'!ES156,'[1]元Data（6表）'!FM156,'[1]元Data（6表）'!GG156,'[1]元Data（6表）'!HA156)</f>
        <v>0</v>
      </c>
      <c r="J156" s="386">
        <f>SUM('[1]元Data（6表）'!J156,'[1]元Data（6表）'!AD156,'[1]元Data（6表）'!AX156,'[1]元Data（6表）'!BR156,'[1]元Data（6表）'!CL156,'[1]元Data（6表）'!DF156,'[1]元Data（6表）'!DZ156,'[1]元Data（6表）'!ET156,'[1]元Data（6表）'!FN156,'[1]元Data（6表）'!GH156,'[1]元Data（6表）'!HB156)</f>
        <v>0</v>
      </c>
      <c r="K156" s="386">
        <f>SUM('[1]元Data（6表）'!K156,'[1]元Data（6表）'!AE156,'[1]元Data（6表）'!AY156,'[1]元Data（6表）'!BS156,'[1]元Data（6表）'!CM156,'[1]元Data（6表）'!DG156,'[1]元Data（6表）'!EA156,'[1]元Data（6表）'!EU156,'[1]元Data（6表）'!FO156,'[1]元Data（6表）'!GI156,'[1]元Data（6表）'!HC156)</f>
        <v>0</v>
      </c>
      <c r="L156" s="387">
        <f>SUM('[1]元Data（6表）'!L156,'[1]元Data（6表）'!AF156,'[1]元Data（6表）'!AZ156,'[1]元Data（6表）'!BT156,'[1]元Data（6表）'!CN156,'[1]元Data（6表）'!DH156,'[1]元Data（6表）'!EB156,'[1]元Data（6表）'!EV156,'[1]元Data（6表）'!FP156,'[1]元Data（6表）'!GJ156,'[1]元Data（6表）'!HD156)</f>
        <v>0</v>
      </c>
      <c r="M156" s="388">
        <f t="shared" si="41"/>
        <v>0</v>
      </c>
      <c r="N156" s="386">
        <f>SUM('[1]元Data（6表）'!N156,'[1]元Data（6表）'!AH156,'[1]元Data（6表）'!BB156,'[1]元Data（6表）'!BV156,'[1]元Data（6表）'!CP156,'[1]元Data（6表）'!DJ156,'[1]元Data（6表）'!ED156,'[1]元Data（6表）'!EX156,'[1]元Data（6表）'!FR156,'[1]元Data（6表）'!GL156,'[1]元Data（6表）'!HF156)</f>
        <v>0</v>
      </c>
      <c r="O156" s="386">
        <f>SUM('[1]元Data（6表）'!O156,'[1]元Data（6表）'!AI156,'[1]元Data（6表）'!BC156,'[1]元Data（6表）'!BW156,'[1]元Data（6表）'!CQ156,'[1]元Data（6表）'!DK156,'[1]元Data（6表）'!EE156,'[1]元Data（6表）'!EY156,'[1]元Data（6表）'!FS156,'[1]元Data（6表）'!GM156,'[1]元Data（6表）'!HG156)</f>
        <v>0</v>
      </c>
      <c r="P156" s="386">
        <f>SUM('[1]元Data（6表）'!P156,'[1]元Data（6表）'!AJ156,'[1]元Data（6表）'!BD156,'[1]元Data（6表）'!BX156,'[1]元Data（6表）'!CR156,'[1]元Data（6表）'!DL156,'[1]元Data（6表）'!EF156,'[1]元Data（6表）'!EZ156,'[1]元Data（6表）'!FT156,'[1]元Data（6表）'!GN156,'[1]元Data（6表）'!HH156)</f>
        <v>0</v>
      </c>
      <c r="Q156" s="387">
        <f>SUM('[1]元Data（6表）'!Q156,'[1]元Data（6表）'!AK156,'[1]元Data（6表）'!BE156,'[1]元Data（6表）'!BY156,'[1]元Data（6表）'!CS156,'[1]元Data（6表）'!DM156,'[1]元Data（6表）'!EG156,'[1]元Data（6表）'!FA156,'[1]元Data（6表）'!FU156,'[1]元Data（6表）'!GO156,'[1]元Data（6表）'!HI156)</f>
        <v>0</v>
      </c>
      <c r="R156" s="388">
        <f t="shared" si="42"/>
        <v>0</v>
      </c>
      <c r="S156" s="394">
        <f t="shared" si="43"/>
        <v>1</v>
      </c>
    </row>
    <row r="157" spans="1:19" ht="15" customHeight="1" thickBot="1">
      <c r="A157" s="391"/>
      <c r="B157" s="406" t="s">
        <v>234</v>
      </c>
      <c r="C157" s="407"/>
      <c r="D157" s="408">
        <v>30</v>
      </c>
      <c r="E157" s="408">
        <v>19</v>
      </c>
      <c r="F157" s="408">
        <f>SUM('[1]元Data（6表）'!F157,'[1]元Data（6表）'!Z157,'[1]元Data（6表）'!AT157,'[1]元Data（6表）'!BN157,'[1]元Data（6表）'!CH157,'[1]元Data（6表）'!DB157,'[1]元Data（6表）'!DV157,'[1]元Data（6表）'!EP157,'[1]元Data（6表）'!FJ157,'[1]元Data（6表）'!GD157,'[1]元Data（6表）'!GX157)</f>
        <v>0</v>
      </c>
      <c r="G157" s="409">
        <v>3</v>
      </c>
      <c r="H157" s="410">
        <f t="shared" si="40"/>
        <v>52</v>
      </c>
      <c r="I157" s="408">
        <f>SUM('[1]元Data（6表）'!I157,'[1]元Data（6表）'!AC157,'[1]元Data（6表）'!AW157,'[1]元Data（6表）'!BQ157,'[1]元Data（6表）'!CK157,'[1]元Data（6表）'!DE157,'[1]元Data（6表）'!DY157,'[1]元Data（6表）'!ES157,'[1]元Data（6表）'!FM157,'[1]元Data（6表）'!GG157,'[1]元Data（6表）'!HA157)</f>
        <v>0</v>
      </c>
      <c r="J157" s="408">
        <f>SUM('[1]元Data（6表）'!J157,'[1]元Data（6表）'!AD157,'[1]元Data（6表）'!AX157,'[1]元Data（6表）'!BR157,'[1]元Data（6表）'!CL157,'[1]元Data（6表）'!DF157,'[1]元Data（6表）'!DZ157,'[1]元Data（6表）'!ET157,'[1]元Data（6表）'!FN157,'[1]元Data（6表）'!GH157,'[1]元Data（6表）'!HB157)</f>
        <v>0</v>
      </c>
      <c r="K157" s="408">
        <f>SUM('[1]元Data（6表）'!K157,'[1]元Data（6表）'!AE157,'[1]元Data（6表）'!AY157,'[1]元Data（6表）'!BS157,'[1]元Data（6表）'!CM157,'[1]元Data（6表）'!DG157,'[1]元Data（6表）'!EA157,'[1]元Data（6表）'!EU157,'[1]元Data（6表）'!FO157,'[1]元Data（6表）'!GI157,'[1]元Data（6表）'!HC157)</f>
        <v>0</v>
      </c>
      <c r="L157" s="409">
        <f>SUM('[1]元Data（6表）'!L157,'[1]元Data（6表）'!AF157,'[1]元Data（6表）'!AZ157,'[1]元Data（6表）'!BT157,'[1]元Data（6表）'!CN157,'[1]元Data（6表）'!DH157,'[1]元Data（6表）'!EB157,'[1]元Data（6表）'!EV157,'[1]元Data（6表）'!FP157,'[1]元Data（6表）'!GJ157,'[1]元Data（6表）'!HD157)</f>
        <v>0</v>
      </c>
      <c r="M157" s="410">
        <f t="shared" si="41"/>
        <v>0</v>
      </c>
      <c r="N157" s="408">
        <f>SUM('[1]元Data（6表）'!N157,'[1]元Data（6表）'!AH157,'[1]元Data（6表）'!BB157,'[1]元Data（6表）'!BV157,'[1]元Data（6表）'!CP157,'[1]元Data（6表）'!DJ157,'[1]元Data（6表）'!ED157,'[1]元Data（6表）'!EX157,'[1]元Data（6表）'!FR157,'[1]元Data（6表）'!GL157,'[1]元Data（6表）'!HF157)</f>
        <v>0</v>
      </c>
      <c r="O157" s="408">
        <f>SUM('[1]元Data（6表）'!O157,'[1]元Data（6表）'!AI157,'[1]元Data（6表）'!BC157,'[1]元Data（6表）'!BW157,'[1]元Data（6表）'!CQ157,'[1]元Data（6表）'!DK157,'[1]元Data（6表）'!EE157,'[1]元Data（6表）'!EY157,'[1]元Data（6表）'!FS157,'[1]元Data（6表）'!GM157,'[1]元Data（6表）'!HG157)</f>
        <v>0</v>
      </c>
      <c r="P157" s="408">
        <f>SUM('[1]元Data（6表）'!P157,'[1]元Data（6表）'!AJ157,'[1]元Data（6表）'!BD157,'[1]元Data（6表）'!BX157,'[1]元Data（6表）'!CR157,'[1]元Data（6表）'!DL157,'[1]元Data（6表）'!EF157,'[1]元Data（6表）'!EZ157,'[1]元Data（6表）'!FT157,'[1]元Data（6表）'!GN157,'[1]元Data（6表）'!HH157)</f>
        <v>0</v>
      </c>
      <c r="Q157" s="409">
        <v>1</v>
      </c>
      <c r="R157" s="410">
        <f t="shared" si="42"/>
        <v>1</v>
      </c>
      <c r="S157" s="370">
        <f t="shared" si="43"/>
        <v>53</v>
      </c>
    </row>
    <row r="158" spans="1:19" ht="15" customHeight="1" thickBot="1" thickTop="1">
      <c r="A158" s="411"/>
      <c r="B158" s="412" t="s">
        <v>23</v>
      </c>
      <c r="C158" s="413"/>
      <c r="D158" s="414">
        <f>SUM(D144:D157)</f>
        <v>76</v>
      </c>
      <c r="E158" s="414">
        <f aca="true" t="shared" si="44" ref="E158:S158">SUM(E144:E157)</f>
        <v>62</v>
      </c>
      <c r="F158" s="414">
        <f t="shared" si="44"/>
        <v>1</v>
      </c>
      <c r="G158" s="415">
        <f t="shared" si="44"/>
        <v>4</v>
      </c>
      <c r="H158" s="416">
        <f t="shared" si="44"/>
        <v>143</v>
      </c>
      <c r="I158" s="414">
        <f t="shared" si="44"/>
        <v>6</v>
      </c>
      <c r="J158" s="414">
        <f t="shared" si="44"/>
        <v>2</v>
      </c>
      <c r="K158" s="414">
        <f t="shared" si="44"/>
        <v>0</v>
      </c>
      <c r="L158" s="415">
        <f t="shared" si="44"/>
        <v>0</v>
      </c>
      <c r="M158" s="416">
        <f t="shared" si="44"/>
        <v>8</v>
      </c>
      <c r="N158" s="414">
        <f t="shared" si="44"/>
        <v>0</v>
      </c>
      <c r="O158" s="414">
        <f t="shared" si="44"/>
        <v>0</v>
      </c>
      <c r="P158" s="414">
        <f t="shared" si="44"/>
        <v>0</v>
      </c>
      <c r="Q158" s="415">
        <f t="shared" si="44"/>
        <v>1</v>
      </c>
      <c r="R158" s="416">
        <f t="shared" si="44"/>
        <v>1</v>
      </c>
      <c r="S158" s="417">
        <f t="shared" si="44"/>
        <v>152</v>
      </c>
    </row>
    <row r="159" spans="1:19" ht="15" customHeight="1">
      <c r="A159" s="418" t="s">
        <v>235</v>
      </c>
      <c r="B159" s="419" t="s">
        <v>236</v>
      </c>
      <c r="C159" s="398" t="s">
        <v>237</v>
      </c>
      <c r="D159" s="386">
        <v>4</v>
      </c>
      <c r="E159" s="386">
        <v>2</v>
      </c>
      <c r="F159" s="386">
        <f>SUM('[1]元Data（6表）'!F159,'[1]元Data（6表）'!Z159,'[1]元Data（6表）'!AT159,'[1]元Data（6表）'!BN159,'[1]元Data（6表）'!CH159,'[1]元Data（6表）'!DB159,'[1]元Data（6表）'!DV159,'[1]元Data（6表）'!EP159,'[1]元Data（6表）'!FJ159,'[1]元Data（6表）'!GD159,'[1]元Data（6表）'!GX159)</f>
        <v>0</v>
      </c>
      <c r="G159" s="387">
        <f>SUM('[1]元Data（6表）'!G159,'[1]元Data（6表）'!AA159,'[1]元Data（6表）'!AU159,'[1]元Data（6表）'!BO159,'[1]元Data（6表）'!CI159,'[1]元Data（6表）'!DC159,'[1]元Data（6表）'!DW159,'[1]元Data（6表）'!EQ159,'[1]元Data（6表）'!FK159,'[1]元Data（6表）'!GE159,'[1]元Data（6表）'!GY159)</f>
        <v>0</v>
      </c>
      <c r="H159" s="388">
        <f aca="true" t="shared" si="45" ref="H159:H166">SUM(D159:G159)</f>
        <v>6</v>
      </c>
      <c r="I159" s="386">
        <v>11</v>
      </c>
      <c r="J159" s="386">
        <v>9</v>
      </c>
      <c r="K159" s="386">
        <f>SUM('[1]元Data（6表）'!K159,'[1]元Data（6表）'!AE159,'[1]元Data（6表）'!AY159,'[1]元Data（6表）'!BS159,'[1]元Data（6表）'!CM159,'[1]元Data（6表）'!DG159,'[1]元Data（6表）'!EA159,'[1]元Data（6表）'!EU159,'[1]元Data（6表）'!FO159,'[1]元Data（6表）'!GI159,'[1]元Data（6表）'!HC159)</f>
        <v>0</v>
      </c>
      <c r="L159" s="387">
        <f>SUM('[1]元Data（6表）'!L159,'[1]元Data（6表）'!AF159,'[1]元Data（6表）'!AZ159,'[1]元Data（6表）'!BT159,'[1]元Data（6表）'!CN159,'[1]元Data（6表）'!DH159,'[1]元Data（6表）'!EB159,'[1]元Data（6表）'!EV159,'[1]元Data（6表）'!FP159,'[1]元Data（6表）'!GJ159,'[1]元Data（6表）'!HD159)</f>
        <v>0</v>
      </c>
      <c r="M159" s="388">
        <f aca="true" t="shared" si="46" ref="M159:M166">SUM(I159:L159)</f>
        <v>20</v>
      </c>
      <c r="N159" s="386">
        <f>SUM('[1]元Data（6表）'!N159,'[1]元Data（6表）'!AH159,'[1]元Data（6表）'!BB159,'[1]元Data（6表）'!BV159,'[1]元Data（6表）'!CP159,'[1]元Data（6表）'!DJ159,'[1]元Data（6表）'!ED159,'[1]元Data（6表）'!EX159,'[1]元Data（6表）'!FR159,'[1]元Data（6表）'!GL159,'[1]元Data（6表）'!HF159)</f>
        <v>0</v>
      </c>
      <c r="O159" s="386">
        <v>1</v>
      </c>
      <c r="P159" s="386">
        <f>SUM('[1]元Data（6表）'!P159,'[1]元Data（6表）'!AJ159,'[1]元Data（6表）'!BD159,'[1]元Data（6表）'!BX159,'[1]元Data（6表）'!CR159,'[1]元Data（6表）'!DL159,'[1]元Data（6表）'!EF159,'[1]元Data（6表）'!EZ159,'[1]元Data（6表）'!FT159,'[1]元Data（6表）'!GN159,'[1]元Data（6表）'!HH159)</f>
        <v>0</v>
      </c>
      <c r="Q159" s="387">
        <f>SUM('[1]元Data（6表）'!Q159,'[1]元Data（6表）'!AK159,'[1]元Data（6表）'!BE159,'[1]元Data（6表）'!BY159,'[1]元Data（6表）'!CS159,'[1]元Data（6表）'!DM159,'[1]元Data（6表）'!EG159,'[1]元Data（6表）'!FA159,'[1]元Data（6表）'!FU159,'[1]元Data（6表）'!GO159,'[1]元Data（6表）'!HI159)</f>
        <v>0</v>
      </c>
      <c r="R159" s="389">
        <f aca="true" t="shared" si="47" ref="R159:R166">SUM(N159:Q159)</f>
        <v>1</v>
      </c>
      <c r="S159" s="390">
        <f aca="true" t="shared" si="48" ref="S159:S166">SUM(H159,M159,R159)</f>
        <v>27</v>
      </c>
    </row>
    <row r="160" spans="1:19" ht="15" customHeight="1">
      <c r="A160" s="420"/>
      <c r="B160" s="404"/>
      <c r="C160" s="398" t="s">
        <v>231</v>
      </c>
      <c r="D160" s="386">
        <v>4</v>
      </c>
      <c r="E160" s="386">
        <v>3</v>
      </c>
      <c r="F160" s="386">
        <f>SUM('[1]元Data（6表）'!F160,'[1]元Data（6表）'!Z160,'[1]元Data（6表）'!AT160,'[1]元Data（6表）'!BN160,'[1]元Data（6表）'!CH160,'[1]元Data（6表）'!DB160,'[1]元Data（6表）'!DV160,'[1]元Data（6表）'!EP160,'[1]元Data（6表）'!FJ160,'[1]元Data（6表）'!GD160,'[1]元Data（6表）'!GX160)</f>
        <v>0</v>
      </c>
      <c r="G160" s="387">
        <f>SUM('[1]元Data（6表）'!G160,'[1]元Data（6表）'!AA160,'[1]元Data（6表）'!AU160,'[1]元Data（6表）'!BO160,'[1]元Data（6表）'!CI160,'[1]元Data（6表）'!DC160,'[1]元Data（6表）'!DW160,'[1]元Data（6表）'!EQ160,'[1]元Data（6表）'!FK160,'[1]元Data（6表）'!GE160,'[1]元Data（6表）'!GY160)</f>
        <v>0</v>
      </c>
      <c r="H160" s="388">
        <f t="shared" si="45"/>
        <v>7</v>
      </c>
      <c r="I160" s="386">
        <v>18</v>
      </c>
      <c r="J160" s="386">
        <v>7</v>
      </c>
      <c r="K160" s="386">
        <f>SUM('[1]元Data（6表）'!K160,'[1]元Data（6表）'!AE160,'[1]元Data（6表）'!AY160,'[1]元Data（6表）'!BS160,'[1]元Data（6表）'!CM160,'[1]元Data（6表）'!DG160,'[1]元Data（6表）'!EA160,'[1]元Data（6表）'!EU160,'[1]元Data（6表）'!FO160,'[1]元Data（6表）'!GI160,'[1]元Data（6表）'!HC160)</f>
        <v>0</v>
      </c>
      <c r="L160" s="387">
        <f>SUM('[1]元Data（6表）'!L160,'[1]元Data（6表）'!AF160,'[1]元Data（6表）'!AZ160,'[1]元Data（6表）'!BT160,'[1]元Data（6表）'!CN160,'[1]元Data（6表）'!DH160,'[1]元Data（6表）'!EB160,'[1]元Data（6表）'!EV160,'[1]元Data（6表）'!FP160,'[1]元Data（6表）'!GJ160,'[1]元Data（6表）'!HD160)</f>
        <v>0</v>
      </c>
      <c r="M160" s="388">
        <f t="shared" si="46"/>
        <v>25</v>
      </c>
      <c r="N160" s="386">
        <f>SUM('[1]元Data（6表）'!N160,'[1]元Data（6表）'!AH160,'[1]元Data（6表）'!BB160,'[1]元Data（6表）'!BV160,'[1]元Data（6表）'!CP160,'[1]元Data（6表）'!DJ160,'[1]元Data（6表）'!ED160,'[1]元Data（6表）'!EX160,'[1]元Data（6表）'!FR160,'[1]元Data（6表）'!GL160,'[1]元Data（6表）'!HF160)</f>
        <v>0</v>
      </c>
      <c r="O160" s="386">
        <f>SUM('[1]元Data（6表）'!O160,'[1]元Data（6表）'!AI160,'[1]元Data（6表）'!BC160,'[1]元Data（6表）'!BW160,'[1]元Data（6表）'!CQ160,'[1]元Data（6表）'!DK160,'[1]元Data（6表）'!EE160,'[1]元Data（6表）'!EY160,'[1]元Data（6表）'!FS160,'[1]元Data（6表）'!GM160,'[1]元Data（6表）'!HG160)</f>
        <v>0</v>
      </c>
      <c r="P160" s="386">
        <f>SUM('[1]元Data（6表）'!P160,'[1]元Data（6表）'!AJ160,'[1]元Data（6表）'!BD160,'[1]元Data（6表）'!BX160,'[1]元Data（6表）'!CR160,'[1]元Data（6表）'!DL160,'[1]元Data（6表）'!EF160,'[1]元Data（6表）'!EZ160,'[1]元Data（6表）'!FT160,'[1]元Data（6表）'!GN160,'[1]元Data（6表）'!HH160)</f>
        <v>0</v>
      </c>
      <c r="Q160" s="387">
        <f>SUM('[1]元Data（6表）'!Q160,'[1]元Data（6表）'!AK160,'[1]元Data（6表）'!BE160,'[1]元Data（6表）'!BY160,'[1]元Data（6表）'!CS160,'[1]元Data（6表）'!DM160,'[1]元Data（6表）'!EG160,'[1]元Data（6表）'!FA160,'[1]元Data（6表）'!FU160,'[1]元Data（6表）'!GO160,'[1]元Data（6表）'!HI160)</f>
        <v>0</v>
      </c>
      <c r="R160" s="388">
        <f t="shared" si="47"/>
        <v>0</v>
      </c>
      <c r="S160" s="394">
        <f t="shared" si="48"/>
        <v>32</v>
      </c>
    </row>
    <row r="161" spans="1:19" ht="15" customHeight="1">
      <c r="A161" s="420"/>
      <c r="B161" s="404"/>
      <c r="C161" s="398" t="s">
        <v>238</v>
      </c>
      <c r="D161" s="386">
        <f>SUM('[1]元Data（6表）'!D161,'[1]元Data（6表）'!X161,'[1]元Data（6表）'!AR161,'[1]元Data（6表）'!BL161,'[1]元Data（6表）'!CF161,'[1]元Data（6表）'!CZ161,'[1]元Data（6表）'!DT161,'[1]元Data（6表）'!EN161,'[1]元Data（6表）'!FH161,'[1]元Data（6表）'!GB161,'[1]元Data（6表）'!GV161)</f>
        <v>0</v>
      </c>
      <c r="E161" s="386">
        <f>SUM('[1]元Data（6表）'!E161,'[1]元Data（6表）'!Y161,'[1]元Data（6表）'!AS161,'[1]元Data（6表）'!BM161,'[1]元Data（6表）'!CG161,'[1]元Data（6表）'!DA161,'[1]元Data（6表）'!DU161,'[1]元Data（6表）'!EO161,'[1]元Data（6表）'!FI161,'[1]元Data（6表）'!GC161,'[1]元Data（6表）'!GW161)</f>
        <v>0</v>
      </c>
      <c r="F161" s="386">
        <f>SUM('[1]元Data（6表）'!F161,'[1]元Data（6表）'!Z161,'[1]元Data（6表）'!AT161,'[1]元Data（6表）'!BN161,'[1]元Data（6表）'!CH161,'[1]元Data（6表）'!DB161,'[1]元Data（6表）'!DV161,'[1]元Data（6表）'!EP161,'[1]元Data（6表）'!FJ161,'[1]元Data（6表）'!GD161,'[1]元Data（6表）'!GX161)</f>
        <v>0</v>
      </c>
      <c r="G161" s="387">
        <v>1</v>
      </c>
      <c r="H161" s="388">
        <f t="shared" si="45"/>
        <v>1</v>
      </c>
      <c r="I161" s="386">
        <f>SUM('[1]元Data（6表）'!I161,'[1]元Data（6表）'!AC161,'[1]元Data（6表）'!AW161,'[1]元Data（6表）'!BQ161,'[1]元Data（6表）'!CK161,'[1]元Data（6表）'!DE161,'[1]元Data（6表）'!DY161,'[1]元Data（6表）'!ES161,'[1]元Data（6表）'!FM161,'[1]元Data（6表）'!GG161,'[1]元Data（6表）'!HA161)</f>
        <v>0</v>
      </c>
      <c r="J161" s="386">
        <f>SUM('[1]元Data（6表）'!J161,'[1]元Data（6表）'!AD161,'[1]元Data（6表）'!AX161,'[1]元Data（6表）'!BR161,'[1]元Data（6表）'!CL161,'[1]元Data（6表）'!DF161,'[1]元Data（6表）'!DZ161,'[1]元Data（6表）'!ET161,'[1]元Data（6表）'!FN161,'[1]元Data（6表）'!GH161,'[1]元Data（6表）'!HB161)</f>
        <v>0</v>
      </c>
      <c r="K161" s="386">
        <f>SUM('[1]元Data（6表）'!K161,'[1]元Data（6表）'!AE161,'[1]元Data（6表）'!AY161,'[1]元Data（6表）'!BS161,'[1]元Data（6表）'!CM161,'[1]元Data（6表）'!DG161,'[1]元Data（6表）'!EA161,'[1]元Data（6表）'!EU161,'[1]元Data（6表）'!FO161,'[1]元Data（6表）'!GI161,'[1]元Data（6表）'!HC161)</f>
        <v>0</v>
      </c>
      <c r="L161" s="387">
        <f>SUM('[1]元Data（6表）'!L161,'[1]元Data（6表）'!AF161,'[1]元Data（6表）'!AZ161,'[1]元Data（6表）'!BT161,'[1]元Data（6表）'!CN161,'[1]元Data（6表）'!DH161,'[1]元Data（6表）'!EB161,'[1]元Data（6表）'!EV161,'[1]元Data（6表）'!FP161,'[1]元Data（6表）'!GJ161,'[1]元Data（6表）'!HD161)</f>
        <v>0</v>
      </c>
      <c r="M161" s="388">
        <f t="shared" si="46"/>
        <v>0</v>
      </c>
      <c r="N161" s="386">
        <f>SUM('[1]元Data（6表）'!N161,'[1]元Data（6表）'!AH161,'[1]元Data（6表）'!BB161,'[1]元Data（6表）'!BV161,'[1]元Data（6表）'!CP161,'[1]元Data（6表）'!DJ161,'[1]元Data（6表）'!ED161,'[1]元Data（6表）'!EX161,'[1]元Data（6表）'!FR161,'[1]元Data（6表）'!GL161,'[1]元Data（6表）'!HF161)</f>
        <v>0</v>
      </c>
      <c r="O161" s="386">
        <f>SUM('[1]元Data（6表）'!O161,'[1]元Data（6表）'!AI161,'[1]元Data（6表）'!BC161,'[1]元Data（6表）'!BW161,'[1]元Data（6表）'!CQ161,'[1]元Data（6表）'!DK161,'[1]元Data（6表）'!EE161,'[1]元Data（6表）'!EY161,'[1]元Data（6表）'!FS161,'[1]元Data（6表）'!GM161,'[1]元Data（6表）'!HG161)</f>
        <v>0</v>
      </c>
      <c r="P161" s="386">
        <f>SUM('[1]元Data（6表）'!P161,'[1]元Data（6表）'!AJ161,'[1]元Data（6表）'!BD161,'[1]元Data（6表）'!BX161,'[1]元Data（6表）'!CR161,'[1]元Data（6表）'!DL161,'[1]元Data（6表）'!EF161,'[1]元Data（6表）'!EZ161,'[1]元Data（6表）'!FT161,'[1]元Data（6表）'!GN161,'[1]元Data（6表）'!HH161)</f>
        <v>0</v>
      </c>
      <c r="Q161" s="387">
        <f>SUM('[1]元Data（6表）'!Q161,'[1]元Data（6表）'!AK161,'[1]元Data（6表）'!BE161,'[1]元Data（6表）'!BY161,'[1]元Data（6表）'!CS161,'[1]元Data（6表）'!DM161,'[1]元Data（6表）'!EG161,'[1]元Data（6表）'!FA161,'[1]元Data（6表）'!FU161,'[1]元Data（6表）'!GO161,'[1]元Data（6表）'!HI161)</f>
        <v>0</v>
      </c>
      <c r="R161" s="388">
        <f t="shared" si="47"/>
        <v>0</v>
      </c>
      <c r="S161" s="394">
        <f t="shared" si="48"/>
        <v>1</v>
      </c>
    </row>
    <row r="162" spans="1:19" ht="15" customHeight="1">
      <c r="A162" s="420"/>
      <c r="B162" s="405"/>
      <c r="C162" s="398" t="s">
        <v>239</v>
      </c>
      <c r="D162" s="386">
        <f>SUM('[1]元Data（6表）'!D162,'[1]元Data（6表）'!X162,'[1]元Data（6表）'!AR162,'[1]元Data（6表）'!BL162,'[1]元Data（6表）'!CF162,'[1]元Data（6表）'!CZ162,'[1]元Data（6表）'!DT162,'[1]元Data（6表）'!EN162,'[1]元Data（6表）'!FH162,'[1]元Data（6表）'!GB162,'[1]元Data（6表）'!GV162)</f>
        <v>0</v>
      </c>
      <c r="E162" s="386">
        <f>SUM('[1]元Data（6表）'!E162,'[1]元Data（6表）'!Y162,'[1]元Data（6表）'!AS162,'[1]元Data（6表）'!BM162,'[1]元Data（6表）'!CG162,'[1]元Data（6表）'!DA162,'[1]元Data（6表）'!DU162,'[1]元Data（6表）'!EO162,'[1]元Data（6表）'!FI162,'[1]元Data（6表）'!GC162,'[1]元Data（6表）'!GW162)</f>
        <v>0</v>
      </c>
      <c r="F162" s="386">
        <f>SUM('[1]元Data（6表）'!F162,'[1]元Data（6表）'!Z162,'[1]元Data（6表）'!AT162,'[1]元Data（6表）'!BN162,'[1]元Data（6表）'!CH162,'[1]元Data（6表）'!DB162,'[1]元Data（6表）'!DV162,'[1]元Data（6表）'!EP162,'[1]元Data（6表）'!FJ162,'[1]元Data（6表）'!GD162,'[1]元Data（6表）'!GX162)</f>
        <v>0</v>
      </c>
      <c r="G162" s="387">
        <f>SUM('[1]元Data（6表）'!G162,'[1]元Data（6表）'!AA162,'[1]元Data（6表）'!AU162,'[1]元Data（6表）'!BO162,'[1]元Data（6表）'!CI162,'[1]元Data（6表）'!DC162,'[1]元Data（6表）'!DW162,'[1]元Data（6表）'!EQ162,'[1]元Data（6表）'!FK162,'[1]元Data（6表）'!GE162,'[1]元Data（6表）'!GY162)</f>
        <v>0</v>
      </c>
      <c r="H162" s="388">
        <f t="shared" si="45"/>
        <v>0</v>
      </c>
      <c r="I162" s="386">
        <f>SUM('[1]元Data（6表）'!I162,'[1]元Data（6表）'!AC162,'[1]元Data（6表）'!AW162,'[1]元Data（6表）'!BQ162,'[1]元Data（6表）'!CK162,'[1]元Data（6表）'!DE162,'[1]元Data（6表）'!DY162,'[1]元Data（6表）'!ES162,'[1]元Data（6表）'!FM162,'[1]元Data（6表）'!GG162,'[1]元Data（6表）'!HA162)</f>
        <v>0</v>
      </c>
      <c r="J162" s="386">
        <f>SUM('[1]元Data（6表）'!J162,'[1]元Data（6表）'!AD162,'[1]元Data（6表）'!AX162,'[1]元Data（6表）'!BR162,'[1]元Data（6表）'!CL162,'[1]元Data（6表）'!DF162,'[1]元Data（6表）'!DZ162,'[1]元Data（6表）'!ET162,'[1]元Data（6表）'!FN162,'[1]元Data（6表）'!GH162,'[1]元Data（6表）'!HB162)</f>
        <v>0</v>
      </c>
      <c r="K162" s="386">
        <f>SUM('[1]元Data（6表）'!K162,'[1]元Data（6表）'!AE162,'[1]元Data（6表）'!AY162,'[1]元Data（6表）'!BS162,'[1]元Data（6表）'!CM162,'[1]元Data（6表）'!DG162,'[1]元Data（6表）'!EA162,'[1]元Data（6表）'!EU162,'[1]元Data（6表）'!FO162,'[1]元Data（6表）'!GI162,'[1]元Data（6表）'!HC162)</f>
        <v>0</v>
      </c>
      <c r="L162" s="387">
        <f>SUM('[1]元Data（6表）'!L162,'[1]元Data（6表）'!AF162,'[1]元Data（6表）'!AZ162,'[1]元Data（6表）'!BT162,'[1]元Data（6表）'!CN162,'[1]元Data（6表）'!DH162,'[1]元Data（6表）'!EB162,'[1]元Data（6表）'!EV162,'[1]元Data（6表）'!FP162,'[1]元Data（6表）'!GJ162,'[1]元Data（6表）'!HD162)</f>
        <v>0</v>
      </c>
      <c r="M162" s="388">
        <f t="shared" si="46"/>
        <v>0</v>
      </c>
      <c r="N162" s="386">
        <f>SUM('[1]元Data（6表）'!N162,'[1]元Data（6表）'!AH162,'[1]元Data（6表）'!BB162,'[1]元Data（6表）'!BV162,'[1]元Data（6表）'!CP162,'[1]元Data（6表）'!DJ162,'[1]元Data（6表）'!ED162,'[1]元Data（6表）'!EX162,'[1]元Data（6表）'!FR162,'[1]元Data（6表）'!GL162,'[1]元Data（6表）'!HF162)</f>
        <v>0</v>
      </c>
      <c r="O162" s="386">
        <f>SUM('[1]元Data（6表）'!O162,'[1]元Data（6表）'!AI162,'[1]元Data（6表）'!BC162,'[1]元Data（6表）'!BW162,'[1]元Data（6表）'!CQ162,'[1]元Data（6表）'!DK162,'[1]元Data（6表）'!EE162,'[1]元Data（6表）'!EY162,'[1]元Data（6表）'!FS162,'[1]元Data（6表）'!GM162,'[1]元Data（6表）'!HG162)</f>
        <v>0</v>
      </c>
      <c r="P162" s="386">
        <f>SUM('[1]元Data（6表）'!P162,'[1]元Data（6表）'!AJ162,'[1]元Data（6表）'!BD162,'[1]元Data（6表）'!BX162,'[1]元Data（6表）'!CR162,'[1]元Data（6表）'!DL162,'[1]元Data（6表）'!EF162,'[1]元Data（6表）'!EZ162,'[1]元Data（6表）'!FT162,'[1]元Data（6表）'!GN162,'[1]元Data（6表）'!HH162)</f>
        <v>0</v>
      </c>
      <c r="Q162" s="387">
        <f>SUM('[1]元Data（6表）'!Q162,'[1]元Data（6表）'!AK162,'[1]元Data（6表）'!BE162,'[1]元Data（6表）'!BY162,'[1]元Data（6表）'!CS162,'[1]元Data（6表）'!DM162,'[1]元Data（6表）'!EG162,'[1]元Data（6表）'!FA162,'[1]元Data（6表）'!FU162,'[1]元Data（6表）'!GO162,'[1]元Data（6表）'!HI162)</f>
        <v>0</v>
      </c>
      <c r="R162" s="388">
        <f t="shared" si="47"/>
        <v>0</v>
      </c>
      <c r="S162" s="394">
        <f t="shared" si="48"/>
        <v>0</v>
      </c>
    </row>
    <row r="163" spans="1:19" ht="15" customHeight="1">
      <c r="A163" s="420"/>
      <c r="B163" s="403" t="s">
        <v>240</v>
      </c>
      <c r="C163" s="398" t="s">
        <v>241</v>
      </c>
      <c r="D163" s="386">
        <v>14</v>
      </c>
      <c r="E163" s="386">
        <v>1</v>
      </c>
      <c r="F163" s="386">
        <f>SUM('[1]元Data（6表）'!F163,'[1]元Data（6表）'!Z163,'[1]元Data（6表）'!AT163,'[1]元Data（6表）'!BN163,'[1]元Data（6表）'!CH163,'[1]元Data（6表）'!DB163,'[1]元Data（6表）'!DV163,'[1]元Data（6表）'!EP163,'[1]元Data（6表）'!FJ163,'[1]元Data（6表）'!GD163,'[1]元Data（6表）'!GX163)</f>
        <v>0</v>
      </c>
      <c r="G163" s="387">
        <v>2</v>
      </c>
      <c r="H163" s="388">
        <f t="shared" si="45"/>
        <v>17</v>
      </c>
      <c r="I163" s="386">
        <v>19</v>
      </c>
      <c r="J163" s="386">
        <v>9</v>
      </c>
      <c r="K163" s="386">
        <f>SUM('[1]元Data（6表）'!K163,'[1]元Data（6表）'!AE163,'[1]元Data（6表）'!AY163,'[1]元Data（6表）'!BS163,'[1]元Data（6表）'!CM163,'[1]元Data（6表）'!DG163,'[1]元Data（6表）'!EA163,'[1]元Data（6表）'!EU163,'[1]元Data（6表）'!FO163,'[1]元Data（6表）'!GI163,'[1]元Data（6表）'!HC163)</f>
        <v>0</v>
      </c>
      <c r="L163" s="387">
        <f>SUM('[1]元Data（6表）'!L163,'[1]元Data（6表）'!AF163,'[1]元Data（6表）'!AZ163,'[1]元Data（6表）'!BT163,'[1]元Data（6表）'!CN163,'[1]元Data（6表）'!DH163,'[1]元Data（6表）'!EB163,'[1]元Data（6表）'!EV163,'[1]元Data（6表）'!FP163,'[1]元Data（6表）'!GJ163,'[1]元Data（6表）'!HD163)</f>
        <v>0</v>
      </c>
      <c r="M163" s="388">
        <f t="shared" si="46"/>
        <v>28</v>
      </c>
      <c r="N163" s="386">
        <f>SUM('[1]元Data（6表）'!N163,'[1]元Data（6表）'!AH163,'[1]元Data（6表）'!BB163,'[1]元Data（6表）'!BV163,'[1]元Data（6表）'!CP163,'[1]元Data（6表）'!DJ163,'[1]元Data（6表）'!ED163,'[1]元Data（6表）'!EX163,'[1]元Data（6表）'!FR163,'[1]元Data（6表）'!GL163,'[1]元Data（6表）'!HF163)</f>
        <v>0</v>
      </c>
      <c r="O163" s="386">
        <v>2</v>
      </c>
      <c r="P163" s="386">
        <f>SUM('[1]元Data（6表）'!P163,'[1]元Data（6表）'!AJ163,'[1]元Data（6表）'!BD163,'[1]元Data（6表）'!BX163,'[1]元Data（6表）'!CR163,'[1]元Data（6表）'!DL163,'[1]元Data（6表）'!EF163,'[1]元Data（6表）'!EZ163,'[1]元Data（6表）'!FT163,'[1]元Data（6表）'!GN163,'[1]元Data（6表）'!HH163)</f>
        <v>0</v>
      </c>
      <c r="Q163" s="387">
        <f>SUM('[1]元Data（6表）'!Q163,'[1]元Data（6表）'!AK163,'[1]元Data（6表）'!BE163,'[1]元Data（6表）'!BY163,'[1]元Data（6表）'!CS163,'[1]元Data（6表）'!DM163,'[1]元Data（6表）'!EG163,'[1]元Data（6表）'!FA163,'[1]元Data（6表）'!FU163,'[1]元Data（6表）'!GO163,'[1]元Data（6表）'!HI163)</f>
        <v>0</v>
      </c>
      <c r="R163" s="388">
        <f t="shared" si="47"/>
        <v>2</v>
      </c>
      <c r="S163" s="394">
        <f t="shared" si="48"/>
        <v>47</v>
      </c>
    </row>
    <row r="164" spans="1:19" ht="15" customHeight="1">
      <c r="A164" s="420"/>
      <c r="B164" s="405"/>
      <c r="C164" s="398" t="s">
        <v>16</v>
      </c>
      <c r="D164" s="386">
        <v>10</v>
      </c>
      <c r="E164" s="386">
        <f>SUM('[1]元Data（6表）'!E164,'[1]元Data（6表）'!Y164,'[1]元Data（6表）'!AS164,'[1]元Data（6表）'!BM164,'[1]元Data（6表）'!CG164,'[1]元Data（6表）'!DA164,'[1]元Data（6表）'!DU164,'[1]元Data（6表）'!EO164,'[1]元Data（6表）'!FI164,'[1]元Data（6表）'!GC164,'[1]元Data（6表）'!GW164)</f>
        <v>0</v>
      </c>
      <c r="F164" s="386">
        <f>SUM('[1]元Data（6表）'!F164,'[1]元Data（6表）'!Z164,'[1]元Data（6表）'!AT164,'[1]元Data（6表）'!BN164,'[1]元Data（6表）'!CH164,'[1]元Data（6表）'!DB164,'[1]元Data（6表）'!DV164,'[1]元Data（6表）'!EP164,'[1]元Data（6表）'!FJ164,'[1]元Data（6表）'!GD164,'[1]元Data（6表）'!GX164)</f>
        <v>0</v>
      </c>
      <c r="G164" s="387">
        <v>10</v>
      </c>
      <c r="H164" s="388">
        <f t="shared" si="45"/>
        <v>20</v>
      </c>
      <c r="I164" s="386">
        <f>SUM('[1]元Data（6表）'!I164,'[1]元Data（6表）'!AC164,'[1]元Data（6表）'!AW164,'[1]元Data（6表）'!BQ164,'[1]元Data（6表）'!CK164,'[1]元Data（6表）'!DE164,'[1]元Data（6表）'!DY164,'[1]元Data（6表）'!ES164,'[1]元Data（6表）'!FM164,'[1]元Data（6表）'!GG164,'[1]元Data（6表）'!HA164)</f>
        <v>0</v>
      </c>
      <c r="J164" s="386">
        <v>1</v>
      </c>
      <c r="K164" s="386">
        <f>SUM('[1]元Data（6表）'!K164,'[1]元Data（6表）'!AE164,'[1]元Data（6表）'!AY164,'[1]元Data（6表）'!BS164,'[1]元Data（6表）'!CM164,'[1]元Data（6表）'!DG164,'[1]元Data（6表）'!EA164,'[1]元Data（6表）'!EU164,'[1]元Data（6表）'!FO164,'[1]元Data（6表）'!GI164,'[1]元Data（6表）'!HC164)</f>
        <v>0</v>
      </c>
      <c r="L164" s="387">
        <f>SUM('[1]元Data（6表）'!L164,'[1]元Data（6表）'!AF164,'[1]元Data（6表）'!AZ164,'[1]元Data（6表）'!BT164,'[1]元Data（6表）'!CN164,'[1]元Data（6表）'!DH164,'[1]元Data（6表）'!EB164,'[1]元Data（6表）'!EV164,'[1]元Data（6表）'!FP164,'[1]元Data（6表）'!GJ164,'[1]元Data（6表）'!HD164)</f>
        <v>0</v>
      </c>
      <c r="M164" s="388">
        <f t="shared" si="46"/>
        <v>1</v>
      </c>
      <c r="N164" s="386">
        <v>4</v>
      </c>
      <c r="O164" s="386">
        <v>1</v>
      </c>
      <c r="P164" s="386">
        <f>SUM('[1]元Data（6表）'!P164,'[1]元Data（6表）'!AJ164,'[1]元Data（6表）'!BD164,'[1]元Data（6表）'!BX164,'[1]元Data（6表）'!CR164,'[1]元Data（6表）'!DL164,'[1]元Data（6表）'!EF164,'[1]元Data（6表）'!EZ164,'[1]元Data（6表）'!FT164,'[1]元Data（6表）'!GN164,'[1]元Data（6表）'!HH164)</f>
        <v>0</v>
      </c>
      <c r="Q164" s="387">
        <v>3</v>
      </c>
      <c r="R164" s="388">
        <f t="shared" si="47"/>
        <v>8</v>
      </c>
      <c r="S164" s="394">
        <f t="shared" si="48"/>
        <v>29</v>
      </c>
    </row>
    <row r="165" spans="1:19" ht="15" customHeight="1">
      <c r="A165" s="420"/>
      <c r="B165" s="395" t="s">
        <v>242</v>
      </c>
      <c r="C165" s="396"/>
      <c r="D165" s="386">
        <v>5</v>
      </c>
      <c r="E165" s="386">
        <v>2</v>
      </c>
      <c r="F165" s="386">
        <f>SUM('[1]元Data（6表）'!F165,'[1]元Data（6表）'!Z165,'[1]元Data（6表）'!AT165,'[1]元Data（6表）'!BN165,'[1]元Data（6表）'!CH165,'[1]元Data（6表）'!DB165,'[1]元Data（6表）'!DV165,'[1]元Data（6表）'!EP165,'[1]元Data（6表）'!FJ165,'[1]元Data（6表）'!GD165,'[1]元Data（6表）'!GX165)</f>
        <v>0</v>
      </c>
      <c r="G165" s="387">
        <v>4</v>
      </c>
      <c r="H165" s="388">
        <f t="shared" si="45"/>
        <v>11</v>
      </c>
      <c r="I165" s="386">
        <f>SUM('[1]元Data（6表）'!I165,'[1]元Data（6表）'!AC165,'[1]元Data（6表）'!AW165,'[1]元Data（6表）'!BQ165,'[1]元Data（6表）'!CK165,'[1]元Data（6表）'!DE165,'[1]元Data（6表）'!DY165,'[1]元Data（6表）'!ES165,'[1]元Data（6表）'!FM165,'[1]元Data（6表）'!GG165,'[1]元Data（6表）'!HA165)</f>
        <v>0</v>
      </c>
      <c r="J165" s="386">
        <f>SUM('[1]元Data（6表）'!J165,'[1]元Data（6表）'!AD165,'[1]元Data（6表）'!AX165,'[1]元Data（6表）'!BR165,'[1]元Data（6表）'!CL165,'[1]元Data（6表）'!DF165,'[1]元Data（6表）'!DZ165,'[1]元Data（6表）'!ET165,'[1]元Data（6表）'!FN165,'[1]元Data（6表）'!GH165,'[1]元Data（6表）'!HB165)</f>
        <v>0</v>
      </c>
      <c r="K165" s="386">
        <f>SUM('[1]元Data（6表）'!K165,'[1]元Data（6表）'!AE165,'[1]元Data（6表）'!AY165,'[1]元Data（6表）'!BS165,'[1]元Data（6表）'!CM165,'[1]元Data（6表）'!DG165,'[1]元Data（6表）'!EA165,'[1]元Data（6表）'!EU165,'[1]元Data（6表）'!FO165,'[1]元Data（6表）'!GI165,'[1]元Data（6表）'!HC165)</f>
        <v>0</v>
      </c>
      <c r="L165" s="387">
        <f>SUM('[1]元Data（6表）'!L165,'[1]元Data（6表）'!AF165,'[1]元Data（6表）'!AZ165,'[1]元Data（6表）'!BT165,'[1]元Data（6表）'!CN165,'[1]元Data（6表）'!DH165,'[1]元Data（6表）'!EB165,'[1]元Data（6表）'!EV165,'[1]元Data（6表）'!FP165,'[1]元Data（6表）'!GJ165,'[1]元Data（6表）'!HD165)</f>
        <v>0</v>
      </c>
      <c r="M165" s="388">
        <f t="shared" si="46"/>
        <v>0</v>
      </c>
      <c r="N165" s="386">
        <f>SUM('[1]元Data（6表）'!N165,'[1]元Data（6表）'!AH165,'[1]元Data（6表）'!BB165,'[1]元Data（6表）'!BV165,'[1]元Data（6表）'!CP165,'[1]元Data（6表）'!DJ165,'[1]元Data（6表）'!ED165,'[1]元Data（6表）'!EX165,'[1]元Data（6表）'!FR165,'[1]元Data（6表）'!GL165,'[1]元Data（6表）'!HF165)</f>
        <v>0</v>
      </c>
      <c r="O165" s="386">
        <f>SUM('[1]元Data（6表）'!O165,'[1]元Data（6表）'!AI165,'[1]元Data（6表）'!BC165,'[1]元Data（6表）'!BW165,'[1]元Data（6表）'!CQ165,'[1]元Data（6表）'!DK165,'[1]元Data（6表）'!EE165,'[1]元Data（6表）'!EY165,'[1]元Data（6表）'!FS165,'[1]元Data（6表）'!GM165,'[1]元Data（6表）'!HG165)</f>
        <v>0</v>
      </c>
      <c r="P165" s="386">
        <f>SUM('[1]元Data（6表）'!P165,'[1]元Data（6表）'!AJ165,'[1]元Data（6表）'!BD165,'[1]元Data（6表）'!BX165,'[1]元Data（6表）'!CR165,'[1]元Data（6表）'!DL165,'[1]元Data（6表）'!EF165,'[1]元Data（6表）'!EZ165,'[1]元Data（6表）'!FT165,'[1]元Data（6表）'!GN165,'[1]元Data（6表）'!HH165)</f>
        <v>0</v>
      </c>
      <c r="Q165" s="387">
        <f>SUM('[1]元Data（6表）'!Q165,'[1]元Data（6表）'!AK165,'[1]元Data（6表）'!BE165,'[1]元Data（6表）'!BY165,'[1]元Data（6表）'!CS165,'[1]元Data（6表）'!DM165,'[1]元Data（6表）'!EG165,'[1]元Data（6表）'!FA165,'[1]元Data（6表）'!FU165,'[1]元Data（6表）'!GO165,'[1]元Data（6表）'!HI165)</f>
        <v>0</v>
      </c>
      <c r="R165" s="388">
        <f t="shared" si="47"/>
        <v>0</v>
      </c>
      <c r="S165" s="394">
        <f t="shared" si="48"/>
        <v>11</v>
      </c>
    </row>
    <row r="166" spans="1:19" ht="15" customHeight="1" thickBot="1">
      <c r="A166" s="420"/>
      <c r="B166" s="421" t="s">
        <v>243</v>
      </c>
      <c r="C166" s="422"/>
      <c r="D166" s="408">
        <v>10</v>
      </c>
      <c r="E166" s="408">
        <v>2</v>
      </c>
      <c r="F166" s="408">
        <v>9</v>
      </c>
      <c r="G166" s="409">
        <v>5</v>
      </c>
      <c r="H166" s="410">
        <f t="shared" si="45"/>
        <v>26</v>
      </c>
      <c r="I166" s="408">
        <v>2</v>
      </c>
      <c r="J166" s="408">
        <v>1</v>
      </c>
      <c r="K166" s="408">
        <f>SUM('[1]元Data（6表）'!K166,'[1]元Data（6表）'!AE166,'[1]元Data（6表）'!AY166,'[1]元Data（6表）'!BS166,'[1]元Data（6表）'!CM166,'[1]元Data（6表）'!DG166,'[1]元Data（6表）'!EA166,'[1]元Data（6表）'!EU166,'[1]元Data（6表）'!FO166,'[1]元Data（6表）'!GI166,'[1]元Data（6表）'!HC166)</f>
        <v>0</v>
      </c>
      <c r="L166" s="409">
        <f>SUM('[1]元Data（6表）'!L166,'[1]元Data（6表）'!AF166,'[1]元Data（6表）'!AZ166,'[1]元Data（6表）'!BT166,'[1]元Data（6表）'!CN166,'[1]元Data（6表）'!DH166,'[1]元Data（6表）'!EB166,'[1]元Data（6表）'!EV166,'[1]元Data（6表）'!FP166,'[1]元Data（6表）'!GJ166,'[1]元Data（6表）'!HD166)</f>
        <v>0</v>
      </c>
      <c r="M166" s="410">
        <f t="shared" si="46"/>
        <v>3</v>
      </c>
      <c r="N166" s="408">
        <v>2</v>
      </c>
      <c r="O166" s="408">
        <v>1</v>
      </c>
      <c r="P166" s="408"/>
      <c r="Q166" s="409">
        <v>9</v>
      </c>
      <c r="R166" s="410">
        <f t="shared" si="47"/>
        <v>12</v>
      </c>
      <c r="S166" s="370">
        <f t="shared" si="48"/>
        <v>41</v>
      </c>
    </row>
    <row r="167" spans="1:19" ht="15" customHeight="1" thickBot="1" thickTop="1">
      <c r="A167" s="423"/>
      <c r="B167" s="412" t="s">
        <v>23</v>
      </c>
      <c r="C167" s="413"/>
      <c r="D167" s="414">
        <f>SUM(D159:D166)</f>
        <v>47</v>
      </c>
      <c r="E167" s="414">
        <f aca="true" t="shared" si="49" ref="E167:S167">SUM(E159:E166)</f>
        <v>10</v>
      </c>
      <c r="F167" s="414">
        <f t="shared" si="49"/>
        <v>9</v>
      </c>
      <c r="G167" s="415">
        <f t="shared" si="49"/>
        <v>22</v>
      </c>
      <c r="H167" s="416">
        <f t="shared" si="49"/>
        <v>88</v>
      </c>
      <c r="I167" s="414">
        <f t="shared" si="49"/>
        <v>50</v>
      </c>
      <c r="J167" s="414">
        <f t="shared" si="49"/>
        <v>27</v>
      </c>
      <c r="K167" s="414">
        <f t="shared" si="49"/>
        <v>0</v>
      </c>
      <c r="L167" s="415">
        <f t="shared" si="49"/>
        <v>0</v>
      </c>
      <c r="M167" s="416">
        <f t="shared" si="49"/>
        <v>77</v>
      </c>
      <c r="N167" s="414">
        <f t="shared" si="49"/>
        <v>6</v>
      </c>
      <c r="O167" s="414">
        <f t="shared" si="49"/>
        <v>5</v>
      </c>
      <c r="P167" s="414">
        <f t="shared" si="49"/>
        <v>0</v>
      </c>
      <c r="Q167" s="415">
        <f t="shared" si="49"/>
        <v>12</v>
      </c>
      <c r="R167" s="416">
        <f t="shared" si="49"/>
        <v>23</v>
      </c>
      <c r="S167" s="417">
        <f t="shared" si="49"/>
        <v>188</v>
      </c>
    </row>
    <row r="171" spans="1:19" s="353" customFormat="1" ht="30" customHeight="1">
      <c r="A171" s="352" t="s">
        <v>248</v>
      </c>
      <c r="B171" s="352"/>
      <c r="C171" s="352"/>
      <c r="D171" s="352"/>
      <c r="E171" s="352"/>
      <c r="F171" s="352"/>
      <c r="G171" s="352"/>
      <c r="H171" s="352"/>
      <c r="I171" s="352"/>
      <c r="J171" s="352"/>
      <c r="K171" s="352"/>
      <c r="L171" s="352"/>
      <c r="M171" s="352"/>
      <c r="N171" s="352"/>
      <c r="O171" s="352"/>
      <c r="P171" s="352"/>
      <c r="Q171" s="352"/>
      <c r="R171" s="352"/>
      <c r="S171" s="352"/>
    </row>
    <row r="172" spans="15:18" ht="13.5">
      <c r="O172" s="355"/>
      <c r="P172" s="355"/>
      <c r="Q172" s="355"/>
      <c r="R172" s="355"/>
    </row>
    <row r="173" spans="15:18" ht="13.5">
      <c r="O173" s="356"/>
      <c r="P173" s="356"/>
      <c r="Q173" s="356"/>
      <c r="R173" s="356"/>
    </row>
    <row r="174" spans="15:19" ht="14.25" thickBot="1">
      <c r="O174" s="357"/>
      <c r="P174" s="358" t="s">
        <v>128</v>
      </c>
      <c r="Q174" s="358"/>
      <c r="R174" s="358"/>
      <c r="S174" s="358"/>
    </row>
    <row r="175" spans="1:19" ht="14.25" thickBot="1">
      <c r="A175" s="359"/>
      <c r="B175" s="360"/>
      <c r="C175" s="361" t="s">
        <v>215</v>
      </c>
      <c r="D175" s="362" t="s">
        <v>182</v>
      </c>
      <c r="E175" s="363"/>
      <c r="F175" s="363"/>
      <c r="G175" s="363"/>
      <c r="H175" s="364"/>
      <c r="I175" s="365" t="s">
        <v>216</v>
      </c>
      <c r="J175" s="366"/>
      <c r="K175" s="366"/>
      <c r="L175" s="366"/>
      <c r="M175" s="366"/>
      <c r="N175" s="366"/>
      <c r="O175" s="366"/>
      <c r="P175" s="366"/>
      <c r="Q175" s="366"/>
      <c r="R175" s="367"/>
      <c r="S175" s="368" t="s">
        <v>33</v>
      </c>
    </row>
    <row r="176" spans="1:19" ht="14.25" thickBot="1">
      <c r="A176" s="369"/>
      <c r="C176" s="370"/>
      <c r="D176" s="371"/>
      <c r="E176" s="372"/>
      <c r="F176" s="372"/>
      <c r="G176" s="372"/>
      <c r="H176" s="373"/>
      <c r="I176" s="365" t="s">
        <v>217</v>
      </c>
      <c r="J176" s="366"/>
      <c r="K176" s="366"/>
      <c r="L176" s="366"/>
      <c r="M176" s="367"/>
      <c r="N176" s="365" t="s">
        <v>16</v>
      </c>
      <c r="O176" s="366"/>
      <c r="P176" s="366"/>
      <c r="Q176" s="366"/>
      <c r="R176" s="367"/>
      <c r="S176" s="374"/>
    </row>
    <row r="177" spans="1:19" ht="14.25" thickBot="1">
      <c r="A177" s="375" t="s">
        <v>218</v>
      </c>
      <c r="B177" s="376"/>
      <c r="C177" s="377"/>
      <c r="D177" s="378" t="s">
        <v>13</v>
      </c>
      <c r="E177" s="379" t="s">
        <v>14</v>
      </c>
      <c r="F177" s="379" t="s">
        <v>15</v>
      </c>
      <c r="G177" s="380" t="s">
        <v>16</v>
      </c>
      <c r="H177" s="381" t="s">
        <v>12</v>
      </c>
      <c r="I177" s="378" t="s">
        <v>13</v>
      </c>
      <c r="J177" s="379" t="s">
        <v>14</v>
      </c>
      <c r="K177" s="379" t="s">
        <v>15</v>
      </c>
      <c r="L177" s="380" t="s">
        <v>16</v>
      </c>
      <c r="M177" s="381" t="s">
        <v>12</v>
      </c>
      <c r="N177" s="378" t="s">
        <v>13</v>
      </c>
      <c r="O177" s="379" t="s">
        <v>14</v>
      </c>
      <c r="P177" s="379" t="s">
        <v>15</v>
      </c>
      <c r="Q177" s="380" t="s">
        <v>16</v>
      </c>
      <c r="R177" s="381" t="s">
        <v>12</v>
      </c>
      <c r="S177" s="382"/>
    </row>
    <row r="178" spans="1:19" ht="15" customHeight="1">
      <c r="A178" s="383" t="s">
        <v>219</v>
      </c>
      <c r="B178" s="384" t="s">
        <v>220</v>
      </c>
      <c r="C178" s="385"/>
      <c r="D178" s="386">
        <f>SUM('[1]元Data（6表）'!D178,'[1]元Data（6表）'!X178,'[1]元Data（6表）'!AR178,'[1]元Data（6表）'!BL178,'[1]元Data（6表）'!CF178,'[1]元Data（6表）'!CZ178,'[1]元Data（6表）'!DT178,'[1]元Data（6表）'!EN178,'[1]元Data（6表）'!FH178,'[1]元Data（6表）'!GB178,'[1]元Data（6表）'!GV178)</f>
        <v>0</v>
      </c>
      <c r="E178" s="386">
        <v>1</v>
      </c>
      <c r="F178" s="386">
        <f>SUM('[1]元Data（6表）'!F178,'[1]元Data（6表）'!Z178,'[1]元Data（6表）'!AT178,'[1]元Data（6表）'!BN178,'[1]元Data（6表）'!CH178,'[1]元Data（6表）'!DB178,'[1]元Data（6表）'!DV178,'[1]元Data（6表）'!EP178,'[1]元Data（6表）'!FJ178,'[1]元Data（6表）'!GD178,'[1]元Data（6表）'!GX178)</f>
        <v>0</v>
      </c>
      <c r="G178" s="387">
        <f>SUM('[1]元Data（6表）'!G178,'[1]元Data（6表）'!AA178,'[1]元Data（6表）'!AU178,'[1]元Data（6表）'!BO178,'[1]元Data（6表）'!CI178,'[1]元Data（6表）'!DC178,'[1]元Data（6表）'!DW178,'[1]元Data（6表）'!EQ178,'[1]元Data（6表）'!FK178,'[1]元Data（6表）'!GE178,'[1]元Data（6表）'!GY178)</f>
        <v>0</v>
      </c>
      <c r="H178" s="388">
        <f>SUM(D178:G178)</f>
        <v>1</v>
      </c>
      <c r="I178" s="386">
        <f>SUM('[1]元Data（6表）'!I178,'[1]元Data（6表）'!AC178,'[1]元Data（6表）'!AW178,'[1]元Data（6表）'!BQ178,'[1]元Data（6表）'!CK178,'[1]元Data（6表）'!DE178,'[1]元Data（6表）'!DY178,'[1]元Data（6表）'!ES178,'[1]元Data（6表）'!FM178,'[1]元Data（6表）'!GG178,'[1]元Data（6表）'!HA178)</f>
        <v>0</v>
      </c>
      <c r="J178" s="386">
        <f>SUM('[1]元Data（6表）'!J178,'[1]元Data（6表）'!AD178,'[1]元Data（6表）'!AX178,'[1]元Data（6表）'!BR178,'[1]元Data（6表）'!CL178,'[1]元Data（6表）'!DF178,'[1]元Data（6表）'!DZ178,'[1]元Data（6表）'!ET178,'[1]元Data（6表）'!FN178,'[1]元Data（6表）'!GH178,'[1]元Data（6表）'!HB178)</f>
        <v>0</v>
      </c>
      <c r="K178" s="386">
        <f>SUM('[1]元Data（6表）'!K178,'[1]元Data（6表）'!AE178,'[1]元Data（6表）'!AY178,'[1]元Data（6表）'!BS178,'[1]元Data（6表）'!CM178,'[1]元Data（6表）'!DG178,'[1]元Data（6表）'!EA178,'[1]元Data（6表）'!EU178,'[1]元Data（6表）'!FO178,'[1]元Data（6表）'!GI178,'[1]元Data（6表）'!HC178)</f>
        <v>0</v>
      </c>
      <c r="L178" s="387">
        <f>SUM('[1]元Data（6表）'!L178,'[1]元Data（6表）'!AF178,'[1]元Data（6表）'!AZ178,'[1]元Data（6表）'!BT178,'[1]元Data（6表）'!CN178,'[1]元Data（6表）'!DH178,'[1]元Data（6表）'!EB178,'[1]元Data（6表）'!EV178,'[1]元Data（6表）'!FP178,'[1]元Data（6表）'!GJ178,'[1]元Data（6表）'!HD178)</f>
        <v>0</v>
      </c>
      <c r="M178" s="388">
        <f>SUM(I178:L178)</f>
        <v>0</v>
      </c>
      <c r="N178" s="386">
        <f>SUM('[1]元Data（6表）'!N178,'[1]元Data（6表）'!AH178,'[1]元Data（6表）'!BB178,'[1]元Data（6表）'!BV178,'[1]元Data（6表）'!CP178,'[1]元Data（6表）'!DJ178,'[1]元Data（6表）'!ED178,'[1]元Data（6表）'!EX178,'[1]元Data（6表）'!FR178,'[1]元Data（6表）'!GL178,'[1]元Data（6表）'!HF178)</f>
        <v>0</v>
      </c>
      <c r="O178" s="386">
        <f>SUM('[1]元Data（6表）'!O178,'[1]元Data（6表）'!AI178,'[1]元Data（6表）'!BC178,'[1]元Data（6表）'!BW178,'[1]元Data（6表）'!CQ178,'[1]元Data（6表）'!DK178,'[1]元Data（6表）'!EE178,'[1]元Data（6表）'!EY178,'[1]元Data（6表）'!FS178,'[1]元Data（6表）'!GM178,'[1]元Data（6表）'!HG178)</f>
        <v>0</v>
      </c>
      <c r="P178" s="386">
        <f>SUM('[1]元Data（6表）'!P178,'[1]元Data（6表）'!AJ178,'[1]元Data（6表）'!BD178,'[1]元Data（6表）'!BX178,'[1]元Data（6表）'!CR178,'[1]元Data（6表）'!DL178,'[1]元Data（6表）'!EF178,'[1]元Data（6表）'!EZ178,'[1]元Data（6表）'!FT178,'[1]元Data（6表）'!GN178,'[1]元Data（6表）'!HH178)</f>
        <v>0</v>
      </c>
      <c r="Q178" s="387">
        <f>SUM('[1]元Data（6表）'!Q178,'[1]元Data（6表）'!AK178,'[1]元Data（6表）'!BE178,'[1]元Data（6表）'!BY178,'[1]元Data（6表）'!CS178,'[1]元Data（6表）'!DM178,'[1]元Data（6表）'!EG178,'[1]元Data（6表）'!FA178,'[1]元Data（6表）'!FU178,'[1]元Data（6表）'!GO178,'[1]元Data（6表）'!HI178)</f>
        <v>0</v>
      </c>
      <c r="R178" s="389">
        <f>SUM(N178:Q178)</f>
        <v>0</v>
      </c>
      <c r="S178" s="390">
        <f>SUM(H178,M178,R178)</f>
        <v>1</v>
      </c>
    </row>
    <row r="179" spans="1:19" ht="15" customHeight="1">
      <c r="A179" s="391"/>
      <c r="B179" s="392" t="s">
        <v>221</v>
      </c>
      <c r="C179" s="393"/>
      <c r="D179" s="386">
        <v>4</v>
      </c>
      <c r="E179" s="386">
        <v>6</v>
      </c>
      <c r="F179" s="386"/>
      <c r="G179" s="387">
        <f>SUM('[1]元Data（6表）'!G179,'[1]元Data（6表）'!AA179,'[1]元Data（6表）'!AU179,'[1]元Data（6表）'!BO179,'[1]元Data（6表）'!CI179,'[1]元Data（6表）'!DC179,'[1]元Data（6表）'!DW179,'[1]元Data（6表）'!EQ179,'[1]元Data（6表）'!FK179,'[1]元Data（6表）'!GE179,'[1]元Data（6表）'!GY179)</f>
        <v>0</v>
      </c>
      <c r="H179" s="388">
        <f aca="true" t="shared" si="50" ref="H179:H191">SUM(D179:G179)</f>
        <v>10</v>
      </c>
      <c r="I179" s="386">
        <v>2</v>
      </c>
      <c r="J179" s="386">
        <v>5</v>
      </c>
      <c r="K179" s="386">
        <f>SUM('[1]元Data（6表）'!K179,'[1]元Data（6表）'!AE179,'[1]元Data（6表）'!AY179,'[1]元Data（6表）'!BS179,'[1]元Data（6表）'!CM179,'[1]元Data（6表）'!DG179,'[1]元Data（6表）'!EA179,'[1]元Data（6表）'!EU179,'[1]元Data（6表）'!FO179,'[1]元Data（6表）'!GI179,'[1]元Data（6表）'!HC179)</f>
        <v>0</v>
      </c>
      <c r="L179" s="387">
        <f>SUM('[1]元Data（6表）'!L179,'[1]元Data（6表）'!AF179,'[1]元Data（6表）'!AZ179,'[1]元Data（6表）'!BT179,'[1]元Data（6表）'!CN179,'[1]元Data（6表）'!DH179,'[1]元Data（6表）'!EB179,'[1]元Data（6表）'!EV179,'[1]元Data（6表）'!FP179,'[1]元Data（6表）'!GJ179,'[1]元Data（6表）'!HD179)</f>
        <v>0</v>
      </c>
      <c r="M179" s="388">
        <f aca="true" t="shared" si="51" ref="M179:M191">SUM(I179:L179)</f>
        <v>7</v>
      </c>
      <c r="N179" s="386">
        <f>SUM('[1]元Data（6表）'!N179,'[1]元Data（6表）'!AH179,'[1]元Data（6表）'!BB179,'[1]元Data（6表）'!BV179,'[1]元Data（6表）'!CP179,'[1]元Data（6表）'!DJ179,'[1]元Data（6表）'!ED179,'[1]元Data（6表）'!EX179,'[1]元Data（6表）'!FR179,'[1]元Data（6表）'!GL179,'[1]元Data（6表）'!HF179)</f>
        <v>0</v>
      </c>
      <c r="O179" s="386"/>
      <c r="P179" s="386">
        <f>SUM('[1]元Data（6表）'!P179,'[1]元Data（6表）'!AJ179,'[1]元Data（6表）'!BD179,'[1]元Data（6表）'!BX179,'[1]元Data（6表）'!CR179,'[1]元Data（6表）'!DL179,'[1]元Data（6表）'!EF179,'[1]元Data（6表）'!EZ179,'[1]元Data（6表）'!FT179,'[1]元Data（6表）'!GN179,'[1]元Data（6表）'!HH179)</f>
        <v>0</v>
      </c>
      <c r="Q179" s="387">
        <f>SUM('[1]元Data（6表）'!Q179,'[1]元Data（6表）'!AK179,'[1]元Data（6表）'!BE179,'[1]元Data（6表）'!BY179,'[1]元Data（6表）'!CS179,'[1]元Data（6表）'!DM179,'[1]元Data（6表）'!EG179,'[1]元Data（6表）'!FA179,'[1]元Data（6表）'!FU179,'[1]元Data（6表）'!GO179,'[1]元Data（6表）'!HI179)</f>
        <v>0</v>
      </c>
      <c r="R179" s="388">
        <f aca="true" t="shared" si="52" ref="R179:R191">SUM(N179:Q179)</f>
        <v>0</v>
      </c>
      <c r="S179" s="394">
        <f aca="true" t="shared" si="53" ref="S179:S191">SUM(H179,M179,R179)</f>
        <v>17</v>
      </c>
    </row>
    <row r="180" spans="1:19" ht="15" customHeight="1">
      <c r="A180" s="391"/>
      <c r="B180" s="395" t="s">
        <v>222</v>
      </c>
      <c r="C180" s="396"/>
      <c r="D180" s="386">
        <f>SUM('[1]元Data（6表）'!D180,'[1]元Data（6表）'!X180,'[1]元Data（6表）'!AR180,'[1]元Data（6表）'!BL180,'[1]元Data（6表）'!CF180,'[1]元Data（6表）'!CZ180,'[1]元Data（6表）'!DT180,'[1]元Data（6表）'!EN180,'[1]元Data（6表）'!FH180,'[1]元Data（6表）'!GB180,'[1]元Data（6表）'!GV180)</f>
        <v>0</v>
      </c>
      <c r="E180" s="386">
        <v>1</v>
      </c>
      <c r="F180" s="386">
        <f>SUM('[1]元Data（6表）'!F180,'[1]元Data（6表）'!Z180,'[1]元Data（6表）'!AT180,'[1]元Data（6表）'!BN180,'[1]元Data（6表）'!CH180,'[1]元Data（6表）'!DB180,'[1]元Data（6表）'!DV180,'[1]元Data（6表）'!EP180,'[1]元Data（6表）'!FJ180,'[1]元Data（6表）'!GD180,'[1]元Data（6表）'!GX180)</f>
        <v>0</v>
      </c>
      <c r="G180" s="387">
        <f>SUM('[1]元Data（6表）'!G180,'[1]元Data（6表）'!AA180,'[1]元Data（6表）'!AU180,'[1]元Data（6表）'!BO180,'[1]元Data（6表）'!CI180,'[1]元Data（6表）'!DC180,'[1]元Data（6表）'!DW180,'[1]元Data（6表）'!EQ180,'[1]元Data（6表）'!FK180,'[1]元Data（6表）'!GE180,'[1]元Data（6表）'!GY180)</f>
        <v>0</v>
      </c>
      <c r="H180" s="388">
        <f t="shared" si="50"/>
        <v>1</v>
      </c>
      <c r="I180" s="386">
        <f>SUM('[1]元Data（6表）'!I180,'[1]元Data（6表）'!AC180,'[1]元Data（6表）'!AW180,'[1]元Data（6表）'!BQ180,'[1]元Data（6表）'!CK180,'[1]元Data（6表）'!DE180,'[1]元Data（6表）'!DY180,'[1]元Data（6表）'!ES180,'[1]元Data（6表）'!FM180,'[1]元Data（6表）'!GG180,'[1]元Data（6表）'!HA180)</f>
        <v>0</v>
      </c>
      <c r="J180" s="386">
        <v>2</v>
      </c>
      <c r="K180" s="386">
        <f>SUM('[1]元Data（6表）'!K180,'[1]元Data（6表）'!AE180,'[1]元Data（6表）'!AY180,'[1]元Data（6表）'!BS180,'[1]元Data（6表）'!CM180,'[1]元Data（6表）'!DG180,'[1]元Data（6表）'!EA180,'[1]元Data（6表）'!EU180,'[1]元Data（6表）'!FO180,'[1]元Data（6表）'!GI180,'[1]元Data（6表）'!HC180)</f>
        <v>0</v>
      </c>
      <c r="L180" s="387">
        <f>SUM('[1]元Data（6表）'!L180,'[1]元Data（6表）'!AF180,'[1]元Data（6表）'!AZ180,'[1]元Data（6表）'!BT180,'[1]元Data（6表）'!CN180,'[1]元Data（6表）'!DH180,'[1]元Data（6表）'!EB180,'[1]元Data（6表）'!EV180,'[1]元Data（6表）'!FP180,'[1]元Data（6表）'!GJ180,'[1]元Data（6表）'!HD180)</f>
        <v>0</v>
      </c>
      <c r="M180" s="388">
        <f t="shared" si="51"/>
        <v>2</v>
      </c>
      <c r="N180" s="386">
        <f>SUM('[1]元Data（6表）'!N180,'[1]元Data（6表）'!AH180,'[1]元Data（6表）'!BB180,'[1]元Data（6表）'!BV180,'[1]元Data（6表）'!CP180,'[1]元Data（6表）'!DJ180,'[1]元Data（6表）'!ED180,'[1]元Data（6表）'!EX180,'[1]元Data（6表）'!FR180,'[1]元Data（6表）'!GL180,'[1]元Data（6表）'!HF180)</f>
        <v>0</v>
      </c>
      <c r="O180" s="386">
        <f>SUM('[1]元Data（6表）'!O180,'[1]元Data（6表）'!AI180,'[1]元Data（6表）'!BC180,'[1]元Data（6表）'!BW180,'[1]元Data（6表）'!CQ180,'[1]元Data（6表）'!DK180,'[1]元Data（6表）'!EE180,'[1]元Data（6表）'!EY180,'[1]元Data（6表）'!FS180,'[1]元Data（6表）'!GM180,'[1]元Data（6表）'!HG180)</f>
        <v>0</v>
      </c>
      <c r="P180" s="386">
        <f>SUM('[1]元Data（6表）'!P180,'[1]元Data（6表）'!AJ180,'[1]元Data（6表）'!BD180,'[1]元Data（6表）'!BX180,'[1]元Data（6表）'!CR180,'[1]元Data（6表）'!DL180,'[1]元Data（6表）'!EF180,'[1]元Data（6表）'!EZ180,'[1]元Data（6表）'!FT180,'[1]元Data（6表）'!GN180,'[1]元Data（6表）'!HH180)</f>
        <v>0</v>
      </c>
      <c r="Q180" s="387">
        <f>SUM('[1]元Data（6表）'!Q180,'[1]元Data（6表）'!AK180,'[1]元Data（6表）'!BE180,'[1]元Data（6表）'!BY180,'[1]元Data（6表）'!CS180,'[1]元Data（6表）'!DM180,'[1]元Data（6表）'!EG180,'[1]元Data（6表）'!FA180,'[1]元Data（6表）'!FU180,'[1]元Data（6表）'!GO180,'[1]元Data（6表）'!HI180)</f>
        <v>0</v>
      </c>
      <c r="R180" s="388">
        <f t="shared" si="52"/>
        <v>0</v>
      </c>
      <c r="S180" s="394">
        <f t="shared" si="53"/>
        <v>3</v>
      </c>
    </row>
    <row r="181" spans="1:19" ht="15" customHeight="1">
      <c r="A181" s="391"/>
      <c r="B181" s="395" t="s">
        <v>223</v>
      </c>
      <c r="C181" s="396"/>
      <c r="D181" s="386">
        <v>14</v>
      </c>
      <c r="E181" s="386">
        <v>15</v>
      </c>
      <c r="F181" s="386">
        <f>SUM('[1]元Data（6表）'!F181,'[1]元Data（6表）'!Z181,'[1]元Data（6表）'!AT181,'[1]元Data（6表）'!BN181,'[1]元Data（6表）'!CH181,'[1]元Data（6表）'!DB181,'[1]元Data（6表）'!DV181,'[1]元Data（6表）'!EP181,'[1]元Data（6表）'!FJ181,'[1]元Data（6表）'!GD181,'[1]元Data（6表）'!GX181)</f>
        <v>0</v>
      </c>
      <c r="G181" s="387">
        <f>SUM('[1]元Data（6表）'!G181,'[1]元Data（6表）'!AA181,'[1]元Data（6表）'!AU181,'[1]元Data（6表）'!BO181,'[1]元Data（6表）'!CI181,'[1]元Data（6表）'!DC181,'[1]元Data（6表）'!DW181,'[1]元Data（6表）'!EQ181,'[1]元Data（6表）'!FK181,'[1]元Data（6表）'!GE181,'[1]元Data（6表）'!GY181)</f>
        <v>0</v>
      </c>
      <c r="H181" s="388">
        <f t="shared" si="50"/>
        <v>29</v>
      </c>
      <c r="I181" s="386"/>
      <c r="J181" s="386">
        <f>SUM('[1]元Data（6表）'!J181,'[1]元Data（6表）'!AD181,'[1]元Data（6表）'!AX181,'[1]元Data（6表）'!BR181,'[1]元Data（6表）'!CL181,'[1]元Data（6表）'!DF181,'[1]元Data（6表）'!DZ181,'[1]元Data（6表）'!ET181,'[1]元Data（6表）'!FN181,'[1]元Data（6表）'!GH181,'[1]元Data（6表）'!HB181)</f>
        <v>0</v>
      </c>
      <c r="K181" s="386">
        <f>SUM('[1]元Data（6表）'!K181,'[1]元Data（6表）'!AE181,'[1]元Data（6表）'!AY181,'[1]元Data（6表）'!BS181,'[1]元Data（6表）'!CM181,'[1]元Data（6表）'!DG181,'[1]元Data（6表）'!EA181,'[1]元Data（6表）'!EU181,'[1]元Data（6表）'!FO181,'[1]元Data（6表）'!GI181,'[1]元Data（6表）'!HC181)</f>
        <v>0</v>
      </c>
      <c r="L181" s="387">
        <f>SUM('[1]元Data（6表）'!L181,'[1]元Data（6表）'!AF181,'[1]元Data（6表）'!AZ181,'[1]元Data（6表）'!BT181,'[1]元Data（6表）'!CN181,'[1]元Data（6表）'!DH181,'[1]元Data（6表）'!EB181,'[1]元Data（6表）'!EV181,'[1]元Data（6表）'!FP181,'[1]元Data（6表）'!GJ181,'[1]元Data（6表）'!HD181)</f>
        <v>0</v>
      </c>
      <c r="M181" s="388">
        <f t="shared" si="51"/>
        <v>0</v>
      </c>
      <c r="N181" s="386">
        <f>SUM('[1]元Data（6表）'!N181,'[1]元Data（6表）'!AH181,'[1]元Data（6表）'!BB181,'[1]元Data（6表）'!BV181,'[1]元Data（6表）'!CP181,'[1]元Data（6表）'!DJ181,'[1]元Data（6表）'!ED181,'[1]元Data（6表）'!EX181,'[1]元Data（6表）'!FR181,'[1]元Data（6表）'!GL181,'[1]元Data（6表）'!HF181)</f>
        <v>0</v>
      </c>
      <c r="O181" s="386">
        <f>SUM('[1]元Data（6表）'!O181,'[1]元Data（6表）'!AI181,'[1]元Data（6表）'!BC181,'[1]元Data（6表）'!BW181,'[1]元Data（6表）'!CQ181,'[1]元Data（6表）'!DK181,'[1]元Data（6表）'!EE181,'[1]元Data（6表）'!EY181,'[1]元Data（6表）'!FS181,'[1]元Data（6表）'!GM181,'[1]元Data（6表）'!HG181)</f>
        <v>0</v>
      </c>
      <c r="P181" s="386">
        <f>SUM('[1]元Data（6表）'!P181,'[1]元Data（6表）'!AJ181,'[1]元Data（6表）'!BD181,'[1]元Data（6表）'!BX181,'[1]元Data（6表）'!CR181,'[1]元Data（6表）'!DL181,'[1]元Data（6表）'!EF181,'[1]元Data（6表）'!EZ181,'[1]元Data（6表）'!FT181,'[1]元Data（6表）'!GN181,'[1]元Data（6表）'!HH181)</f>
        <v>0</v>
      </c>
      <c r="Q181" s="387">
        <v>1</v>
      </c>
      <c r="R181" s="388">
        <f t="shared" si="52"/>
        <v>1</v>
      </c>
      <c r="S181" s="394">
        <f t="shared" si="53"/>
        <v>30</v>
      </c>
    </row>
    <row r="182" spans="1:19" ht="15" customHeight="1">
      <c r="A182" s="391"/>
      <c r="B182" s="397" t="s">
        <v>224</v>
      </c>
      <c r="C182" s="398" t="s">
        <v>225</v>
      </c>
      <c r="D182" s="386">
        <f>SUM('[1]元Data（6表）'!D182,'[1]元Data（6表）'!X182,'[1]元Data（6表）'!AR182,'[1]元Data（6表）'!BL182,'[1]元Data（6表）'!CF182,'[1]元Data（6表）'!CZ182,'[1]元Data（6表）'!DT182,'[1]元Data（6表）'!EN182,'[1]元Data（6表）'!FH182,'[1]元Data（6表）'!GB182,'[1]元Data（6表）'!GV182)</f>
        <v>0</v>
      </c>
      <c r="E182" s="386">
        <f>SUM('[1]元Data（6表）'!E182,'[1]元Data（6表）'!Y182,'[1]元Data（6表）'!AS182,'[1]元Data（6表）'!BM182,'[1]元Data（6表）'!CG182,'[1]元Data（6表）'!DA182,'[1]元Data（6表）'!DU182,'[1]元Data（6表）'!EO182,'[1]元Data（6表）'!FI182,'[1]元Data（6表）'!GC182,'[1]元Data（6表）'!GW182)</f>
        <v>0</v>
      </c>
      <c r="F182" s="386">
        <f>SUM('[1]元Data（6表）'!F182,'[1]元Data（6表）'!Z182,'[1]元Data（6表）'!AT182,'[1]元Data（6表）'!BN182,'[1]元Data（6表）'!CH182,'[1]元Data（6表）'!DB182,'[1]元Data（6表）'!DV182,'[1]元Data（6表）'!EP182,'[1]元Data（6表）'!FJ182,'[1]元Data（6表）'!GD182,'[1]元Data（6表）'!GX182)</f>
        <v>0</v>
      </c>
      <c r="G182" s="387">
        <f>SUM('[1]元Data（6表）'!G182,'[1]元Data（6表）'!AA182,'[1]元Data（6表）'!AU182,'[1]元Data（6表）'!BO182,'[1]元Data（6表）'!CI182,'[1]元Data（6表）'!DC182,'[1]元Data（6表）'!DW182,'[1]元Data（6表）'!EQ182,'[1]元Data（6表）'!FK182,'[1]元Data（6表）'!GE182,'[1]元Data（6表）'!GY182)</f>
        <v>0</v>
      </c>
      <c r="H182" s="388">
        <f t="shared" si="50"/>
        <v>0</v>
      </c>
      <c r="I182" s="386">
        <v>2</v>
      </c>
      <c r="J182" s="386">
        <f>SUM('[1]元Data（6表）'!J182,'[1]元Data（6表）'!AD182,'[1]元Data（6表）'!AX182,'[1]元Data（6表）'!BR182,'[1]元Data（6表）'!CL182,'[1]元Data（6表）'!DF182,'[1]元Data（6表）'!DZ182,'[1]元Data（6表）'!ET182,'[1]元Data（6表）'!FN182,'[1]元Data（6表）'!GH182,'[1]元Data（6表）'!HB182)</f>
        <v>0</v>
      </c>
      <c r="K182" s="386">
        <f>SUM('[1]元Data（6表）'!K182,'[1]元Data（6表）'!AE182,'[1]元Data（6表）'!AY182,'[1]元Data（6表）'!BS182,'[1]元Data（6表）'!CM182,'[1]元Data（6表）'!DG182,'[1]元Data（6表）'!EA182,'[1]元Data（6表）'!EU182,'[1]元Data（6表）'!FO182,'[1]元Data（6表）'!GI182,'[1]元Data（6表）'!HC182)</f>
        <v>0</v>
      </c>
      <c r="L182" s="387">
        <f>SUM('[1]元Data（6表）'!L182,'[1]元Data（6表）'!AF182,'[1]元Data（6表）'!AZ182,'[1]元Data（6表）'!BT182,'[1]元Data（6表）'!CN182,'[1]元Data（6表）'!DH182,'[1]元Data（6表）'!EB182,'[1]元Data（6表）'!EV182,'[1]元Data（6表）'!FP182,'[1]元Data（6表）'!GJ182,'[1]元Data（6表）'!HD182)</f>
        <v>0</v>
      </c>
      <c r="M182" s="388">
        <f t="shared" si="51"/>
        <v>2</v>
      </c>
      <c r="N182" s="386">
        <f>SUM('[1]元Data（6表）'!N182,'[1]元Data（6表）'!AH182,'[1]元Data（6表）'!BB182,'[1]元Data（6表）'!BV182,'[1]元Data（6表）'!CP182,'[1]元Data（6表）'!DJ182,'[1]元Data（6表）'!ED182,'[1]元Data（6表）'!EX182,'[1]元Data（6表）'!FR182,'[1]元Data（6表）'!GL182,'[1]元Data（6表）'!HF182)</f>
        <v>0</v>
      </c>
      <c r="O182" s="386">
        <f>SUM('[1]元Data（6表）'!O182,'[1]元Data（6表）'!AI182,'[1]元Data（6表）'!BC182,'[1]元Data（6表）'!BW182,'[1]元Data（6表）'!CQ182,'[1]元Data（6表）'!DK182,'[1]元Data（6表）'!EE182,'[1]元Data（6表）'!EY182,'[1]元Data（6表）'!FS182,'[1]元Data（6表）'!GM182,'[1]元Data（6表）'!HG182)</f>
        <v>0</v>
      </c>
      <c r="P182" s="386">
        <f>SUM('[1]元Data（6表）'!P182,'[1]元Data（6表）'!AJ182,'[1]元Data（6表）'!BD182,'[1]元Data（6表）'!BX182,'[1]元Data（6表）'!CR182,'[1]元Data（6表）'!DL182,'[1]元Data（6表）'!EF182,'[1]元Data（6表）'!EZ182,'[1]元Data（6表）'!FT182,'[1]元Data（6表）'!GN182,'[1]元Data（6表）'!HH182)</f>
        <v>0</v>
      </c>
      <c r="Q182" s="387">
        <f>SUM('[1]元Data（6表）'!Q182,'[1]元Data（6表）'!AK182,'[1]元Data（6表）'!BE182,'[1]元Data（6表）'!BY182,'[1]元Data（6表）'!CS182,'[1]元Data（6表）'!DM182,'[1]元Data（6表）'!EG182,'[1]元Data（6表）'!FA182,'[1]元Data（6表）'!FU182,'[1]元Data（6表）'!GO182,'[1]元Data（6表）'!HI182)</f>
        <v>0</v>
      </c>
      <c r="R182" s="388">
        <f t="shared" si="52"/>
        <v>0</v>
      </c>
      <c r="S182" s="394">
        <f t="shared" si="53"/>
        <v>2</v>
      </c>
    </row>
    <row r="183" spans="1:19" ht="15" customHeight="1">
      <c r="A183" s="391"/>
      <c r="B183" s="399"/>
      <c r="C183" s="398" t="s">
        <v>226</v>
      </c>
      <c r="D183" s="386">
        <v>1</v>
      </c>
      <c r="E183" s="386">
        <f>SUM('[1]元Data（6表）'!E183,'[1]元Data（6表）'!Y183,'[1]元Data（6表）'!AS183,'[1]元Data（6表）'!BM183,'[1]元Data（6表）'!CG183,'[1]元Data（6表）'!DA183,'[1]元Data（6表）'!DU183,'[1]元Data（6表）'!EO183,'[1]元Data（6表）'!FI183,'[1]元Data（6表）'!GC183,'[1]元Data（6表）'!GW183)</f>
        <v>0</v>
      </c>
      <c r="F183" s="386">
        <f>SUM('[1]元Data（6表）'!F183,'[1]元Data（6表）'!Z183,'[1]元Data（6表）'!AT183,'[1]元Data（6表）'!BN183,'[1]元Data（6表）'!CH183,'[1]元Data（6表）'!DB183,'[1]元Data（6表）'!DV183,'[1]元Data（6表）'!EP183,'[1]元Data（6表）'!FJ183,'[1]元Data（6表）'!GD183,'[1]元Data（6表）'!GX183)</f>
        <v>0</v>
      </c>
      <c r="G183" s="387">
        <f>SUM('[1]元Data（6表）'!G183,'[1]元Data（6表）'!AA183,'[1]元Data（6表）'!AU183,'[1]元Data（6表）'!BO183,'[1]元Data（6表）'!CI183,'[1]元Data（6表）'!DC183,'[1]元Data（6表）'!DW183,'[1]元Data（6表）'!EQ183,'[1]元Data（6表）'!FK183,'[1]元Data（6表）'!GE183,'[1]元Data（6表）'!GY183)</f>
        <v>0</v>
      </c>
      <c r="H183" s="388">
        <f t="shared" si="50"/>
        <v>1</v>
      </c>
      <c r="I183" s="386">
        <v>1</v>
      </c>
      <c r="J183" s="386">
        <f>SUM('[1]元Data（6表）'!J183,'[1]元Data（6表）'!AD183,'[1]元Data（6表）'!AX183,'[1]元Data（6表）'!BR183,'[1]元Data（6表）'!CL183,'[1]元Data（6表）'!DF183,'[1]元Data（6表）'!DZ183,'[1]元Data（6表）'!ET183,'[1]元Data（6表）'!FN183,'[1]元Data（6表）'!GH183,'[1]元Data（6表）'!HB183)</f>
        <v>0</v>
      </c>
      <c r="K183" s="386">
        <f>SUM('[1]元Data（6表）'!K183,'[1]元Data（6表）'!AE183,'[1]元Data（6表）'!AY183,'[1]元Data（6表）'!BS183,'[1]元Data（6表）'!CM183,'[1]元Data（6表）'!DG183,'[1]元Data（6表）'!EA183,'[1]元Data（6表）'!EU183,'[1]元Data（6表）'!FO183,'[1]元Data（6表）'!GI183,'[1]元Data（6表）'!HC183)</f>
        <v>0</v>
      </c>
      <c r="L183" s="387">
        <f>SUM('[1]元Data（6表）'!L183,'[1]元Data（6表）'!AF183,'[1]元Data（6表）'!AZ183,'[1]元Data（6表）'!BT183,'[1]元Data（6表）'!CN183,'[1]元Data（6表）'!DH183,'[1]元Data（6表）'!EB183,'[1]元Data（6表）'!EV183,'[1]元Data（6表）'!FP183,'[1]元Data（6表）'!GJ183,'[1]元Data（6表）'!HD183)</f>
        <v>0</v>
      </c>
      <c r="M183" s="388">
        <f t="shared" si="51"/>
        <v>1</v>
      </c>
      <c r="N183" s="386">
        <f>SUM('[1]元Data（6表）'!N183,'[1]元Data（6表）'!AH183,'[1]元Data（6表）'!BB183,'[1]元Data（6表）'!BV183,'[1]元Data（6表）'!CP183,'[1]元Data（6表）'!DJ183,'[1]元Data（6表）'!ED183,'[1]元Data（6表）'!EX183,'[1]元Data（6表）'!FR183,'[1]元Data（6表）'!GL183,'[1]元Data（6表）'!HF183)</f>
        <v>0</v>
      </c>
      <c r="O183" s="386">
        <f>SUM('[1]元Data（6表）'!O183,'[1]元Data（6表）'!AI183,'[1]元Data（6表）'!BC183,'[1]元Data（6表）'!BW183,'[1]元Data（6表）'!CQ183,'[1]元Data（6表）'!DK183,'[1]元Data（6表）'!EE183,'[1]元Data（6表）'!EY183,'[1]元Data（6表）'!FS183,'[1]元Data（6表）'!GM183,'[1]元Data（6表）'!HG183)</f>
        <v>0</v>
      </c>
      <c r="P183" s="386">
        <f>SUM('[1]元Data（6表）'!P183,'[1]元Data（6表）'!AJ183,'[1]元Data（6表）'!BD183,'[1]元Data（6表）'!BX183,'[1]元Data（6表）'!CR183,'[1]元Data（6表）'!DL183,'[1]元Data（6表）'!EF183,'[1]元Data（6表）'!EZ183,'[1]元Data（6表）'!FT183,'[1]元Data（6表）'!GN183,'[1]元Data（6表）'!HH183)</f>
        <v>0</v>
      </c>
      <c r="Q183" s="387">
        <f>SUM('[1]元Data（6表）'!Q183,'[1]元Data（6表）'!AK183,'[1]元Data（6表）'!BE183,'[1]元Data（6表）'!BY183,'[1]元Data（6表）'!CS183,'[1]元Data（6表）'!DM183,'[1]元Data（6表）'!EG183,'[1]元Data（6表）'!FA183,'[1]元Data（6表）'!FU183,'[1]元Data（6表）'!GO183,'[1]元Data（6表）'!HI183)</f>
        <v>0</v>
      </c>
      <c r="R183" s="388">
        <f t="shared" si="52"/>
        <v>0</v>
      </c>
      <c r="S183" s="394">
        <f t="shared" si="53"/>
        <v>2</v>
      </c>
    </row>
    <row r="184" spans="1:19" ht="15" customHeight="1">
      <c r="A184" s="391"/>
      <c r="B184" s="400"/>
      <c r="C184" s="398" t="s">
        <v>227</v>
      </c>
      <c r="D184" s="386">
        <f>SUM('[1]元Data（6表）'!D184,'[1]元Data（6表）'!X184,'[1]元Data（6表）'!AR184,'[1]元Data（6表）'!BL184,'[1]元Data（6表）'!CF184,'[1]元Data（6表）'!CZ184,'[1]元Data（6表）'!DT184,'[1]元Data（6表）'!EN184,'[1]元Data（6表）'!FH184,'[1]元Data（6表）'!GB184,'[1]元Data（6表）'!GV184)</f>
        <v>0</v>
      </c>
      <c r="E184" s="386">
        <f>SUM('[1]元Data（6表）'!E184,'[1]元Data（6表）'!Y184,'[1]元Data（6表）'!AS184,'[1]元Data（6表）'!BM184,'[1]元Data（6表）'!CG184,'[1]元Data（6表）'!DA184,'[1]元Data（6表）'!DU184,'[1]元Data（6表）'!EO184,'[1]元Data（6表）'!FI184,'[1]元Data（6表）'!GC184,'[1]元Data（6表）'!GW184)</f>
        <v>0</v>
      </c>
      <c r="F184" s="386">
        <f>SUM('[1]元Data（6表）'!F184,'[1]元Data（6表）'!Z184,'[1]元Data（6表）'!AT184,'[1]元Data（6表）'!BN184,'[1]元Data（6表）'!CH184,'[1]元Data（6表）'!DB184,'[1]元Data（6表）'!DV184,'[1]元Data（6表）'!EP184,'[1]元Data（6表）'!FJ184,'[1]元Data（6表）'!GD184,'[1]元Data（6表）'!GX184)</f>
        <v>0</v>
      </c>
      <c r="G184" s="387">
        <f>SUM('[1]元Data（6表）'!G184,'[1]元Data（6表）'!AA184,'[1]元Data（6表）'!AU184,'[1]元Data（6表）'!BO184,'[1]元Data（6表）'!CI184,'[1]元Data（6表）'!DC184,'[1]元Data（6表）'!DW184,'[1]元Data（6表）'!EQ184,'[1]元Data（6表）'!FK184,'[1]元Data（6表）'!GE184,'[1]元Data（6表）'!GY184)</f>
        <v>0</v>
      </c>
      <c r="H184" s="388">
        <f t="shared" si="50"/>
        <v>0</v>
      </c>
      <c r="I184" s="386">
        <f>SUM('[1]元Data（6表）'!I184,'[1]元Data（6表）'!AC184,'[1]元Data（6表）'!AW184,'[1]元Data（6表）'!BQ184,'[1]元Data（6表）'!CK184,'[1]元Data（6表）'!DE184,'[1]元Data（6表）'!DY184,'[1]元Data（6表）'!ES184,'[1]元Data（6表）'!FM184,'[1]元Data（6表）'!GG184,'[1]元Data（6表）'!HA184)</f>
        <v>0</v>
      </c>
      <c r="J184" s="386">
        <f>SUM('[1]元Data（6表）'!J184,'[1]元Data（6表）'!AD184,'[1]元Data（6表）'!AX184,'[1]元Data（6表）'!BR184,'[1]元Data（6表）'!CL184,'[1]元Data（6表）'!DF184,'[1]元Data（6表）'!DZ184,'[1]元Data（6表）'!ET184,'[1]元Data（6表）'!FN184,'[1]元Data（6表）'!GH184,'[1]元Data（6表）'!HB184)</f>
        <v>0</v>
      </c>
      <c r="K184" s="386">
        <f>SUM('[1]元Data（6表）'!K184,'[1]元Data（6表）'!AE184,'[1]元Data（6表）'!AY184,'[1]元Data（6表）'!BS184,'[1]元Data（6表）'!CM184,'[1]元Data（6表）'!DG184,'[1]元Data（6表）'!EA184,'[1]元Data（6表）'!EU184,'[1]元Data（6表）'!FO184,'[1]元Data（6表）'!GI184,'[1]元Data（6表）'!HC184)</f>
        <v>0</v>
      </c>
      <c r="L184" s="387">
        <f>SUM('[1]元Data（6表）'!L184,'[1]元Data（6表）'!AF184,'[1]元Data（6表）'!AZ184,'[1]元Data（6表）'!BT184,'[1]元Data（6表）'!CN184,'[1]元Data（6表）'!DH184,'[1]元Data（6表）'!EB184,'[1]元Data（6表）'!EV184,'[1]元Data（6表）'!FP184,'[1]元Data（6表）'!GJ184,'[1]元Data（6表）'!HD184)</f>
        <v>0</v>
      </c>
      <c r="M184" s="388">
        <f t="shared" si="51"/>
        <v>0</v>
      </c>
      <c r="N184" s="386">
        <f>SUM('[1]元Data（6表）'!N184,'[1]元Data（6表）'!AH184,'[1]元Data（6表）'!BB184,'[1]元Data（6表）'!BV184,'[1]元Data（6表）'!CP184,'[1]元Data（6表）'!DJ184,'[1]元Data（6表）'!ED184,'[1]元Data（6表）'!EX184,'[1]元Data（6表）'!FR184,'[1]元Data（6表）'!GL184,'[1]元Data（6表）'!HF184)</f>
        <v>0</v>
      </c>
      <c r="O184" s="386">
        <f>SUM('[1]元Data（6表）'!O184,'[1]元Data（6表）'!AI184,'[1]元Data（6表）'!BC184,'[1]元Data（6表）'!BW184,'[1]元Data（6表）'!CQ184,'[1]元Data（6表）'!DK184,'[1]元Data（6表）'!EE184,'[1]元Data（6表）'!EY184,'[1]元Data（6表）'!FS184,'[1]元Data（6表）'!GM184,'[1]元Data（6表）'!HG184)</f>
        <v>0</v>
      </c>
      <c r="P184" s="386">
        <f>SUM('[1]元Data（6表）'!P184,'[1]元Data（6表）'!AJ184,'[1]元Data（6表）'!BD184,'[1]元Data（6表）'!BX184,'[1]元Data（6表）'!CR184,'[1]元Data（6表）'!DL184,'[1]元Data（6表）'!EF184,'[1]元Data（6表）'!EZ184,'[1]元Data（6表）'!FT184,'[1]元Data（6表）'!GN184,'[1]元Data（6表）'!HH184)</f>
        <v>0</v>
      </c>
      <c r="Q184" s="387">
        <f>SUM('[1]元Data（6表）'!Q184,'[1]元Data（6表）'!AK184,'[1]元Data（6表）'!BE184,'[1]元Data（6表）'!BY184,'[1]元Data（6表）'!CS184,'[1]元Data（6表）'!DM184,'[1]元Data（6表）'!EG184,'[1]元Data（6表）'!FA184,'[1]元Data（6表）'!FU184,'[1]元Data（6表）'!GO184,'[1]元Data（6表）'!HI184)</f>
        <v>0</v>
      </c>
      <c r="R184" s="388">
        <f t="shared" si="52"/>
        <v>0</v>
      </c>
      <c r="S184" s="394">
        <f t="shared" si="53"/>
        <v>0</v>
      </c>
    </row>
    <row r="185" spans="1:19" ht="15" customHeight="1">
      <c r="A185" s="391"/>
      <c r="B185" s="401" t="s">
        <v>228</v>
      </c>
      <c r="C185" s="402"/>
      <c r="D185" s="386">
        <f>SUM('[1]元Data（6表）'!D185,'[1]元Data（6表）'!X185,'[1]元Data（6表）'!AR185,'[1]元Data（6表）'!BL185,'[1]元Data（6表）'!CF185,'[1]元Data（6表）'!CZ185,'[1]元Data（6表）'!DT185,'[1]元Data（6表）'!EN185,'[1]元Data（6表）'!FH185,'[1]元Data（6表）'!GB185,'[1]元Data（6表）'!GV185)</f>
        <v>0</v>
      </c>
      <c r="E185" s="386">
        <f>SUM('[1]元Data（6表）'!E185,'[1]元Data（6表）'!Y185,'[1]元Data（6表）'!AS185,'[1]元Data（6表）'!BM185,'[1]元Data（6表）'!CG185,'[1]元Data（6表）'!DA185,'[1]元Data（6表）'!DU185,'[1]元Data（6表）'!EO185,'[1]元Data（6表）'!FI185,'[1]元Data（6表）'!GC185,'[1]元Data（6表）'!GW185)</f>
        <v>0</v>
      </c>
      <c r="F185" s="386">
        <v>2</v>
      </c>
      <c r="G185" s="387">
        <v>3</v>
      </c>
      <c r="H185" s="388">
        <f t="shared" si="50"/>
        <v>5</v>
      </c>
      <c r="I185" s="386">
        <f>SUM('[1]元Data（6表）'!I185,'[1]元Data（6表）'!AC185,'[1]元Data（6表）'!AW185,'[1]元Data（6表）'!BQ185,'[1]元Data（6表）'!CK185,'[1]元Data（6表）'!DE185,'[1]元Data（6表）'!DY185,'[1]元Data（6表）'!ES185,'[1]元Data（6表）'!FM185,'[1]元Data（6表）'!GG185,'[1]元Data（6表）'!HA185)</f>
        <v>0</v>
      </c>
      <c r="J185" s="386">
        <f>SUM('[1]元Data（6表）'!J185,'[1]元Data（6表）'!AD185,'[1]元Data（6表）'!AX185,'[1]元Data（6表）'!BR185,'[1]元Data（6表）'!CL185,'[1]元Data（6表）'!DF185,'[1]元Data（6表）'!DZ185,'[1]元Data（6表）'!ET185,'[1]元Data（6表）'!FN185,'[1]元Data（6表）'!GH185,'[1]元Data（6表）'!HB185)</f>
        <v>0</v>
      </c>
      <c r="K185" s="386">
        <f>SUM('[1]元Data（6表）'!K185,'[1]元Data（6表）'!AE185,'[1]元Data（6表）'!AY185,'[1]元Data（6表）'!BS185,'[1]元Data（6表）'!CM185,'[1]元Data（6表）'!DG185,'[1]元Data（6表）'!EA185,'[1]元Data（6表）'!EU185,'[1]元Data（6表）'!FO185,'[1]元Data（6表）'!GI185,'[1]元Data（6表）'!HC185)</f>
        <v>0</v>
      </c>
      <c r="L185" s="387">
        <f>SUM('[1]元Data（6表）'!L185,'[1]元Data（6表）'!AF185,'[1]元Data（6表）'!AZ185,'[1]元Data（6表）'!BT185,'[1]元Data（6表）'!CN185,'[1]元Data（6表）'!DH185,'[1]元Data（6表）'!EB185,'[1]元Data（6表）'!EV185,'[1]元Data（6表）'!FP185,'[1]元Data（6表）'!GJ185,'[1]元Data（6表）'!HD185)</f>
        <v>0</v>
      </c>
      <c r="M185" s="388">
        <f t="shared" si="51"/>
        <v>0</v>
      </c>
      <c r="N185" s="386">
        <f>SUM('[1]元Data（6表）'!N185,'[1]元Data（6表）'!AH185,'[1]元Data（6表）'!BB185,'[1]元Data（6表）'!BV185,'[1]元Data（6表）'!CP185,'[1]元Data（6表）'!DJ185,'[1]元Data（6表）'!ED185,'[1]元Data（6表）'!EX185,'[1]元Data（6表）'!FR185,'[1]元Data（6表）'!GL185,'[1]元Data（6表）'!HF185)</f>
        <v>0</v>
      </c>
      <c r="O185" s="386">
        <f>SUM('[1]元Data（6表）'!O185,'[1]元Data（6表）'!AI185,'[1]元Data（6表）'!BC185,'[1]元Data（6表）'!BW185,'[1]元Data（6表）'!CQ185,'[1]元Data（6表）'!DK185,'[1]元Data（6表）'!EE185,'[1]元Data（6表）'!EY185,'[1]元Data（6表）'!FS185,'[1]元Data（6表）'!GM185,'[1]元Data（6表）'!HG185)</f>
        <v>0</v>
      </c>
      <c r="P185" s="386">
        <f>SUM('[1]元Data（6表）'!P185,'[1]元Data（6表）'!AJ185,'[1]元Data（6表）'!BD185,'[1]元Data（6表）'!BX185,'[1]元Data（6表）'!CR185,'[1]元Data（6表）'!DL185,'[1]元Data（6表）'!EF185,'[1]元Data（6表）'!EZ185,'[1]元Data（6表）'!FT185,'[1]元Data（6表）'!GN185,'[1]元Data（6表）'!HH185)</f>
        <v>0</v>
      </c>
      <c r="Q185" s="387">
        <f>SUM('[1]元Data（6表）'!Q185,'[1]元Data（6表）'!AK185,'[1]元Data（6表）'!BE185,'[1]元Data（6表）'!BY185,'[1]元Data（6表）'!CS185,'[1]元Data（6表）'!DM185,'[1]元Data（6表）'!EG185,'[1]元Data（6表）'!FA185,'[1]元Data（6表）'!FU185,'[1]元Data（6表）'!GO185,'[1]元Data（6表）'!HI185)</f>
        <v>0</v>
      </c>
      <c r="R185" s="388">
        <f t="shared" si="52"/>
        <v>0</v>
      </c>
      <c r="S185" s="394">
        <f t="shared" si="53"/>
        <v>5</v>
      </c>
    </row>
    <row r="186" spans="1:19" ht="15" customHeight="1">
      <c r="A186" s="391"/>
      <c r="B186" s="395" t="s">
        <v>229</v>
      </c>
      <c r="C186" s="396"/>
      <c r="D186" s="386">
        <f>SUM('[1]元Data（6表）'!D186,'[1]元Data（6表）'!X186,'[1]元Data（6表）'!AR186,'[1]元Data（6表）'!BL186,'[1]元Data（6表）'!CF186,'[1]元Data（6表）'!CZ186,'[1]元Data（6表）'!DT186,'[1]元Data（6表）'!EN186,'[1]元Data（6表）'!FH186,'[1]元Data（6表）'!GB186,'[1]元Data（6表）'!GV186)</f>
        <v>0</v>
      </c>
      <c r="E186" s="386">
        <f>SUM('[1]元Data（6表）'!E186,'[1]元Data（6表）'!Y186,'[1]元Data（6表）'!AS186,'[1]元Data（6表）'!BM186,'[1]元Data（6表）'!CG186,'[1]元Data（6表）'!DA186,'[1]元Data（6表）'!DU186,'[1]元Data（6表）'!EO186,'[1]元Data（6表）'!FI186,'[1]元Data（6表）'!GC186,'[1]元Data（6表）'!GW186)</f>
        <v>0</v>
      </c>
      <c r="F186" s="386">
        <f>SUM('[1]元Data（6表）'!F186,'[1]元Data（6表）'!Z186,'[1]元Data（6表）'!AT186,'[1]元Data（6表）'!BN186,'[1]元Data（6表）'!CH186,'[1]元Data（6表）'!DB186,'[1]元Data（6表）'!DV186,'[1]元Data（6表）'!EP186,'[1]元Data（6表）'!FJ186,'[1]元Data（6表）'!GD186,'[1]元Data（6表）'!GX186)</f>
        <v>0</v>
      </c>
      <c r="G186" s="387">
        <f>SUM('[1]元Data（6表）'!G186,'[1]元Data（6表）'!AA186,'[1]元Data（6表）'!AU186,'[1]元Data（6表）'!BO186,'[1]元Data（6表）'!CI186,'[1]元Data（6表）'!DC186,'[1]元Data（6表）'!DW186,'[1]元Data（6表）'!EQ186,'[1]元Data（6表）'!FK186,'[1]元Data（6表）'!GE186,'[1]元Data（6表）'!GY186)</f>
        <v>0</v>
      </c>
      <c r="H186" s="388">
        <f t="shared" si="50"/>
        <v>0</v>
      </c>
      <c r="I186" s="386">
        <f>SUM('[1]元Data（6表）'!I186,'[1]元Data（6表）'!AC186,'[1]元Data（6表）'!AW186,'[1]元Data（6表）'!BQ186,'[1]元Data（6表）'!CK186,'[1]元Data（6表）'!DE186,'[1]元Data（6表）'!DY186,'[1]元Data（6表）'!ES186,'[1]元Data（6表）'!FM186,'[1]元Data（6表）'!GG186,'[1]元Data（6表）'!HA186)</f>
        <v>0</v>
      </c>
      <c r="J186" s="386">
        <f>SUM('[1]元Data（6表）'!J186,'[1]元Data（6表）'!AD186,'[1]元Data（6表）'!AX186,'[1]元Data（6表）'!BR186,'[1]元Data（6表）'!CL186,'[1]元Data（6表）'!DF186,'[1]元Data（6表）'!DZ186,'[1]元Data（6表）'!ET186,'[1]元Data（6表）'!FN186,'[1]元Data（6表）'!GH186,'[1]元Data（6表）'!HB186)</f>
        <v>0</v>
      </c>
      <c r="K186" s="386">
        <f>SUM('[1]元Data（6表）'!K186,'[1]元Data（6表）'!AE186,'[1]元Data（6表）'!AY186,'[1]元Data（6表）'!BS186,'[1]元Data（6表）'!CM186,'[1]元Data（6表）'!DG186,'[1]元Data（6表）'!EA186,'[1]元Data（6表）'!EU186,'[1]元Data（6表）'!FO186,'[1]元Data（6表）'!GI186,'[1]元Data（6表）'!HC186)</f>
        <v>0</v>
      </c>
      <c r="L186" s="387">
        <f>SUM('[1]元Data（6表）'!L186,'[1]元Data（6表）'!AF186,'[1]元Data（6表）'!AZ186,'[1]元Data（6表）'!BT186,'[1]元Data（6表）'!CN186,'[1]元Data（6表）'!DH186,'[1]元Data（6表）'!EB186,'[1]元Data（6表）'!EV186,'[1]元Data（6表）'!FP186,'[1]元Data（6表）'!GJ186,'[1]元Data（6表）'!HD186)</f>
        <v>0</v>
      </c>
      <c r="M186" s="388">
        <f t="shared" si="51"/>
        <v>0</v>
      </c>
      <c r="N186" s="386">
        <f>SUM('[1]元Data（6表）'!N186,'[1]元Data（6表）'!AH186,'[1]元Data（6表）'!BB186,'[1]元Data（6表）'!BV186,'[1]元Data（6表）'!CP186,'[1]元Data（6表）'!DJ186,'[1]元Data（6表）'!ED186,'[1]元Data（6表）'!EX186,'[1]元Data（6表）'!FR186,'[1]元Data（6表）'!GL186,'[1]元Data（6表）'!HF186)</f>
        <v>0</v>
      </c>
      <c r="O186" s="386">
        <f>SUM('[1]元Data（6表）'!O186,'[1]元Data（6表）'!AI186,'[1]元Data（6表）'!BC186,'[1]元Data（6表）'!BW186,'[1]元Data（6表）'!CQ186,'[1]元Data（6表）'!DK186,'[1]元Data（6表）'!EE186,'[1]元Data（6表）'!EY186,'[1]元Data（6表）'!FS186,'[1]元Data（6表）'!GM186,'[1]元Data（6表）'!HG186)</f>
        <v>0</v>
      </c>
      <c r="P186" s="386">
        <f>SUM('[1]元Data（6表）'!P186,'[1]元Data（6表）'!AJ186,'[1]元Data（6表）'!BD186,'[1]元Data（6表）'!BX186,'[1]元Data（6表）'!CR186,'[1]元Data（6表）'!DL186,'[1]元Data（6表）'!EF186,'[1]元Data（6表）'!EZ186,'[1]元Data（6表）'!FT186,'[1]元Data（6表）'!GN186,'[1]元Data（6表）'!HH186)</f>
        <v>0</v>
      </c>
      <c r="Q186" s="387">
        <f>SUM('[1]元Data（6表）'!Q186,'[1]元Data（6表）'!AK186,'[1]元Data（6表）'!BE186,'[1]元Data（6表）'!BY186,'[1]元Data（6表）'!CS186,'[1]元Data（6表）'!DM186,'[1]元Data（6表）'!EG186,'[1]元Data（6表）'!FA186,'[1]元Data（6表）'!FU186,'[1]元Data（6表）'!GO186,'[1]元Data（6表）'!HI186)</f>
        <v>0</v>
      </c>
      <c r="R186" s="388">
        <f t="shared" si="52"/>
        <v>0</v>
      </c>
      <c r="S186" s="394">
        <f t="shared" si="53"/>
        <v>0</v>
      </c>
    </row>
    <row r="187" spans="1:19" ht="15" customHeight="1">
      <c r="A187" s="391"/>
      <c r="B187" s="403" t="s">
        <v>230</v>
      </c>
      <c r="C187" s="398" t="s">
        <v>225</v>
      </c>
      <c r="D187" s="386">
        <v>4</v>
      </c>
      <c r="E187" s="386">
        <v>5</v>
      </c>
      <c r="F187" s="386">
        <f>SUM('[1]元Data（6表）'!F187,'[1]元Data（6表）'!Z187,'[1]元Data（6表）'!AT187,'[1]元Data（6表）'!BN187,'[1]元Data（6表）'!CH187,'[1]元Data（6表）'!DB187,'[1]元Data（6表）'!DV187,'[1]元Data（6表）'!EP187,'[1]元Data（6表）'!FJ187,'[1]元Data（6表）'!GD187,'[1]元Data（6表）'!GX187)</f>
        <v>0</v>
      </c>
      <c r="G187" s="387">
        <f>SUM('[1]元Data（6表）'!G187,'[1]元Data（6表）'!AA187,'[1]元Data（6表）'!AU187,'[1]元Data（6表）'!BO187,'[1]元Data（6表）'!CI187,'[1]元Data（6表）'!DC187,'[1]元Data（6表）'!DW187,'[1]元Data（6表）'!EQ187,'[1]元Data（6表）'!FK187,'[1]元Data（6表）'!GE187,'[1]元Data（6表）'!GY187)</f>
        <v>0</v>
      </c>
      <c r="H187" s="388">
        <f t="shared" si="50"/>
        <v>9</v>
      </c>
      <c r="I187" s="386">
        <f>SUM('[1]元Data（6表）'!I187,'[1]元Data（6表）'!AC187,'[1]元Data（6表）'!AW187,'[1]元Data（6表）'!BQ187,'[1]元Data（6表）'!CK187,'[1]元Data（6表）'!DE187,'[1]元Data（6表）'!DY187,'[1]元Data（6表）'!ES187,'[1]元Data（6表）'!FM187,'[1]元Data（6表）'!GG187,'[1]元Data（6表）'!HA187)</f>
        <v>0</v>
      </c>
      <c r="J187" s="386">
        <f>SUM('[1]元Data（6表）'!J187,'[1]元Data（6表）'!AD187,'[1]元Data（6表）'!AX187,'[1]元Data（6表）'!BR187,'[1]元Data（6表）'!CL187,'[1]元Data（6表）'!DF187,'[1]元Data（6表）'!DZ187,'[1]元Data（6表）'!ET187,'[1]元Data（6表）'!FN187,'[1]元Data（6表）'!GH187,'[1]元Data（6表）'!HB187)</f>
        <v>0</v>
      </c>
      <c r="K187" s="386">
        <f>SUM('[1]元Data（6表）'!K187,'[1]元Data（6表）'!AE187,'[1]元Data（6表）'!AY187,'[1]元Data（6表）'!BS187,'[1]元Data（6表）'!CM187,'[1]元Data（6表）'!DG187,'[1]元Data（6表）'!EA187,'[1]元Data（6表）'!EU187,'[1]元Data（6表）'!FO187,'[1]元Data（6表）'!GI187,'[1]元Data（6表）'!HC187)</f>
        <v>0</v>
      </c>
      <c r="L187" s="387">
        <f>SUM('[1]元Data（6表）'!L187,'[1]元Data（6表）'!AF187,'[1]元Data（6表）'!AZ187,'[1]元Data（6表）'!BT187,'[1]元Data（6表）'!CN187,'[1]元Data（6表）'!DH187,'[1]元Data（6表）'!EB187,'[1]元Data（6表）'!EV187,'[1]元Data（6表）'!FP187,'[1]元Data（6表）'!GJ187,'[1]元Data（6表）'!HD187)</f>
        <v>0</v>
      </c>
      <c r="M187" s="388">
        <f t="shared" si="51"/>
        <v>0</v>
      </c>
      <c r="N187" s="386">
        <f>SUM('[1]元Data（6表）'!N187,'[1]元Data（6表）'!AH187,'[1]元Data（6表）'!BB187,'[1]元Data（6表）'!BV187,'[1]元Data（6表）'!CP187,'[1]元Data（6表）'!DJ187,'[1]元Data（6表）'!ED187,'[1]元Data（6表）'!EX187,'[1]元Data（6表）'!FR187,'[1]元Data（6表）'!GL187,'[1]元Data（6表）'!HF187)</f>
        <v>0</v>
      </c>
      <c r="O187" s="386">
        <f>SUM('[1]元Data（6表）'!O187,'[1]元Data（6表）'!AI187,'[1]元Data（6表）'!BC187,'[1]元Data（6表）'!BW187,'[1]元Data（6表）'!CQ187,'[1]元Data（6表）'!DK187,'[1]元Data（6表）'!EE187,'[1]元Data（6表）'!EY187,'[1]元Data（6表）'!FS187,'[1]元Data（6表）'!GM187,'[1]元Data（6表）'!HG187)</f>
        <v>0</v>
      </c>
      <c r="P187" s="386">
        <f>SUM('[1]元Data（6表）'!P187,'[1]元Data（6表）'!AJ187,'[1]元Data（6表）'!BD187,'[1]元Data（6表）'!BX187,'[1]元Data（6表）'!CR187,'[1]元Data（6表）'!DL187,'[1]元Data（6表）'!EF187,'[1]元Data（6表）'!EZ187,'[1]元Data（6表）'!FT187,'[1]元Data（6表）'!GN187,'[1]元Data（6表）'!HH187)</f>
        <v>0</v>
      </c>
      <c r="Q187" s="387">
        <f>SUM('[1]元Data（6表）'!Q187,'[1]元Data（6表）'!AK187,'[1]元Data（6表）'!BE187,'[1]元Data（6表）'!BY187,'[1]元Data（6表）'!CS187,'[1]元Data（6表）'!DM187,'[1]元Data（6表）'!EG187,'[1]元Data（6表）'!FA187,'[1]元Data（6表）'!FU187,'[1]元Data（6表）'!GO187,'[1]元Data（6表）'!HI187)</f>
        <v>0</v>
      </c>
      <c r="R187" s="388">
        <f t="shared" si="52"/>
        <v>0</v>
      </c>
      <c r="S187" s="394">
        <f t="shared" si="53"/>
        <v>9</v>
      </c>
    </row>
    <row r="188" spans="1:19" ht="15" customHeight="1">
      <c r="A188" s="391"/>
      <c r="B188" s="404"/>
      <c r="C188" s="398" t="s">
        <v>231</v>
      </c>
      <c r="D188" s="386">
        <v>1</v>
      </c>
      <c r="E188" s="386">
        <v>4</v>
      </c>
      <c r="F188" s="386">
        <f>SUM('[1]元Data（6表）'!F188,'[1]元Data（6表）'!Z188,'[1]元Data（6表）'!AT188,'[1]元Data（6表）'!BN188,'[1]元Data（6表）'!CH188,'[1]元Data（6表）'!DB188,'[1]元Data（6表）'!DV188,'[1]元Data（6表）'!EP188,'[1]元Data（6表）'!FJ188,'[1]元Data（6表）'!GD188,'[1]元Data（6表）'!GX188)</f>
        <v>0</v>
      </c>
      <c r="G188" s="387">
        <f>SUM('[1]元Data（6表）'!G188,'[1]元Data（6表）'!AA188,'[1]元Data（6表）'!AU188,'[1]元Data（6表）'!BO188,'[1]元Data（6表）'!CI188,'[1]元Data（6表）'!DC188,'[1]元Data（6表）'!DW188,'[1]元Data（6表）'!EQ188,'[1]元Data（6表）'!FK188,'[1]元Data（6表）'!GE188,'[1]元Data（6表）'!GY188)</f>
        <v>0</v>
      </c>
      <c r="H188" s="388">
        <f t="shared" si="50"/>
        <v>5</v>
      </c>
      <c r="I188" s="386">
        <f>SUM('[1]元Data（6表）'!I188,'[1]元Data（6表）'!AC188,'[1]元Data（6表）'!AW188,'[1]元Data（6表）'!BQ188,'[1]元Data（6表）'!CK188,'[1]元Data（6表）'!DE188,'[1]元Data（6表）'!DY188,'[1]元Data（6表）'!ES188,'[1]元Data（6表）'!FM188,'[1]元Data（6表）'!GG188,'[1]元Data（6表）'!HA188)</f>
        <v>0</v>
      </c>
      <c r="J188" s="386">
        <v>1</v>
      </c>
      <c r="K188" s="386">
        <f>SUM('[1]元Data（6表）'!K188,'[1]元Data（6表）'!AE188,'[1]元Data（6表）'!AY188,'[1]元Data（6表）'!BS188,'[1]元Data（6表）'!CM188,'[1]元Data（6表）'!DG188,'[1]元Data（6表）'!EA188,'[1]元Data（6表）'!EU188,'[1]元Data（6表）'!FO188,'[1]元Data（6表）'!GI188,'[1]元Data（6表）'!HC188)</f>
        <v>0</v>
      </c>
      <c r="L188" s="387">
        <f>SUM('[1]元Data（6表）'!L188,'[1]元Data（6表）'!AF188,'[1]元Data（6表）'!AZ188,'[1]元Data（6表）'!BT188,'[1]元Data（6表）'!CN188,'[1]元Data（6表）'!DH188,'[1]元Data（6表）'!EB188,'[1]元Data（6表）'!EV188,'[1]元Data（6表）'!FP188,'[1]元Data（6表）'!GJ188,'[1]元Data（6表）'!HD188)</f>
        <v>0</v>
      </c>
      <c r="M188" s="388">
        <f t="shared" si="51"/>
        <v>1</v>
      </c>
      <c r="N188" s="386">
        <f>SUM('[1]元Data（6表）'!N188,'[1]元Data（6表）'!AH188,'[1]元Data（6表）'!BB188,'[1]元Data（6表）'!BV188,'[1]元Data（6表）'!CP188,'[1]元Data（6表）'!DJ188,'[1]元Data（6表）'!ED188,'[1]元Data（6表）'!EX188,'[1]元Data（6表）'!FR188,'[1]元Data（6表）'!GL188,'[1]元Data（6表）'!HF188)</f>
        <v>0</v>
      </c>
      <c r="O188" s="386">
        <f>SUM('[1]元Data（6表）'!O188,'[1]元Data（6表）'!AI188,'[1]元Data（6表）'!BC188,'[1]元Data（6表）'!BW188,'[1]元Data（6表）'!CQ188,'[1]元Data（6表）'!DK188,'[1]元Data（6表）'!EE188,'[1]元Data（6表）'!EY188,'[1]元Data（6表）'!FS188,'[1]元Data（6表）'!GM188,'[1]元Data（6表）'!HG188)</f>
        <v>0</v>
      </c>
      <c r="P188" s="386">
        <f>SUM('[1]元Data（6表）'!P188,'[1]元Data（6表）'!AJ188,'[1]元Data（6表）'!BD188,'[1]元Data（6表）'!BX188,'[1]元Data（6表）'!CR188,'[1]元Data（6表）'!DL188,'[1]元Data（6表）'!EF188,'[1]元Data（6表）'!EZ188,'[1]元Data（6表）'!FT188,'[1]元Data（6表）'!GN188,'[1]元Data（6表）'!HH188)</f>
        <v>0</v>
      </c>
      <c r="Q188" s="387">
        <f>SUM('[1]元Data（6表）'!Q188,'[1]元Data（6表）'!AK188,'[1]元Data（6表）'!BE188,'[1]元Data（6表）'!BY188,'[1]元Data（6表）'!CS188,'[1]元Data（6表）'!DM188,'[1]元Data（6表）'!EG188,'[1]元Data（6表）'!FA188,'[1]元Data（6表）'!FU188,'[1]元Data（6表）'!GO188,'[1]元Data（6表）'!HI188)</f>
        <v>0</v>
      </c>
      <c r="R188" s="388">
        <f t="shared" si="52"/>
        <v>0</v>
      </c>
      <c r="S188" s="394">
        <f t="shared" si="53"/>
        <v>6</v>
      </c>
    </row>
    <row r="189" spans="1:19" ht="15" customHeight="1">
      <c r="A189" s="391"/>
      <c r="B189" s="405"/>
      <c r="C189" s="398" t="s">
        <v>232</v>
      </c>
      <c r="D189" s="386"/>
      <c r="E189" s="386">
        <v>1</v>
      </c>
      <c r="F189" s="386">
        <f>SUM('[1]元Data（6表）'!F189,'[1]元Data（6表）'!Z189,'[1]元Data（6表）'!AT189,'[1]元Data（6表）'!BN189,'[1]元Data（6表）'!CH189,'[1]元Data（6表）'!DB189,'[1]元Data（6表）'!DV189,'[1]元Data（6表）'!EP189,'[1]元Data（6表）'!FJ189,'[1]元Data（6表）'!GD189,'[1]元Data（6表）'!GX189)</f>
        <v>0</v>
      </c>
      <c r="G189" s="387">
        <f>SUM('[1]元Data（6表）'!G189,'[1]元Data（6表）'!AA189,'[1]元Data（6表）'!AU189,'[1]元Data（6表）'!BO189,'[1]元Data（6表）'!CI189,'[1]元Data（6表）'!DC189,'[1]元Data（6表）'!DW189,'[1]元Data（6表）'!EQ189,'[1]元Data（6表）'!FK189,'[1]元Data（6表）'!GE189,'[1]元Data（6表）'!GY189)</f>
        <v>0</v>
      </c>
      <c r="H189" s="388">
        <f t="shared" si="50"/>
        <v>1</v>
      </c>
      <c r="I189" s="386"/>
      <c r="J189" s="386">
        <f>SUM('[1]元Data（6表）'!J189,'[1]元Data（6表）'!AD189,'[1]元Data（6表）'!AX189,'[1]元Data（6表）'!BR189,'[1]元Data（6表）'!CL189,'[1]元Data（6表）'!DF189,'[1]元Data（6表）'!DZ189,'[1]元Data（6表）'!ET189,'[1]元Data（6表）'!FN189,'[1]元Data（6表）'!GH189,'[1]元Data（6表）'!HB189)</f>
        <v>0</v>
      </c>
      <c r="K189" s="386">
        <f>SUM('[1]元Data（6表）'!K189,'[1]元Data（6表）'!AE189,'[1]元Data（6表）'!AY189,'[1]元Data（6表）'!BS189,'[1]元Data（6表）'!CM189,'[1]元Data（6表）'!DG189,'[1]元Data（6表）'!EA189,'[1]元Data（6表）'!EU189,'[1]元Data（6表）'!FO189,'[1]元Data（6表）'!GI189,'[1]元Data（6表）'!HC189)</f>
        <v>0</v>
      </c>
      <c r="L189" s="387">
        <f>SUM('[1]元Data（6表）'!L189,'[1]元Data（6表）'!AF189,'[1]元Data（6表）'!AZ189,'[1]元Data（6表）'!BT189,'[1]元Data（6表）'!CN189,'[1]元Data（6表）'!DH189,'[1]元Data（6表）'!EB189,'[1]元Data（6表）'!EV189,'[1]元Data（6表）'!FP189,'[1]元Data（6表）'!GJ189,'[1]元Data（6表）'!HD189)</f>
        <v>0</v>
      </c>
      <c r="M189" s="388">
        <f t="shared" si="51"/>
        <v>0</v>
      </c>
      <c r="N189" s="386">
        <f>SUM('[1]元Data（6表）'!N189,'[1]元Data（6表）'!AH189,'[1]元Data（6表）'!BB189,'[1]元Data（6表）'!BV189,'[1]元Data（6表）'!CP189,'[1]元Data（6表）'!DJ189,'[1]元Data（6表）'!ED189,'[1]元Data（6表）'!EX189,'[1]元Data（6表）'!FR189,'[1]元Data（6表）'!GL189,'[1]元Data（6表）'!HF189)</f>
        <v>0</v>
      </c>
      <c r="O189" s="386">
        <f>SUM('[1]元Data（6表）'!O189,'[1]元Data（6表）'!AI189,'[1]元Data（6表）'!BC189,'[1]元Data（6表）'!BW189,'[1]元Data（6表）'!CQ189,'[1]元Data（6表）'!DK189,'[1]元Data（6表）'!EE189,'[1]元Data（6表）'!EY189,'[1]元Data（6表）'!FS189,'[1]元Data（6表）'!GM189,'[1]元Data（6表）'!HG189)</f>
        <v>0</v>
      </c>
      <c r="P189" s="386">
        <f>SUM('[1]元Data（6表）'!P189,'[1]元Data（6表）'!AJ189,'[1]元Data（6表）'!BD189,'[1]元Data（6表）'!BX189,'[1]元Data（6表）'!CR189,'[1]元Data（6表）'!DL189,'[1]元Data（6表）'!EF189,'[1]元Data（6表）'!EZ189,'[1]元Data（6表）'!FT189,'[1]元Data（6表）'!GN189,'[1]元Data（6表）'!HH189)</f>
        <v>0</v>
      </c>
      <c r="Q189" s="387">
        <f>SUM('[1]元Data（6表）'!Q189,'[1]元Data（6表）'!AK189,'[1]元Data（6表）'!BE189,'[1]元Data（6表）'!BY189,'[1]元Data（6表）'!CS189,'[1]元Data（6表）'!DM189,'[1]元Data（6表）'!EG189,'[1]元Data（6表）'!FA189,'[1]元Data（6表）'!FU189,'[1]元Data（6表）'!GO189,'[1]元Data（6表）'!HI189)</f>
        <v>0</v>
      </c>
      <c r="R189" s="388">
        <f t="shared" si="52"/>
        <v>0</v>
      </c>
      <c r="S189" s="394">
        <f t="shared" si="53"/>
        <v>1</v>
      </c>
    </row>
    <row r="190" spans="1:19" ht="15" customHeight="1">
      <c r="A190" s="391"/>
      <c r="B190" s="392" t="s">
        <v>233</v>
      </c>
      <c r="C190" s="393"/>
      <c r="D190" s="386">
        <f>SUM('[1]元Data（6表）'!D190,'[1]元Data（6表）'!X190,'[1]元Data（6表）'!AR190,'[1]元Data（6表）'!BL190,'[1]元Data（6表）'!CF190,'[1]元Data（6表）'!CZ190,'[1]元Data（6表）'!DT190,'[1]元Data（6表）'!EN190,'[1]元Data（6表）'!FH190,'[1]元Data（6表）'!GB190,'[1]元Data（6表）'!GV190)</f>
        <v>0</v>
      </c>
      <c r="E190" s="386">
        <f>SUM('[1]元Data（6表）'!E190,'[1]元Data（6表）'!Y190,'[1]元Data（6表）'!AS190,'[1]元Data（6表）'!BM190,'[1]元Data（6表）'!CG190,'[1]元Data（6表）'!DA190,'[1]元Data（6表）'!DU190,'[1]元Data（6表）'!EO190,'[1]元Data（6表）'!FI190,'[1]元Data（6表）'!GC190,'[1]元Data（6表）'!GW190)</f>
        <v>0</v>
      </c>
      <c r="F190" s="386">
        <f>SUM('[1]元Data（6表）'!F190,'[1]元Data（6表）'!Z190,'[1]元Data（6表）'!AT190,'[1]元Data（6表）'!BN190,'[1]元Data（6表）'!CH190,'[1]元Data（6表）'!DB190,'[1]元Data（6表）'!DV190,'[1]元Data（6表）'!EP190,'[1]元Data（6表）'!FJ190,'[1]元Data（6表）'!GD190,'[1]元Data（6表）'!GX190)</f>
        <v>0</v>
      </c>
      <c r="G190" s="387">
        <f>SUM('[1]元Data（6表）'!G190,'[1]元Data（6表）'!AA190,'[1]元Data（6表）'!AU190,'[1]元Data（6表）'!BO190,'[1]元Data（6表）'!CI190,'[1]元Data（6表）'!DC190,'[1]元Data（6表）'!DW190,'[1]元Data（6表）'!EQ190,'[1]元Data（6表）'!FK190,'[1]元Data（6表）'!GE190,'[1]元Data（6表）'!GY190)</f>
        <v>0</v>
      </c>
      <c r="H190" s="388">
        <f t="shared" si="50"/>
        <v>0</v>
      </c>
      <c r="I190" s="386">
        <f>SUM('[1]元Data（6表）'!I190,'[1]元Data（6表）'!AC190,'[1]元Data（6表）'!AW190,'[1]元Data（6表）'!BQ190,'[1]元Data（6表）'!CK190,'[1]元Data（6表）'!DE190,'[1]元Data（6表）'!DY190,'[1]元Data（6表）'!ES190,'[1]元Data（6表）'!FM190,'[1]元Data（6表）'!GG190,'[1]元Data（6表）'!HA190)</f>
        <v>0</v>
      </c>
      <c r="J190" s="386">
        <f>SUM('[1]元Data（6表）'!J190,'[1]元Data（6表）'!AD190,'[1]元Data（6表）'!AX190,'[1]元Data（6表）'!BR190,'[1]元Data（6表）'!CL190,'[1]元Data（6表）'!DF190,'[1]元Data（6表）'!DZ190,'[1]元Data（6表）'!ET190,'[1]元Data（6表）'!FN190,'[1]元Data（6表）'!GH190,'[1]元Data（6表）'!HB190)</f>
        <v>0</v>
      </c>
      <c r="K190" s="386">
        <f>SUM('[1]元Data（6表）'!K190,'[1]元Data（6表）'!AE190,'[1]元Data（6表）'!AY190,'[1]元Data（6表）'!BS190,'[1]元Data（6表）'!CM190,'[1]元Data（6表）'!DG190,'[1]元Data（6表）'!EA190,'[1]元Data（6表）'!EU190,'[1]元Data（6表）'!FO190,'[1]元Data（6表）'!GI190,'[1]元Data（6表）'!HC190)</f>
        <v>0</v>
      </c>
      <c r="L190" s="387">
        <f>SUM('[1]元Data（6表）'!L190,'[1]元Data（6表）'!AF190,'[1]元Data（6表）'!AZ190,'[1]元Data（6表）'!BT190,'[1]元Data（6表）'!CN190,'[1]元Data（6表）'!DH190,'[1]元Data（6表）'!EB190,'[1]元Data（6表）'!EV190,'[1]元Data（6表）'!FP190,'[1]元Data（6表）'!GJ190,'[1]元Data（6表）'!HD190)</f>
        <v>0</v>
      </c>
      <c r="M190" s="388">
        <f t="shared" si="51"/>
        <v>0</v>
      </c>
      <c r="N190" s="386">
        <f>SUM('[1]元Data（6表）'!N190,'[1]元Data（6表）'!AH190,'[1]元Data（6表）'!BB190,'[1]元Data（6表）'!BV190,'[1]元Data（6表）'!CP190,'[1]元Data（6表）'!DJ190,'[1]元Data（6表）'!ED190,'[1]元Data（6表）'!EX190,'[1]元Data（6表）'!FR190,'[1]元Data（6表）'!GL190,'[1]元Data（6表）'!HF190)</f>
        <v>0</v>
      </c>
      <c r="O190" s="386">
        <f>SUM('[1]元Data（6表）'!O190,'[1]元Data（6表）'!AI190,'[1]元Data（6表）'!BC190,'[1]元Data（6表）'!BW190,'[1]元Data（6表）'!CQ190,'[1]元Data（6表）'!DK190,'[1]元Data（6表）'!EE190,'[1]元Data（6表）'!EY190,'[1]元Data（6表）'!FS190,'[1]元Data（6表）'!GM190,'[1]元Data（6表）'!HG190)</f>
        <v>0</v>
      </c>
      <c r="P190" s="386">
        <f>SUM('[1]元Data（6表）'!P190,'[1]元Data（6表）'!AJ190,'[1]元Data（6表）'!BD190,'[1]元Data（6表）'!BX190,'[1]元Data（6表）'!CR190,'[1]元Data（6表）'!DL190,'[1]元Data（6表）'!EF190,'[1]元Data（6表）'!EZ190,'[1]元Data（6表）'!FT190,'[1]元Data（6表）'!GN190,'[1]元Data（6表）'!HH190)</f>
        <v>0</v>
      </c>
      <c r="Q190" s="387">
        <f>SUM('[1]元Data（6表）'!Q190,'[1]元Data（6表）'!AK190,'[1]元Data（6表）'!BE190,'[1]元Data（6表）'!BY190,'[1]元Data（6表）'!CS190,'[1]元Data（6表）'!DM190,'[1]元Data（6表）'!EG190,'[1]元Data（6表）'!FA190,'[1]元Data（6表）'!FU190,'[1]元Data（6表）'!GO190,'[1]元Data（6表）'!HI190)</f>
        <v>0</v>
      </c>
      <c r="R190" s="388">
        <f t="shared" si="52"/>
        <v>0</v>
      </c>
      <c r="S190" s="394">
        <f t="shared" si="53"/>
        <v>0</v>
      </c>
    </row>
    <row r="191" spans="1:19" ht="15" customHeight="1" thickBot="1">
      <c r="A191" s="391"/>
      <c r="B191" s="406" t="s">
        <v>234</v>
      </c>
      <c r="C191" s="407"/>
      <c r="D191" s="408">
        <v>16</v>
      </c>
      <c r="E191" s="408">
        <v>13</v>
      </c>
      <c r="F191" s="408">
        <f>SUM('[1]元Data（6表）'!F191,'[1]元Data（6表）'!Z191,'[1]元Data（6表）'!AT191,'[1]元Data（6表）'!BN191,'[1]元Data（6表）'!CH191,'[1]元Data（6表）'!DB191,'[1]元Data（6表）'!DV191,'[1]元Data（6表）'!EP191,'[1]元Data（6表）'!FJ191,'[1]元Data（6表）'!GD191,'[1]元Data（6表）'!GX191)</f>
        <v>0</v>
      </c>
      <c r="G191" s="409">
        <v>1</v>
      </c>
      <c r="H191" s="410">
        <f t="shared" si="50"/>
        <v>30</v>
      </c>
      <c r="I191" s="408">
        <f>SUM('[1]元Data（6表）'!I191,'[1]元Data（6表）'!AC191,'[1]元Data（6表）'!AW191,'[1]元Data（6表）'!BQ191,'[1]元Data（6表）'!CK191,'[1]元Data（6表）'!DE191,'[1]元Data（6表）'!DY191,'[1]元Data（6表）'!ES191,'[1]元Data（6表）'!FM191,'[1]元Data（6表）'!GG191,'[1]元Data（6表）'!HA191)</f>
        <v>0</v>
      </c>
      <c r="J191" s="408">
        <f>SUM('[1]元Data（6表）'!J191,'[1]元Data（6表）'!AD191,'[1]元Data（6表）'!AX191,'[1]元Data（6表）'!BR191,'[1]元Data（6表）'!CL191,'[1]元Data（6表）'!DF191,'[1]元Data（6表）'!DZ191,'[1]元Data（6表）'!ET191,'[1]元Data（6表）'!FN191,'[1]元Data（6表）'!GH191,'[1]元Data（6表）'!HB191)</f>
        <v>0</v>
      </c>
      <c r="K191" s="408">
        <f>SUM('[1]元Data（6表）'!K191,'[1]元Data（6表）'!AE191,'[1]元Data（6表）'!AY191,'[1]元Data（6表）'!BS191,'[1]元Data（6表）'!CM191,'[1]元Data（6表）'!DG191,'[1]元Data（6表）'!EA191,'[1]元Data（6表）'!EU191,'[1]元Data（6表）'!FO191,'[1]元Data（6表）'!GI191,'[1]元Data（6表）'!HC191)</f>
        <v>0</v>
      </c>
      <c r="L191" s="409">
        <f>SUM('[1]元Data（6表）'!L191,'[1]元Data（6表）'!AF191,'[1]元Data（6表）'!AZ191,'[1]元Data（6表）'!BT191,'[1]元Data（6表）'!CN191,'[1]元Data（6表）'!DH191,'[1]元Data（6表）'!EB191,'[1]元Data（6表）'!EV191,'[1]元Data（6表）'!FP191,'[1]元Data（6表）'!GJ191,'[1]元Data（6表）'!HD191)</f>
        <v>0</v>
      </c>
      <c r="M191" s="410">
        <f t="shared" si="51"/>
        <v>0</v>
      </c>
      <c r="N191" s="408"/>
      <c r="O191" s="408">
        <f>SUM('[1]元Data（6表）'!O191,'[1]元Data（6表）'!AI191,'[1]元Data（6表）'!BC191,'[1]元Data（6表）'!BW191,'[1]元Data（6表）'!CQ191,'[1]元Data（6表）'!DK191,'[1]元Data（6表）'!EE191,'[1]元Data（6表）'!EY191,'[1]元Data（6表）'!FS191,'[1]元Data（6表）'!GM191,'[1]元Data（6表）'!HG191)</f>
        <v>0</v>
      </c>
      <c r="P191" s="408">
        <f>SUM('[1]元Data（6表）'!P191,'[1]元Data（6表）'!AJ191,'[1]元Data（6表）'!BD191,'[1]元Data（6表）'!BX191,'[1]元Data（6表）'!CR191,'[1]元Data（6表）'!DL191,'[1]元Data（6表）'!EF191,'[1]元Data（6表）'!EZ191,'[1]元Data（6表）'!FT191,'[1]元Data（6表）'!GN191,'[1]元Data（6表）'!HH191)</f>
        <v>0</v>
      </c>
      <c r="Q191" s="409">
        <f>SUM('[1]元Data（6表）'!Q191,'[1]元Data（6表）'!AK191,'[1]元Data（6表）'!BE191,'[1]元Data（6表）'!BY191,'[1]元Data（6表）'!CS191,'[1]元Data（6表）'!DM191,'[1]元Data（6表）'!EG191,'[1]元Data（6表）'!FA191,'[1]元Data（6表）'!FU191,'[1]元Data（6表）'!GO191,'[1]元Data（6表）'!HI191)</f>
        <v>0</v>
      </c>
      <c r="R191" s="410">
        <f t="shared" si="52"/>
        <v>0</v>
      </c>
      <c r="S191" s="370">
        <f t="shared" si="53"/>
        <v>30</v>
      </c>
    </row>
    <row r="192" spans="1:19" ht="15" customHeight="1" thickBot="1" thickTop="1">
      <c r="A192" s="411"/>
      <c r="B192" s="412" t="s">
        <v>23</v>
      </c>
      <c r="C192" s="413"/>
      <c r="D192" s="414">
        <f>SUM(D178:D191)</f>
        <v>40</v>
      </c>
      <c r="E192" s="414">
        <f aca="true" t="shared" si="54" ref="E192:S192">SUM(E178:E191)</f>
        <v>46</v>
      </c>
      <c r="F192" s="414">
        <f t="shared" si="54"/>
        <v>2</v>
      </c>
      <c r="G192" s="415">
        <f t="shared" si="54"/>
        <v>4</v>
      </c>
      <c r="H192" s="416">
        <f t="shared" si="54"/>
        <v>92</v>
      </c>
      <c r="I192" s="414">
        <f t="shared" si="54"/>
        <v>5</v>
      </c>
      <c r="J192" s="414">
        <f t="shared" si="54"/>
        <v>8</v>
      </c>
      <c r="K192" s="414">
        <f t="shared" si="54"/>
        <v>0</v>
      </c>
      <c r="L192" s="415">
        <f t="shared" si="54"/>
        <v>0</v>
      </c>
      <c r="M192" s="416">
        <f t="shared" si="54"/>
        <v>13</v>
      </c>
      <c r="N192" s="414">
        <f t="shared" si="54"/>
        <v>0</v>
      </c>
      <c r="O192" s="414">
        <f t="shared" si="54"/>
        <v>0</v>
      </c>
      <c r="P192" s="414">
        <f t="shared" si="54"/>
        <v>0</v>
      </c>
      <c r="Q192" s="415">
        <f t="shared" si="54"/>
        <v>1</v>
      </c>
      <c r="R192" s="416">
        <f t="shared" si="54"/>
        <v>1</v>
      </c>
      <c r="S192" s="417">
        <f t="shared" si="54"/>
        <v>106</v>
      </c>
    </row>
    <row r="193" spans="1:19" ht="15" customHeight="1">
      <c r="A193" s="418" t="s">
        <v>235</v>
      </c>
      <c r="B193" s="419" t="s">
        <v>236</v>
      </c>
      <c r="C193" s="398" t="s">
        <v>237</v>
      </c>
      <c r="D193" s="386">
        <v>8</v>
      </c>
      <c r="E193" s="386">
        <v>1</v>
      </c>
      <c r="F193" s="386">
        <f>SUM('[1]元Data（6表）'!F193,'[1]元Data（6表）'!Z193,'[1]元Data（6表）'!AT193,'[1]元Data（6表）'!BN193,'[1]元Data（6表）'!CH193,'[1]元Data（6表）'!DB193,'[1]元Data（6表）'!DV193,'[1]元Data（6表）'!EP193,'[1]元Data（6表）'!FJ193,'[1]元Data（6表）'!GD193,'[1]元Data（6表）'!GX193)</f>
        <v>0</v>
      </c>
      <c r="G193" s="387">
        <v>2</v>
      </c>
      <c r="H193" s="388">
        <f aca="true" t="shared" si="55" ref="H193:H200">SUM(D193:G193)</f>
        <v>11</v>
      </c>
      <c r="I193" s="386">
        <v>5</v>
      </c>
      <c r="J193" s="386">
        <v>2</v>
      </c>
      <c r="K193" s="386">
        <f>SUM('[1]元Data（6表）'!K193,'[1]元Data（6表）'!AE193,'[1]元Data（6表）'!AY193,'[1]元Data（6表）'!BS193,'[1]元Data（6表）'!CM193,'[1]元Data（6表）'!DG193,'[1]元Data（6表）'!EA193,'[1]元Data（6表）'!EU193,'[1]元Data（6表）'!FO193,'[1]元Data（6表）'!GI193,'[1]元Data（6表）'!HC193)</f>
        <v>0</v>
      </c>
      <c r="L193" s="387">
        <f>SUM('[1]元Data（6表）'!L193,'[1]元Data（6表）'!AF193,'[1]元Data（6表）'!AZ193,'[1]元Data（6表）'!BT193,'[1]元Data（6表）'!CN193,'[1]元Data（6表）'!DH193,'[1]元Data（6表）'!EB193,'[1]元Data（6表）'!EV193,'[1]元Data（6表）'!FP193,'[1]元Data（6表）'!GJ193,'[1]元Data（6表）'!HD193)</f>
        <v>0</v>
      </c>
      <c r="M193" s="388">
        <f aca="true" t="shared" si="56" ref="M193:M200">SUM(I193:L193)</f>
        <v>7</v>
      </c>
      <c r="N193" s="386">
        <f>SUM('[1]元Data（6表）'!N193,'[1]元Data（6表）'!AH193,'[1]元Data（6表）'!BB193,'[1]元Data（6表）'!BV193,'[1]元Data（6表）'!CP193,'[1]元Data（6表）'!DJ193,'[1]元Data（6表）'!ED193,'[1]元Data（6表）'!EX193,'[1]元Data（6表）'!FR193,'[1]元Data（6表）'!GL193,'[1]元Data（6表）'!HF193)</f>
        <v>0</v>
      </c>
      <c r="O193" s="386">
        <f>SUM('[1]元Data（6表）'!O193,'[1]元Data（6表）'!AI193,'[1]元Data（6表）'!BC193,'[1]元Data（6表）'!BW193,'[1]元Data（6表）'!CQ193,'[1]元Data（6表）'!DK193,'[1]元Data（6表）'!EE193,'[1]元Data（6表）'!EY193,'[1]元Data（6表）'!FS193,'[1]元Data（6表）'!GM193,'[1]元Data（6表）'!HG193)</f>
        <v>0</v>
      </c>
      <c r="P193" s="386">
        <f>SUM('[1]元Data（6表）'!P193,'[1]元Data（6表）'!AJ193,'[1]元Data（6表）'!BD193,'[1]元Data（6表）'!BX193,'[1]元Data（6表）'!CR193,'[1]元Data（6表）'!DL193,'[1]元Data（6表）'!EF193,'[1]元Data（6表）'!EZ193,'[1]元Data（6表）'!FT193,'[1]元Data（6表）'!GN193,'[1]元Data（6表）'!HH193)</f>
        <v>0</v>
      </c>
      <c r="Q193" s="387">
        <f>SUM('[1]元Data（6表）'!Q193,'[1]元Data（6表）'!AK193,'[1]元Data（6表）'!BE193,'[1]元Data（6表）'!BY193,'[1]元Data（6表）'!CS193,'[1]元Data（6表）'!DM193,'[1]元Data（6表）'!EG193,'[1]元Data（6表）'!FA193,'[1]元Data（6表）'!FU193,'[1]元Data（6表）'!GO193,'[1]元Data（6表）'!HI193)</f>
        <v>0</v>
      </c>
      <c r="R193" s="389">
        <f aca="true" t="shared" si="57" ref="R193:R200">SUM(N193:Q193)</f>
        <v>0</v>
      </c>
      <c r="S193" s="390">
        <f aca="true" t="shared" si="58" ref="S193:S200">SUM(H193,M193,R193)</f>
        <v>18</v>
      </c>
    </row>
    <row r="194" spans="1:19" ht="15" customHeight="1">
      <c r="A194" s="420"/>
      <c r="B194" s="404"/>
      <c r="C194" s="398" t="s">
        <v>231</v>
      </c>
      <c r="D194" s="386">
        <v>3</v>
      </c>
      <c r="E194" s="386">
        <v>1</v>
      </c>
      <c r="F194" s="386">
        <f>SUM('[1]元Data（6表）'!F194,'[1]元Data（6表）'!Z194,'[1]元Data（6表）'!AT194,'[1]元Data（6表）'!BN194,'[1]元Data（6表）'!CH194,'[1]元Data（6表）'!DB194,'[1]元Data（6表）'!DV194,'[1]元Data（6表）'!EP194,'[1]元Data（6表）'!FJ194,'[1]元Data（6表）'!GD194,'[1]元Data（6表）'!GX194)</f>
        <v>0</v>
      </c>
      <c r="G194" s="387">
        <f>SUM('[1]元Data（6表）'!G194,'[1]元Data（6表）'!AA194,'[1]元Data（6表）'!AU194,'[1]元Data（6表）'!BO194,'[1]元Data（6表）'!CI194,'[1]元Data（6表）'!DC194,'[1]元Data（6表）'!DW194,'[1]元Data（6表）'!EQ194,'[1]元Data（6表）'!FK194,'[1]元Data（6表）'!GE194,'[1]元Data（6表）'!GY194)</f>
        <v>0</v>
      </c>
      <c r="H194" s="388">
        <f t="shared" si="55"/>
        <v>4</v>
      </c>
      <c r="I194" s="386">
        <v>6</v>
      </c>
      <c r="J194" s="386">
        <v>1</v>
      </c>
      <c r="K194" s="386">
        <f>SUM('[1]元Data（6表）'!K194,'[1]元Data（6表）'!AE194,'[1]元Data（6表）'!AY194,'[1]元Data（6表）'!BS194,'[1]元Data（6表）'!CM194,'[1]元Data（6表）'!DG194,'[1]元Data（6表）'!EA194,'[1]元Data（6表）'!EU194,'[1]元Data（6表）'!FO194,'[1]元Data（6表）'!GI194,'[1]元Data（6表）'!HC194)</f>
        <v>0</v>
      </c>
      <c r="L194" s="387">
        <f>SUM('[1]元Data（6表）'!L194,'[1]元Data（6表）'!AF194,'[1]元Data（6表）'!AZ194,'[1]元Data（6表）'!BT194,'[1]元Data（6表）'!CN194,'[1]元Data（6表）'!DH194,'[1]元Data（6表）'!EB194,'[1]元Data（6表）'!EV194,'[1]元Data（6表）'!FP194,'[1]元Data（6表）'!GJ194,'[1]元Data（6表）'!HD194)</f>
        <v>0</v>
      </c>
      <c r="M194" s="388">
        <f t="shared" si="56"/>
        <v>7</v>
      </c>
      <c r="N194" s="386">
        <f>SUM('[1]元Data（6表）'!N194,'[1]元Data（6表）'!AH194,'[1]元Data（6表）'!BB194,'[1]元Data（6表）'!BV194,'[1]元Data（6表）'!CP194,'[1]元Data（6表）'!DJ194,'[1]元Data（6表）'!ED194,'[1]元Data（6表）'!EX194,'[1]元Data（6表）'!FR194,'[1]元Data（6表）'!GL194,'[1]元Data（6表）'!HF194)</f>
        <v>0</v>
      </c>
      <c r="O194" s="386">
        <f>SUM('[1]元Data（6表）'!O194,'[1]元Data（6表）'!AI194,'[1]元Data（6表）'!BC194,'[1]元Data（6表）'!BW194,'[1]元Data（6表）'!CQ194,'[1]元Data（6表）'!DK194,'[1]元Data（6表）'!EE194,'[1]元Data（6表）'!EY194,'[1]元Data（6表）'!FS194,'[1]元Data（6表）'!GM194,'[1]元Data（6表）'!HG194)</f>
        <v>0</v>
      </c>
      <c r="P194" s="386">
        <f>SUM('[1]元Data（6表）'!P194,'[1]元Data（6表）'!AJ194,'[1]元Data（6表）'!BD194,'[1]元Data（6表）'!BX194,'[1]元Data（6表）'!CR194,'[1]元Data（6表）'!DL194,'[1]元Data（6表）'!EF194,'[1]元Data（6表）'!EZ194,'[1]元Data（6表）'!FT194,'[1]元Data（6表）'!GN194,'[1]元Data（6表）'!HH194)</f>
        <v>0</v>
      </c>
      <c r="Q194" s="387">
        <f>SUM('[1]元Data（6表）'!Q194,'[1]元Data（6表）'!AK194,'[1]元Data（6表）'!BE194,'[1]元Data（6表）'!BY194,'[1]元Data（6表）'!CS194,'[1]元Data（6表）'!DM194,'[1]元Data（6表）'!EG194,'[1]元Data（6表）'!FA194,'[1]元Data（6表）'!FU194,'[1]元Data（6表）'!GO194,'[1]元Data（6表）'!HI194)</f>
        <v>0</v>
      </c>
      <c r="R194" s="388">
        <f t="shared" si="57"/>
        <v>0</v>
      </c>
      <c r="S194" s="394">
        <f t="shared" si="58"/>
        <v>11</v>
      </c>
    </row>
    <row r="195" spans="1:19" ht="15" customHeight="1">
      <c r="A195" s="420"/>
      <c r="B195" s="404"/>
      <c r="C195" s="398" t="s">
        <v>238</v>
      </c>
      <c r="D195" s="386">
        <f>SUM('[1]元Data（6表）'!D195,'[1]元Data（6表）'!X195,'[1]元Data（6表）'!AR195,'[1]元Data（6表）'!BL195,'[1]元Data（6表）'!CF195,'[1]元Data（6表）'!CZ195,'[1]元Data（6表）'!DT195,'[1]元Data（6表）'!EN195,'[1]元Data（6表）'!FH195,'[1]元Data（6表）'!GB195,'[1]元Data（6表）'!GV195)</f>
        <v>0</v>
      </c>
      <c r="E195" s="386">
        <f>SUM('[1]元Data（6表）'!E195,'[1]元Data（6表）'!Y195,'[1]元Data（6表）'!AS195,'[1]元Data（6表）'!BM195,'[1]元Data（6表）'!CG195,'[1]元Data（6表）'!DA195,'[1]元Data（6表）'!DU195,'[1]元Data（6表）'!EO195,'[1]元Data（6表）'!FI195,'[1]元Data（6表）'!GC195,'[1]元Data（6表）'!GW195)</f>
        <v>0</v>
      </c>
      <c r="F195" s="386">
        <f>SUM('[1]元Data（6表）'!F195,'[1]元Data（6表）'!Z195,'[1]元Data（6表）'!AT195,'[1]元Data（6表）'!BN195,'[1]元Data（6表）'!CH195,'[1]元Data（6表）'!DB195,'[1]元Data（6表）'!DV195,'[1]元Data（6表）'!EP195,'[1]元Data（6表）'!FJ195,'[1]元Data（6表）'!GD195,'[1]元Data（6表）'!GX195)</f>
        <v>0</v>
      </c>
      <c r="G195" s="387">
        <v>4</v>
      </c>
      <c r="H195" s="388">
        <f t="shared" si="55"/>
        <v>4</v>
      </c>
      <c r="I195" s="386">
        <f>SUM('[1]元Data（6表）'!I195,'[1]元Data（6表）'!AC195,'[1]元Data（6表）'!AW195,'[1]元Data（6表）'!BQ195,'[1]元Data（6表）'!CK195,'[1]元Data（6表）'!DE195,'[1]元Data（6表）'!DY195,'[1]元Data（6表）'!ES195,'[1]元Data（6表）'!FM195,'[1]元Data（6表）'!GG195,'[1]元Data（6表）'!HA195)</f>
        <v>0</v>
      </c>
      <c r="J195" s="386">
        <f>SUM('[1]元Data（6表）'!J195,'[1]元Data（6表）'!AD195,'[1]元Data（6表）'!AX195,'[1]元Data（6表）'!BR195,'[1]元Data（6表）'!CL195,'[1]元Data（6表）'!DF195,'[1]元Data（6表）'!DZ195,'[1]元Data（6表）'!ET195,'[1]元Data（6表）'!FN195,'[1]元Data（6表）'!GH195,'[1]元Data（6表）'!HB195)</f>
        <v>0</v>
      </c>
      <c r="K195" s="386">
        <f>SUM('[1]元Data（6表）'!K195,'[1]元Data（6表）'!AE195,'[1]元Data（6表）'!AY195,'[1]元Data（6表）'!BS195,'[1]元Data（6表）'!CM195,'[1]元Data（6表）'!DG195,'[1]元Data（6表）'!EA195,'[1]元Data（6表）'!EU195,'[1]元Data（6表）'!FO195,'[1]元Data（6表）'!GI195,'[1]元Data（6表）'!HC195)</f>
        <v>0</v>
      </c>
      <c r="L195" s="387">
        <f>SUM('[1]元Data（6表）'!L195,'[1]元Data（6表）'!AF195,'[1]元Data（6表）'!AZ195,'[1]元Data（6表）'!BT195,'[1]元Data（6表）'!CN195,'[1]元Data（6表）'!DH195,'[1]元Data（6表）'!EB195,'[1]元Data（6表）'!EV195,'[1]元Data（6表）'!FP195,'[1]元Data（6表）'!GJ195,'[1]元Data（6表）'!HD195)</f>
        <v>0</v>
      </c>
      <c r="M195" s="388">
        <f t="shared" si="56"/>
        <v>0</v>
      </c>
      <c r="N195" s="386">
        <f>SUM('[1]元Data（6表）'!N195,'[1]元Data（6表）'!AH195,'[1]元Data（6表）'!BB195,'[1]元Data（6表）'!BV195,'[1]元Data（6表）'!CP195,'[1]元Data（6表）'!DJ195,'[1]元Data（6表）'!ED195,'[1]元Data（6表）'!EX195,'[1]元Data（6表）'!FR195,'[1]元Data（6表）'!GL195,'[1]元Data（6表）'!HF195)</f>
        <v>0</v>
      </c>
      <c r="O195" s="386">
        <f>SUM('[1]元Data（6表）'!O195,'[1]元Data（6表）'!AI195,'[1]元Data（6表）'!BC195,'[1]元Data（6表）'!BW195,'[1]元Data（6表）'!CQ195,'[1]元Data（6表）'!DK195,'[1]元Data（6表）'!EE195,'[1]元Data（6表）'!EY195,'[1]元Data（6表）'!FS195,'[1]元Data（6表）'!GM195,'[1]元Data（6表）'!HG195)</f>
        <v>0</v>
      </c>
      <c r="P195" s="386">
        <f>SUM('[1]元Data（6表）'!P195,'[1]元Data（6表）'!AJ195,'[1]元Data（6表）'!BD195,'[1]元Data（6表）'!BX195,'[1]元Data（6表）'!CR195,'[1]元Data（6表）'!DL195,'[1]元Data（6表）'!EF195,'[1]元Data（6表）'!EZ195,'[1]元Data（6表）'!FT195,'[1]元Data（6表）'!GN195,'[1]元Data（6表）'!HH195)</f>
        <v>0</v>
      </c>
      <c r="Q195" s="387">
        <f>SUM('[1]元Data（6表）'!Q195,'[1]元Data（6表）'!AK195,'[1]元Data（6表）'!BE195,'[1]元Data（6表）'!BY195,'[1]元Data（6表）'!CS195,'[1]元Data（6表）'!DM195,'[1]元Data（6表）'!EG195,'[1]元Data（6表）'!FA195,'[1]元Data（6表）'!FU195,'[1]元Data（6表）'!GO195,'[1]元Data（6表）'!HI195)</f>
        <v>0</v>
      </c>
      <c r="R195" s="388">
        <f t="shared" si="57"/>
        <v>0</v>
      </c>
      <c r="S195" s="394">
        <f t="shared" si="58"/>
        <v>4</v>
      </c>
    </row>
    <row r="196" spans="1:19" ht="15" customHeight="1">
      <c r="A196" s="420"/>
      <c r="B196" s="405"/>
      <c r="C196" s="398" t="s">
        <v>239</v>
      </c>
      <c r="D196" s="386">
        <f>SUM('[1]元Data（6表）'!D196,'[1]元Data（6表）'!X196,'[1]元Data（6表）'!AR196,'[1]元Data（6表）'!BL196,'[1]元Data（6表）'!CF196,'[1]元Data（6表）'!CZ196,'[1]元Data（6表）'!DT196,'[1]元Data（6表）'!EN196,'[1]元Data（6表）'!FH196,'[1]元Data（6表）'!GB196,'[1]元Data（6表）'!GV196)</f>
        <v>0</v>
      </c>
      <c r="E196" s="386">
        <f>SUM('[1]元Data（6表）'!E196,'[1]元Data（6表）'!Y196,'[1]元Data（6表）'!AS196,'[1]元Data（6表）'!BM196,'[1]元Data（6表）'!CG196,'[1]元Data（6表）'!DA196,'[1]元Data（6表）'!DU196,'[1]元Data（6表）'!EO196,'[1]元Data（6表）'!FI196,'[1]元Data（6表）'!GC196,'[1]元Data（6表）'!GW196)</f>
        <v>0</v>
      </c>
      <c r="F196" s="386">
        <f>SUM('[1]元Data（6表）'!F196,'[1]元Data（6表）'!Z196,'[1]元Data（6表）'!AT196,'[1]元Data（6表）'!BN196,'[1]元Data（6表）'!CH196,'[1]元Data（6表）'!DB196,'[1]元Data（6表）'!DV196,'[1]元Data（6表）'!EP196,'[1]元Data（6表）'!FJ196,'[1]元Data（6表）'!GD196,'[1]元Data（6表）'!GX196)</f>
        <v>0</v>
      </c>
      <c r="G196" s="387">
        <f>SUM('[1]元Data（6表）'!G196,'[1]元Data（6表）'!AA196,'[1]元Data（6表）'!AU196,'[1]元Data（6表）'!BO196,'[1]元Data（6表）'!CI196,'[1]元Data（6表）'!DC196,'[1]元Data（6表）'!DW196,'[1]元Data（6表）'!EQ196,'[1]元Data（6表）'!FK196,'[1]元Data（6表）'!GE196,'[1]元Data（6表）'!GY196)</f>
        <v>0</v>
      </c>
      <c r="H196" s="388">
        <f t="shared" si="55"/>
        <v>0</v>
      </c>
      <c r="I196" s="386">
        <f>SUM('[1]元Data（6表）'!I196,'[1]元Data（6表）'!AC196,'[1]元Data（6表）'!AW196,'[1]元Data（6表）'!BQ196,'[1]元Data（6表）'!CK196,'[1]元Data（6表）'!DE196,'[1]元Data（6表）'!DY196,'[1]元Data（6表）'!ES196,'[1]元Data（6表）'!FM196,'[1]元Data（6表）'!GG196,'[1]元Data（6表）'!HA196)</f>
        <v>0</v>
      </c>
      <c r="J196" s="386">
        <f>SUM('[1]元Data（6表）'!J196,'[1]元Data（6表）'!AD196,'[1]元Data（6表）'!AX196,'[1]元Data（6表）'!BR196,'[1]元Data（6表）'!CL196,'[1]元Data（6表）'!DF196,'[1]元Data（6表）'!DZ196,'[1]元Data（6表）'!ET196,'[1]元Data（6表）'!FN196,'[1]元Data（6表）'!GH196,'[1]元Data（6表）'!HB196)</f>
        <v>0</v>
      </c>
      <c r="K196" s="386">
        <f>SUM('[1]元Data（6表）'!K196,'[1]元Data（6表）'!AE196,'[1]元Data（6表）'!AY196,'[1]元Data（6表）'!BS196,'[1]元Data（6表）'!CM196,'[1]元Data（6表）'!DG196,'[1]元Data（6表）'!EA196,'[1]元Data（6表）'!EU196,'[1]元Data（6表）'!FO196,'[1]元Data（6表）'!GI196,'[1]元Data（6表）'!HC196)</f>
        <v>0</v>
      </c>
      <c r="L196" s="387">
        <f>SUM('[1]元Data（6表）'!L196,'[1]元Data（6表）'!AF196,'[1]元Data（6表）'!AZ196,'[1]元Data（6表）'!BT196,'[1]元Data（6表）'!CN196,'[1]元Data（6表）'!DH196,'[1]元Data（6表）'!EB196,'[1]元Data（6表）'!EV196,'[1]元Data（6表）'!FP196,'[1]元Data（6表）'!GJ196,'[1]元Data（6表）'!HD196)</f>
        <v>0</v>
      </c>
      <c r="M196" s="388">
        <f t="shared" si="56"/>
        <v>0</v>
      </c>
      <c r="N196" s="386">
        <f>SUM('[1]元Data（6表）'!N196,'[1]元Data（6表）'!AH196,'[1]元Data（6表）'!BB196,'[1]元Data（6表）'!BV196,'[1]元Data（6表）'!CP196,'[1]元Data（6表）'!DJ196,'[1]元Data（6表）'!ED196,'[1]元Data（6表）'!EX196,'[1]元Data（6表）'!FR196,'[1]元Data（6表）'!GL196,'[1]元Data（6表）'!HF196)</f>
        <v>0</v>
      </c>
      <c r="O196" s="386">
        <f>SUM('[1]元Data（6表）'!O196,'[1]元Data（6表）'!AI196,'[1]元Data（6表）'!BC196,'[1]元Data（6表）'!BW196,'[1]元Data（6表）'!CQ196,'[1]元Data（6表）'!DK196,'[1]元Data（6表）'!EE196,'[1]元Data（6表）'!EY196,'[1]元Data（6表）'!FS196,'[1]元Data（6表）'!GM196,'[1]元Data（6表）'!HG196)</f>
        <v>0</v>
      </c>
      <c r="P196" s="386">
        <f>SUM('[1]元Data（6表）'!P196,'[1]元Data（6表）'!AJ196,'[1]元Data（6表）'!BD196,'[1]元Data（6表）'!BX196,'[1]元Data（6表）'!CR196,'[1]元Data（6表）'!DL196,'[1]元Data（6表）'!EF196,'[1]元Data（6表）'!EZ196,'[1]元Data（6表）'!FT196,'[1]元Data（6表）'!GN196,'[1]元Data（6表）'!HH196)</f>
        <v>0</v>
      </c>
      <c r="Q196" s="387">
        <f>SUM('[1]元Data（6表）'!Q196,'[1]元Data（6表）'!AK196,'[1]元Data（6表）'!BE196,'[1]元Data（6表）'!BY196,'[1]元Data（6表）'!CS196,'[1]元Data（6表）'!DM196,'[1]元Data（6表）'!EG196,'[1]元Data（6表）'!FA196,'[1]元Data（6表）'!FU196,'[1]元Data（6表）'!GO196,'[1]元Data（6表）'!HI196)</f>
        <v>0</v>
      </c>
      <c r="R196" s="388">
        <f t="shared" si="57"/>
        <v>0</v>
      </c>
      <c r="S196" s="394">
        <f t="shared" si="58"/>
        <v>0</v>
      </c>
    </row>
    <row r="197" spans="1:19" ht="15" customHeight="1">
      <c r="A197" s="420"/>
      <c r="B197" s="403" t="s">
        <v>240</v>
      </c>
      <c r="C197" s="398" t="s">
        <v>241</v>
      </c>
      <c r="D197" s="386">
        <v>13</v>
      </c>
      <c r="E197" s="386">
        <v>4</v>
      </c>
      <c r="F197" s="386">
        <f>SUM('[1]元Data（6表）'!F197,'[1]元Data（6表）'!Z197,'[1]元Data（6表）'!AT197,'[1]元Data（6表）'!BN197,'[1]元Data（6表）'!CH197,'[1]元Data（6表）'!DB197,'[1]元Data（6表）'!DV197,'[1]元Data（6表）'!EP197,'[1]元Data（6表）'!FJ197,'[1]元Data（6表）'!GD197,'[1]元Data（6表）'!GX197)</f>
        <v>0</v>
      </c>
      <c r="G197" s="387">
        <f>SUM('[1]元Data（6表）'!G197,'[1]元Data（6表）'!AA197,'[1]元Data（6表）'!AU197,'[1]元Data（6表）'!BO197,'[1]元Data（6表）'!CI197,'[1]元Data（6表）'!DC197,'[1]元Data（6表）'!DW197,'[1]元Data（6表）'!EQ197,'[1]元Data（6表）'!FK197,'[1]元Data（6表）'!GE197,'[1]元Data（6表）'!GY197)</f>
        <v>0</v>
      </c>
      <c r="H197" s="388">
        <f t="shared" si="55"/>
        <v>17</v>
      </c>
      <c r="I197" s="386">
        <v>9</v>
      </c>
      <c r="J197" s="386">
        <v>8</v>
      </c>
      <c r="K197" s="386">
        <f>SUM('[1]元Data（6表）'!K197,'[1]元Data（6表）'!AE197,'[1]元Data（6表）'!AY197,'[1]元Data（6表）'!BS197,'[1]元Data（6表）'!CM197,'[1]元Data（6表）'!DG197,'[1]元Data（6表）'!EA197,'[1]元Data（6表）'!EU197,'[1]元Data（6表）'!FO197,'[1]元Data（6表）'!GI197,'[1]元Data（6表）'!HC197)</f>
        <v>0</v>
      </c>
      <c r="L197" s="387">
        <f>SUM('[1]元Data（6表）'!L197,'[1]元Data（6表）'!AF197,'[1]元Data（6表）'!AZ197,'[1]元Data（6表）'!BT197,'[1]元Data（6表）'!CN197,'[1]元Data（6表）'!DH197,'[1]元Data（6表）'!EB197,'[1]元Data（6表）'!EV197,'[1]元Data（6表）'!FP197,'[1]元Data（6表）'!GJ197,'[1]元Data（6表）'!HD197)</f>
        <v>0</v>
      </c>
      <c r="M197" s="388">
        <f t="shared" si="56"/>
        <v>17</v>
      </c>
      <c r="N197" s="386">
        <v>1</v>
      </c>
      <c r="O197" s="386">
        <f>SUM('[1]元Data（6表）'!O197,'[1]元Data（6表）'!AI197,'[1]元Data（6表）'!BC197,'[1]元Data（6表）'!BW197,'[1]元Data（6表）'!CQ197,'[1]元Data（6表）'!DK197,'[1]元Data（6表）'!EE197,'[1]元Data（6表）'!EY197,'[1]元Data（6表）'!FS197,'[1]元Data（6表）'!GM197,'[1]元Data（6表）'!HG197)</f>
        <v>0</v>
      </c>
      <c r="P197" s="386">
        <f>SUM('[1]元Data（6表）'!P197,'[1]元Data（6表）'!AJ197,'[1]元Data（6表）'!BD197,'[1]元Data（6表）'!BX197,'[1]元Data（6表）'!CR197,'[1]元Data（6表）'!DL197,'[1]元Data（6表）'!EF197,'[1]元Data（6表）'!EZ197,'[1]元Data（6表）'!FT197,'[1]元Data（6表）'!GN197,'[1]元Data（6表）'!HH197)</f>
        <v>0</v>
      </c>
      <c r="Q197" s="387">
        <f>SUM('[1]元Data（6表）'!Q197,'[1]元Data（6表）'!AK197,'[1]元Data（6表）'!BE197,'[1]元Data（6表）'!BY197,'[1]元Data（6表）'!CS197,'[1]元Data（6表）'!DM197,'[1]元Data（6表）'!EG197,'[1]元Data（6表）'!FA197,'[1]元Data（6表）'!FU197,'[1]元Data（6表）'!GO197,'[1]元Data（6表）'!HI197)</f>
        <v>0</v>
      </c>
      <c r="R197" s="388">
        <f t="shared" si="57"/>
        <v>1</v>
      </c>
      <c r="S197" s="394">
        <f t="shared" si="58"/>
        <v>35</v>
      </c>
    </row>
    <row r="198" spans="1:19" ht="15" customHeight="1">
      <c r="A198" s="420"/>
      <c r="B198" s="405"/>
      <c r="C198" s="398" t="s">
        <v>16</v>
      </c>
      <c r="D198" s="386">
        <v>16</v>
      </c>
      <c r="E198" s="386">
        <v>1</v>
      </c>
      <c r="F198" s="386">
        <f>SUM('[1]元Data（6表）'!F198,'[1]元Data（6表）'!Z198,'[1]元Data（6表）'!AT198,'[1]元Data（6表）'!BN198,'[1]元Data（6表）'!CH198,'[1]元Data（6表）'!DB198,'[1]元Data（6表）'!DV198,'[1]元Data（6表）'!EP198,'[1]元Data（6表）'!FJ198,'[1]元Data（6表）'!GD198,'[1]元Data（6表）'!GX198)</f>
        <v>0</v>
      </c>
      <c r="G198" s="387">
        <v>7</v>
      </c>
      <c r="H198" s="388">
        <f t="shared" si="55"/>
        <v>24</v>
      </c>
      <c r="I198" s="386">
        <v>1</v>
      </c>
      <c r="J198" s="386">
        <v>1</v>
      </c>
      <c r="K198" s="386">
        <f>SUM('[1]元Data（6表）'!K198,'[1]元Data（6表）'!AE198,'[1]元Data（6表）'!AY198,'[1]元Data（6表）'!BS198,'[1]元Data（6表）'!CM198,'[1]元Data（6表）'!DG198,'[1]元Data（6表）'!EA198,'[1]元Data（6表）'!EU198,'[1]元Data（6表）'!FO198,'[1]元Data（6表）'!GI198,'[1]元Data（6表）'!HC198)</f>
        <v>0</v>
      </c>
      <c r="L198" s="387">
        <f>SUM('[1]元Data（6表）'!L198,'[1]元Data（6表）'!AF198,'[1]元Data（6表）'!AZ198,'[1]元Data（6表）'!BT198,'[1]元Data（6表）'!CN198,'[1]元Data（6表）'!DH198,'[1]元Data（6表）'!EB198,'[1]元Data（6表）'!EV198,'[1]元Data（6表）'!FP198,'[1]元Data（6表）'!GJ198,'[1]元Data（6表）'!HD198)</f>
        <v>0</v>
      </c>
      <c r="M198" s="388">
        <f t="shared" si="56"/>
        <v>2</v>
      </c>
      <c r="N198" s="386">
        <v>6</v>
      </c>
      <c r="O198" s="386">
        <v>1</v>
      </c>
      <c r="P198" s="386">
        <f>SUM('[1]元Data（6表）'!P198,'[1]元Data（6表）'!AJ198,'[1]元Data（6表）'!BD198,'[1]元Data（6表）'!BX198,'[1]元Data（6表）'!CR198,'[1]元Data（6表）'!DL198,'[1]元Data（6表）'!EF198,'[1]元Data（6表）'!EZ198,'[1]元Data（6表）'!FT198,'[1]元Data（6表）'!GN198,'[1]元Data（6表）'!HH198)</f>
        <v>0</v>
      </c>
      <c r="Q198" s="387">
        <v>3</v>
      </c>
      <c r="R198" s="388">
        <f t="shared" si="57"/>
        <v>10</v>
      </c>
      <c r="S198" s="394">
        <f t="shared" si="58"/>
        <v>36</v>
      </c>
    </row>
    <row r="199" spans="1:19" ht="15" customHeight="1">
      <c r="A199" s="420"/>
      <c r="B199" s="395" t="s">
        <v>242</v>
      </c>
      <c r="C199" s="396"/>
      <c r="D199" s="386">
        <v>12</v>
      </c>
      <c r="E199" s="386">
        <v>1</v>
      </c>
      <c r="F199" s="386">
        <f>SUM('[1]元Data（6表）'!F199,'[1]元Data（6表）'!Z199,'[1]元Data（6表）'!AT199,'[1]元Data（6表）'!BN199,'[1]元Data（6表）'!CH199,'[1]元Data（6表）'!DB199,'[1]元Data（6表）'!DV199,'[1]元Data（6表）'!EP199,'[1]元Data（6表）'!FJ199,'[1]元Data（6表）'!GD199,'[1]元Data（6表）'!GX199)</f>
        <v>0</v>
      </c>
      <c r="G199" s="387">
        <v>6</v>
      </c>
      <c r="H199" s="388">
        <f t="shared" si="55"/>
        <v>19</v>
      </c>
      <c r="I199" s="386">
        <f>SUM('[1]元Data（6表）'!I199,'[1]元Data（6表）'!AC199,'[1]元Data（6表）'!AW199,'[1]元Data（6表）'!BQ199,'[1]元Data（6表）'!CK199,'[1]元Data（6表）'!DE199,'[1]元Data（6表）'!DY199,'[1]元Data（6表）'!ES199,'[1]元Data（6表）'!FM199,'[1]元Data（6表）'!GG199,'[1]元Data（6表）'!HA199)</f>
        <v>0</v>
      </c>
      <c r="J199" s="386">
        <f>SUM('[1]元Data（6表）'!J199,'[1]元Data（6表）'!AD199,'[1]元Data（6表）'!AX199,'[1]元Data（6表）'!BR199,'[1]元Data（6表）'!CL199,'[1]元Data（6表）'!DF199,'[1]元Data（6表）'!DZ199,'[1]元Data（6表）'!ET199,'[1]元Data（6表）'!FN199,'[1]元Data（6表）'!GH199,'[1]元Data（6表）'!HB199)</f>
        <v>0</v>
      </c>
      <c r="K199" s="386">
        <f>SUM('[1]元Data（6表）'!K199,'[1]元Data（6表）'!AE199,'[1]元Data（6表）'!AY199,'[1]元Data（6表）'!BS199,'[1]元Data（6表）'!CM199,'[1]元Data（6表）'!DG199,'[1]元Data（6表）'!EA199,'[1]元Data（6表）'!EU199,'[1]元Data（6表）'!FO199,'[1]元Data（6表）'!GI199,'[1]元Data（6表）'!HC199)</f>
        <v>0</v>
      </c>
      <c r="L199" s="387">
        <f>SUM('[1]元Data（6表）'!L199,'[1]元Data（6表）'!AF199,'[1]元Data（6表）'!AZ199,'[1]元Data（6表）'!BT199,'[1]元Data（6表）'!CN199,'[1]元Data（6表）'!DH199,'[1]元Data（6表）'!EB199,'[1]元Data（6表）'!EV199,'[1]元Data（6表）'!FP199,'[1]元Data（6表）'!GJ199,'[1]元Data（6表）'!HD199)</f>
        <v>0</v>
      </c>
      <c r="M199" s="388">
        <f t="shared" si="56"/>
        <v>0</v>
      </c>
      <c r="N199" s="386">
        <f>SUM('[1]元Data（6表）'!N199,'[1]元Data（6表）'!AH199,'[1]元Data（6表）'!BB199,'[1]元Data（6表）'!BV199,'[1]元Data（6表）'!CP199,'[1]元Data（6表）'!DJ199,'[1]元Data（6表）'!ED199,'[1]元Data（6表）'!EX199,'[1]元Data（6表）'!FR199,'[1]元Data（6表）'!GL199,'[1]元Data（6表）'!HF199)</f>
        <v>0</v>
      </c>
      <c r="O199" s="386">
        <f>SUM('[1]元Data（6表）'!O199,'[1]元Data（6表）'!AI199,'[1]元Data（6表）'!BC199,'[1]元Data（6表）'!BW199,'[1]元Data（6表）'!CQ199,'[1]元Data（6表）'!DK199,'[1]元Data（6表）'!EE199,'[1]元Data（6表）'!EY199,'[1]元Data（6表）'!FS199,'[1]元Data（6表）'!GM199,'[1]元Data（6表）'!HG199)</f>
        <v>0</v>
      </c>
      <c r="P199" s="386">
        <f>SUM('[1]元Data（6表）'!P199,'[1]元Data（6表）'!AJ199,'[1]元Data（6表）'!BD199,'[1]元Data（6表）'!BX199,'[1]元Data（6表）'!CR199,'[1]元Data（6表）'!DL199,'[1]元Data（6表）'!EF199,'[1]元Data（6表）'!EZ199,'[1]元Data（6表）'!FT199,'[1]元Data（6表）'!GN199,'[1]元Data（6表）'!HH199)</f>
        <v>0</v>
      </c>
      <c r="Q199" s="387">
        <f>SUM('[1]元Data（6表）'!Q199,'[1]元Data（6表）'!AK199,'[1]元Data（6表）'!BE199,'[1]元Data（6表）'!BY199,'[1]元Data（6表）'!CS199,'[1]元Data（6表）'!DM199,'[1]元Data（6表）'!EG199,'[1]元Data（6表）'!FA199,'[1]元Data（6表）'!FU199,'[1]元Data（6表）'!GO199,'[1]元Data（6表）'!HI199)</f>
        <v>0</v>
      </c>
      <c r="R199" s="388">
        <f t="shared" si="57"/>
        <v>0</v>
      </c>
      <c r="S199" s="394">
        <f t="shared" si="58"/>
        <v>19</v>
      </c>
    </row>
    <row r="200" spans="1:19" ht="15" customHeight="1" thickBot="1">
      <c r="A200" s="420"/>
      <c r="B200" s="421" t="s">
        <v>243</v>
      </c>
      <c r="C200" s="422"/>
      <c r="D200" s="408">
        <v>4</v>
      </c>
      <c r="E200" s="408">
        <v>2</v>
      </c>
      <c r="F200" s="408">
        <f>SUM('[1]元Data（6表）'!F200,'[1]元Data（6表）'!Z200,'[1]元Data（6表）'!AT200,'[1]元Data（6表）'!BN200,'[1]元Data（6表）'!CH200,'[1]元Data（6表）'!DB200,'[1]元Data（6表）'!DV200,'[1]元Data（6表）'!EP200,'[1]元Data（6表）'!FJ200,'[1]元Data（6表）'!GD200,'[1]元Data（6表）'!GX200)</f>
        <v>0</v>
      </c>
      <c r="G200" s="409">
        <f>SUM('[1]元Data（6表）'!G200,'[1]元Data（6表）'!AA200,'[1]元Data（6表）'!AU200,'[1]元Data（6表）'!BO200,'[1]元Data（6表）'!CI200,'[1]元Data（6表）'!DC200,'[1]元Data（6表）'!DW200,'[1]元Data（6表）'!EQ200,'[1]元Data（6表）'!FK200,'[1]元Data（6表）'!GE200,'[1]元Data（6表）'!GY200)</f>
        <v>0</v>
      </c>
      <c r="H200" s="410">
        <f t="shared" si="55"/>
        <v>6</v>
      </c>
      <c r="I200" s="408">
        <v>7</v>
      </c>
      <c r="J200" s="408">
        <v>4</v>
      </c>
      <c r="K200" s="408">
        <f>SUM('[1]元Data（6表）'!K200,'[1]元Data（6表）'!AE200,'[1]元Data（6表）'!AY200,'[1]元Data（6表）'!BS200,'[1]元Data（6表）'!CM200,'[1]元Data（6表）'!DG200,'[1]元Data（6表）'!EA200,'[1]元Data（6表）'!EU200,'[1]元Data（6表）'!FO200,'[1]元Data（6表）'!GI200,'[1]元Data（6表）'!HC200)</f>
        <v>0</v>
      </c>
      <c r="L200" s="409">
        <f>SUM('[1]元Data（6表）'!L200,'[1]元Data（6表）'!AF200,'[1]元Data（6表）'!AZ200,'[1]元Data（6表）'!BT200,'[1]元Data（6表）'!CN200,'[1]元Data（6表）'!DH200,'[1]元Data（6表）'!EB200,'[1]元Data（6表）'!EV200,'[1]元Data（6表）'!FP200,'[1]元Data（6表）'!GJ200,'[1]元Data（6表）'!HD200)</f>
        <v>0</v>
      </c>
      <c r="M200" s="410">
        <f t="shared" si="56"/>
        <v>11</v>
      </c>
      <c r="N200" s="408">
        <v>4</v>
      </c>
      <c r="O200" s="408">
        <v>1</v>
      </c>
      <c r="P200" s="408">
        <f>SUM('[1]元Data（6表）'!P200,'[1]元Data（6表）'!AJ200,'[1]元Data（6表）'!BD200,'[1]元Data（6表）'!BX200,'[1]元Data（6表）'!CR200,'[1]元Data（6表）'!DL200,'[1]元Data（6表）'!EF200,'[1]元Data（6表）'!EZ200,'[1]元Data（6表）'!FT200,'[1]元Data（6表）'!GN200,'[1]元Data（6表）'!HH200)</f>
        <v>0</v>
      </c>
      <c r="Q200" s="409">
        <v>1</v>
      </c>
      <c r="R200" s="410">
        <f t="shared" si="57"/>
        <v>6</v>
      </c>
      <c r="S200" s="370">
        <f t="shared" si="58"/>
        <v>23</v>
      </c>
    </row>
    <row r="201" spans="1:19" ht="15" customHeight="1" thickBot="1" thickTop="1">
      <c r="A201" s="423"/>
      <c r="B201" s="412" t="s">
        <v>23</v>
      </c>
      <c r="C201" s="413"/>
      <c r="D201" s="414">
        <f>SUM(D193:D200)</f>
        <v>56</v>
      </c>
      <c r="E201" s="414">
        <f aca="true" t="shared" si="59" ref="E201:S201">SUM(E193:E200)</f>
        <v>10</v>
      </c>
      <c r="F201" s="414">
        <f t="shared" si="59"/>
        <v>0</v>
      </c>
      <c r="G201" s="415">
        <f t="shared" si="59"/>
        <v>19</v>
      </c>
      <c r="H201" s="416">
        <f t="shared" si="59"/>
        <v>85</v>
      </c>
      <c r="I201" s="414">
        <f t="shared" si="59"/>
        <v>28</v>
      </c>
      <c r="J201" s="414">
        <f t="shared" si="59"/>
        <v>16</v>
      </c>
      <c r="K201" s="414">
        <f t="shared" si="59"/>
        <v>0</v>
      </c>
      <c r="L201" s="415">
        <f t="shared" si="59"/>
        <v>0</v>
      </c>
      <c r="M201" s="416">
        <f t="shared" si="59"/>
        <v>44</v>
      </c>
      <c r="N201" s="414">
        <f t="shared" si="59"/>
        <v>11</v>
      </c>
      <c r="O201" s="414">
        <f t="shared" si="59"/>
        <v>2</v>
      </c>
      <c r="P201" s="414">
        <f t="shared" si="59"/>
        <v>0</v>
      </c>
      <c r="Q201" s="415">
        <f t="shared" si="59"/>
        <v>4</v>
      </c>
      <c r="R201" s="416">
        <f t="shared" si="59"/>
        <v>17</v>
      </c>
      <c r="S201" s="417">
        <f t="shared" si="59"/>
        <v>146</v>
      </c>
    </row>
    <row r="205" spans="1:19" s="353" customFormat="1" ht="30" customHeight="1">
      <c r="A205" s="352" t="s">
        <v>249</v>
      </c>
      <c r="B205" s="352"/>
      <c r="C205" s="352"/>
      <c r="D205" s="352"/>
      <c r="E205" s="352"/>
      <c r="F205" s="352"/>
      <c r="G205" s="352"/>
      <c r="H205" s="352"/>
      <c r="I205" s="352"/>
      <c r="J205" s="352"/>
      <c r="K205" s="352"/>
      <c r="L205" s="352"/>
      <c r="M205" s="352"/>
      <c r="N205" s="352"/>
      <c r="O205" s="352"/>
      <c r="P205" s="352"/>
      <c r="Q205" s="352"/>
      <c r="R205" s="352"/>
      <c r="S205" s="352"/>
    </row>
    <row r="206" spans="15:18" ht="13.5">
      <c r="O206" s="355"/>
      <c r="P206" s="355"/>
      <c r="Q206" s="355"/>
      <c r="R206" s="355"/>
    </row>
    <row r="207" spans="15:18" ht="13.5">
      <c r="O207" s="356"/>
      <c r="P207" s="356"/>
      <c r="Q207" s="356"/>
      <c r="R207" s="356"/>
    </row>
    <row r="208" spans="14:19" ht="14.25" thickBot="1">
      <c r="N208" s="275" t="s">
        <v>210</v>
      </c>
      <c r="O208" s="275"/>
      <c r="P208" s="275"/>
      <c r="Q208" s="275"/>
      <c r="R208" s="275"/>
      <c r="S208" s="275"/>
    </row>
    <row r="209" spans="1:19" ht="14.25" thickBot="1">
      <c r="A209" s="359"/>
      <c r="B209" s="360"/>
      <c r="C209" s="361" t="s">
        <v>215</v>
      </c>
      <c r="D209" s="362" t="s">
        <v>182</v>
      </c>
      <c r="E209" s="363"/>
      <c r="F209" s="363"/>
      <c r="G209" s="363"/>
      <c r="H209" s="364"/>
      <c r="I209" s="365" t="s">
        <v>216</v>
      </c>
      <c r="J209" s="366"/>
      <c r="K209" s="366"/>
      <c r="L209" s="366"/>
      <c r="M209" s="366"/>
      <c r="N209" s="366"/>
      <c r="O209" s="366"/>
      <c r="P209" s="366"/>
      <c r="Q209" s="366"/>
      <c r="R209" s="367"/>
      <c r="S209" s="368" t="s">
        <v>33</v>
      </c>
    </row>
    <row r="210" spans="1:19" ht="14.25" thickBot="1">
      <c r="A210" s="369"/>
      <c r="C210" s="370"/>
      <c r="D210" s="371"/>
      <c r="E210" s="372"/>
      <c r="F210" s="372"/>
      <c r="G210" s="372"/>
      <c r="H210" s="373"/>
      <c r="I210" s="365" t="s">
        <v>217</v>
      </c>
      <c r="J210" s="366"/>
      <c r="K210" s="366"/>
      <c r="L210" s="366"/>
      <c r="M210" s="367"/>
      <c r="N210" s="365" t="s">
        <v>16</v>
      </c>
      <c r="O210" s="366"/>
      <c r="P210" s="366"/>
      <c r="Q210" s="366"/>
      <c r="R210" s="367"/>
      <c r="S210" s="374"/>
    </row>
    <row r="211" spans="1:19" ht="14.25" thickBot="1">
      <c r="A211" s="375" t="s">
        <v>218</v>
      </c>
      <c r="B211" s="376"/>
      <c r="C211" s="377"/>
      <c r="D211" s="378" t="s">
        <v>13</v>
      </c>
      <c r="E211" s="379" t="s">
        <v>14</v>
      </c>
      <c r="F211" s="379" t="s">
        <v>15</v>
      </c>
      <c r="G211" s="380" t="s">
        <v>16</v>
      </c>
      <c r="H211" s="381" t="s">
        <v>12</v>
      </c>
      <c r="I211" s="378" t="s">
        <v>13</v>
      </c>
      <c r="J211" s="379" t="s">
        <v>14</v>
      </c>
      <c r="K211" s="379" t="s">
        <v>15</v>
      </c>
      <c r="L211" s="380" t="s">
        <v>16</v>
      </c>
      <c r="M211" s="381" t="s">
        <v>12</v>
      </c>
      <c r="N211" s="378" t="s">
        <v>13</v>
      </c>
      <c r="O211" s="379" t="s">
        <v>14</v>
      </c>
      <c r="P211" s="379" t="s">
        <v>15</v>
      </c>
      <c r="Q211" s="380" t="s">
        <v>16</v>
      </c>
      <c r="R211" s="381" t="s">
        <v>12</v>
      </c>
      <c r="S211" s="382"/>
    </row>
    <row r="212" spans="1:19" ht="15" customHeight="1">
      <c r="A212" s="383" t="s">
        <v>219</v>
      </c>
      <c r="B212" s="384" t="s">
        <v>220</v>
      </c>
      <c r="C212" s="385"/>
      <c r="D212" s="386">
        <v>1</v>
      </c>
      <c r="E212" s="386">
        <v>2</v>
      </c>
      <c r="F212" s="386">
        <f>SUM('[1]元Data（6表）'!F212,'[1]元Data（6表）'!Z212,'[1]元Data（6表）'!AT212,'[1]元Data（6表）'!BN212,'[1]元Data（6表）'!CH212,'[1]元Data（6表）'!DB212,'[1]元Data（6表）'!DV212,'[1]元Data（6表）'!EP212,'[1]元Data（6表）'!FJ212,'[1]元Data（6表）'!GD212,'[1]元Data（6表）'!GX212)</f>
        <v>0</v>
      </c>
      <c r="G212" s="387">
        <f>SUM('[1]元Data（6表）'!G212,'[1]元Data（6表）'!AA212,'[1]元Data（6表）'!AU212,'[1]元Data（6表）'!BO212,'[1]元Data（6表）'!CI212,'[1]元Data（6表）'!DC212,'[1]元Data（6表）'!DW212,'[1]元Data（6表）'!EQ212,'[1]元Data（6表）'!FK212,'[1]元Data（6表）'!GE212,'[1]元Data（6表）'!GY212)</f>
        <v>0</v>
      </c>
      <c r="H212" s="388">
        <f>SUM(D212:G212)</f>
        <v>3</v>
      </c>
      <c r="I212" s="386">
        <v>2</v>
      </c>
      <c r="J212" s="386">
        <v>1</v>
      </c>
      <c r="K212" s="386">
        <f>SUM('[1]元Data（6表）'!K212,'[1]元Data（6表）'!AE212,'[1]元Data（6表）'!AY212,'[1]元Data（6表）'!BS212,'[1]元Data（6表）'!CM212,'[1]元Data（6表）'!DG212,'[1]元Data（6表）'!EA212,'[1]元Data（6表）'!EU212,'[1]元Data（6表）'!FO212,'[1]元Data（6表）'!GI212,'[1]元Data（6表）'!HC212)</f>
        <v>0</v>
      </c>
      <c r="L212" s="387">
        <f>SUM('[1]元Data（6表）'!L212,'[1]元Data（6表）'!AF212,'[1]元Data（6表）'!AZ212,'[1]元Data（6表）'!BT212,'[1]元Data（6表）'!CN212,'[1]元Data（6表）'!DH212,'[1]元Data（6表）'!EB212,'[1]元Data（6表）'!EV212,'[1]元Data（6表）'!FP212,'[1]元Data（6表）'!GJ212,'[1]元Data（6表）'!HD212)</f>
        <v>0</v>
      </c>
      <c r="M212" s="388">
        <f>SUM(I212:L212)</f>
        <v>3</v>
      </c>
      <c r="N212" s="386">
        <f>SUM('[1]元Data（6表）'!N212,'[1]元Data（6表）'!AH212,'[1]元Data（6表）'!BB212,'[1]元Data（6表）'!BV212,'[1]元Data（6表）'!CP212,'[1]元Data（6表）'!DJ212,'[1]元Data（6表）'!ED212,'[1]元Data（6表）'!EX212,'[1]元Data（6表）'!FR212,'[1]元Data（6表）'!GL212,'[1]元Data（6表）'!HF212)</f>
        <v>0</v>
      </c>
      <c r="O212" s="386">
        <f>SUM('[1]元Data（6表）'!O212,'[1]元Data（6表）'!AI212,'[1]元Data（6表）'!BC212,'[1]元Data（6表）'!BW212,'[1]元Data（6表）'!CQ212,'[1]元Data（6表）'!DK212,'[1]元Data（6表）'!EE212,'[1]元Data（6表）'!EY212,'[1]元Data（6表）'!FS212,'[1]元Data（6表）'!GM212,'[1]元Data（6表）'!HG212)</f>
        <v>0</v>
      </c>
      <c r="P212" s="386">
        <f>SUM('[1]元Data（6表）'!P212,'[1]元Data（6表）'!AJ212,'[1]元Data（6表）'!BD212,'[1]元Data（6表）'!BX212,'[1]元Data（6表）'!CR212,'[1]元Data（6表）'!DL212,'[1]元Data（6表）'!EF212,'[1]元Data（6表）'!EZ212,'[1]元Data（6表）'!FT212,'[1]元Data（6表）'!GN212,'[1]元Data（6表）'!HH212)</f>
        <v>0</v>
      </c>
      <c r="Q212" s="387">
        <f>SUM('[1]元Data（6表）'!Q212,'[1]元Data（6表）'!AK212,'[1]元Data（6表）'!BE212,'[1]元Data（6表）'!BY212,'[1]元Data（6表）'!CS212,'[1]元Data（6表）'!DM212,'[1]元Data（6表）'!EG212,'[1]元Data（6表）'!FA212,'[1]元Data（6表）'!FU212,'[1]元Data（6表）'!GO212,'[1]元Data（6表）'!HI212)</f>
        <v>0</v>
      </c>
      <c r="R212" s="389">
        <f>SUM(N212:Q212)</f>
        <v>0</v>
      </c>
      <c r="S212" s="390">
        <f>SUM(H212,M212,R212)</f>
        <v>6</v>
      </c>
    </row>
    <row r="213" spans="1:19" ht="15" customHeight="1">
      <c r="A213" s="391"/>
      <c r="B213" s="392" t="s">
        <v>221</v>
      </c>
      <c r="C213" s="393"/>
      <c r="D213" s="386">
        <v>4</v>
      </c>
      <c r="E213" s="386">
        <v>3</v>
      </c>
      <c r="F213" s="386">
        <f>SUM('[1]元Data（6表）'!F213,'[1]元Data（6表）'!Z213,'[1]元Data（6表）'!AT213,'[1]元Data（6表）'!BN213,'[1]元Data（6表）'!CH213,'[1]元Data（6表）'!DB213,'[1]元Data（6表）'!DV213,'[1]元Data（6表）'!EP213,'[1]元Data（6表）'!FJ213,'[1]元Data（6表）'!GD213,'[1]元Data（6表）'!GX213)</f>
        <v>0</v>
      </c>
      <c r="G213" s="387">
        <f>SUM('[1]元Data（6表）'!G213,'[1]元Data（6表）'!AA213,'[1]元Data（6表）'!AU213,'[1]元Data（6表）'!BO213,'[1]元Data（6表）'!CI213,'[1]元Data（6表）'!DC213,'[1]元Data（6表）'!DW213,'[1]元Data（6表）'!EQ213,'[1]元Data（6表）'!FK213,'[1]元Data（6表）'!GE213,'[1]元Data（6表）'!GY213)</f>
        <v>0</v>
      </c>
      <c r="H213" s="388">
        <f aca="true" t="shared" si="60" ref="H213:H225">SUM(D213:G213)</f>
        <v>7</v>
      </c>
      <c r="I213" s="386">
        <v>9</v>
      </c>
      <c r="J213" s="386">
        <v>8</v>
      </c>
      <c r="K213" s="386">
        <f>SUM('[1]元Data（6表）'!K213,'[1]元Data（6表）'!AE213,'[1]元Data（6表）'!AY213,'[1]元Data（6表）'!BS213,'[1]元Data（6表）'!CM213,'[1]元Data（6表）'!DG213,'[1]元Data（6表）'!EA213,'[1]元Data（6表）'!EU213,'[1]元Data（6表）'!FO213,'[1]元Data（6表）'!GI213,'[1]元Data（6表）'!HC213)</f>
        <v>0</v>
      </c>
      <c r="L213" s="387">
        <f>SUM('[1]元Data（6表）'!L213,'[1]元Data（6表）'!AF213,'[1]元Data（6表）'!AZ213,'[1]元Data（6表）'!BT213,'[1]元Data（6表）'!CN213,'[1]元Data（6表）'!DH213,'[1]元Data（6表）'!EB213,'[1]元Data（6表）'!EV213,'[1]元Data（6表）'!FP213,'[1]元Data（6表）'!GJ213,'[1]元Data（6表）'!HD213)</f>
        <v>0</v>
      </c>
      <c r="M213" s="388">
        <f aca="true" t="shared" si="61" ref="M213:M225">SUM(I213:L213)</f>
        <v>17</v>
      </c>
      <c r="N213" s="386">
        <f>SUM('[1]元Data（6表）'!N213,'[1]元Data（6表）'!AH213,'[1]元Data（6表）'!BB213,'[1]元Data（6表）'!BV213,'[1]元Data（6表）'!CP213,'[1]元Data（6表）'!DJ213,'[1]元Data（6表）'!ED213,'[1]元Data（6表）'!EX213,'[1]元Data（6表）'!FR213,'[1]元Data（6表）'!GL213,'[1]元Data（6表）'!HF213)</f>
        <v>0</v>
      </c>
      <c r="O213" s="386">
        <f>SUM('[1]元Data（6表）'!O213,'[1]元Data（6表）'!AI213,'[1]元Data（6表）'!BC213,'[1]元Data（6表）'!BW213,'[1]元Data（6表）'!CQ213,'[1]元Data（6表）'!DK213,'[1]元Data（6表）'!EE213,'[1]元Data（6表）'!EY213,'[1]元Data（6表）'!FS213,'[1]元Data（6表）'!GM213,'[1]元Data（6表）'!HG213)</f>
        <v>0</v>
      </c>
      <c r="P213" s="386">
        <f>SUM('[1]元Data（6表）'!P213,'[1]元Data（6表）'!AJ213,'[1]元Data（6表）'!BD213,'[1]元Data（6表）'!BX213,'[1]元Data（6表）'!CR213,'[1]元Data（6表）'!DL213,'[1]元Data（6表）'!EF213,'[1]元Data（6表）'!EZ213,'[1]元Data（6表）'!FT213,'[1]元Data（6表）'!GN213,'[1]元Data（6表）'!HH213)</f>
        <v>0</v>
      </c>
      <c r="Q213" s="387">
        <f>SUM('[1]元Data（6表）'!Q213,'[1]元Data（6表）'!AK213,'[1]元Data（6表）'!BE213,'[1]元Data（6表）'!BY213,'[1]元Data（6表）'!CS213,'[1]元Data（6表）'!DM213,'[1]元Data（6表）'!EG213,'[1]元Data（6表）'!FA213,'[1]元Data（6表）'!FU213,'[1]元Data（6表）'!GO213,'[1]元Data（6表）'!HI213)</f>
        <v>0</v>
      </c>
      <c r="R213" s="388">
        <f aca="true" t="shared" si="62" ref="R213:R225">SUM(N213:Q213)</f>
        <v>0</v>
      </c>
      <c r="S213" s="394">
        <f aca="true" t="shared" si="63" ref="S213:S225">SUM(H213,M213,R213)</f>
        <v>24</v>
      </c>
    </row>
    <row r="214" spans="1:19" ht="15" customHeight="1">
      <c r="A214" s="391"/>
      <c r="B214" s="395" t="s">
        <v>222</v>
      </c>
      <c r="C214" s="396"/>
      <c r="D214" s="386">
        <f>SUM('[1]元Data（6表）'!D214,'[1]元Data（6表）'!X214,'[1]元Data（6表）'!AR214,'[1]元Data（6表）'!BL214,'[1]元Data（6表）'!CF214,'[1]元Data（6表）'!CZ214,'[1]元Data（6表）'!DT214,'[1]元Data（6表）'!EN214,'[1]元Data（6表）'!FH214,'[1]元Data（6表）'!GB214,'[1]元Data（6表）'!GV214)</f>
        <v>0</v>
      </c>
      <c r="E214" s="386">
        <v>1</v>
      </c>
      <c r="F214" s="386">
        <f>SUM('[1]元Data（6表）'!F214,'[1]元Data（6表）'!Z214,'[1]元Data（6表）'!AT214,'[1]元Data（6表）'!BN214,'[1]元Data（6表）'!CH214,'[1]元Data（6表）'!DB214,'[1]元Data（6表）'!DV214,'[1]元Data（6表）'!EP214,'[1]元Data（6表）'!FJ214,'[1]元Data（6表）'!GD214,'[1]元Data（6表）'!GX214)</f>
        <v>0</v>
      </c>
      <c r="G214" s="387">
        <f>SUM('[1]元Data（6表）'!G214,'[1]元Data（6表）'!AA214,'[1]元Data（6表）'!AU214,'[1]元Data（6表）'!BO214,'[1]元Data（6表）'!CI214,'[1]元Data（6表）'!DC214,'[1]元Data（6表）'!DW214,'[1]元Data（6表）'!EQ214,'[1]元Data（6表）'!FK214,'[1]元Data（6表）'!GE214,'[1]元Data（6表）'!GY214)</f>
        <v>0</v>
      </c>
      <c r="H214" s="388">
        <f t="shared" si="60"/>
        <v>1</v>
      </c>
      <c r="I214" s="386">
        <v>4</v>
      </c>
      <c r="J214" s="386">
        <v>1</v>
      </c>
      <c r="K214" s="386">
        <f>SUM('[1]元Data（6表）'!K214,'[1]元Data（6表）'!AE214,'[1]元Data（6表）'!AY214,'[1]元Data（6表）'!BS214,'[1]元Data（6表）'!CM214,'[1]元Data（6表）'!DG214,'[1]元Data（6表）'!EA214,'[1]元Data（6表）'!EU214,'[1]元Data（6表）'!FO214,'[1]元Data（6表）'!GI214,'[1]元Data（6表）'!HC214)</f>
        <v>0</v>
      </c>
      <c r="L214" s="387">
        <f>SUM('[1]元Data（6表）'!L214,'[1]元Data（6表）'!AF214,'[1]元Data（6表）'!AZ214,'[1]元Data（6表）'!BT214,'[1]元Data（6表）'!CN214,'[1]元Data（6表）'!DH214,'[1]元Data（6表）'!EB214,'[1]元Data（6表）'!EV214,'[1]元Data（6表）'!FP214,'[1]元Data（6表）'!GJ214,'[1]元Data（6表）'!HD214)</f>
        <v>0</v>
      </c>
      <c r="M214" s="388">
        <f t="shared" si="61"/>
        <v>5</v>
      </c>
      <c r="N214" s="386">
        <f>SUM('[1]元Data（6表）'!N214,'[1]元Data（6表）'!AH214,'[1]元Data（6表）'!BB214,'[1]元Data（6表）'!BV214,'[1]元Data（6表）'!CP214,'[1]元Data（6表）'!DJ214,'[1]元Data（6表）'!ED214,'[1]元Data（6表）'!EX214,'[1]元Data（6表）'!FR214,'[1]元Data（6表）'!GL214,'[1]元Data（6表）'!HF214)</f>
        <v>0</v>
      </c>
      <c r="O214" s="386">
        <f>SUM('[1]元Data（6表）'!O214,'[1]元Data（6表）'!AI214,'[1]元Data（6表）'!BC214,'[1]元Data（6表）'!BW214,'[1]元Data（6表）'!CQ214,'[1]元Data（6表）'!DK214,'[1]元Data（6表）'!EE214,'[1]元Data（6表）'!EY214,'[1]元Data（6表）'!FS214,'[1]元Data（6表）'!GM214,'[1]元Data（6表）'!HG214)</f>
        <v>0</v>
      </c>
      <c r="P214" s="386">
        <f>SUM('[1]元Data（6表）'!P214,'[1]元Data（6表）'!AJ214,'[1]元Data（6表）'!BD214,'[1]元Data（6表）'!BX214,'[1]元Data（6表）'!CR214,'[1]元Data（6表）'!DL214,'[1]元Data（6表）'!EF214,'[1]元Data（6表）'!EZ214,'[1]元Data（6表）'!FT214,'[1]元Data（6表）'!GN214,'[1]元Data（6表）'!HH214)</f>
        <v>0</v>
      </c>
      <c r="Q214" s="387">
        <f>SUM('[1]元Data（6表）'!Q214,'[1]元Data（6表）'!AK214,'[1]元Data（6表）'!BE214,'[1]元Data（6表）'!BY214,'[1]元Data（6表）'!CS214,'[1]元Data（6表）'!DM214,'[1]元Data（6表）'!EG214,'[1]元Data（6表）'!FA214,'[1]元Data（6表）'!FU214,'[1]元Data（6表）'!GO214,'[1]元Data（6表）'!HI214)</f>
        <v>0</v>
      </c>
      <c r="R214" s="388">
        <f t="shared" si="62"/>
        <v>0</v>
      </c>
      <c r="S214" s="394">
        <f t="shared" si="63"/>
        <v>6</v>
      </c>
    </row>
    <row r="215" spans="1:19" ht="15" customHeight="1">
      <c r="A215" s="391"/>
      <c r="B215" s="395" t="s">
        <v>223</v>
      </c>
      <c r="C215" s="396"/>
      <c r="D215" s="386">
        <v>3</v>
      </c>
      <c r="E215" s="386">
        <v>1</v>
      </c>
      <c r="F215" s="386">
        <f>SUM('[1]元Data（6表）'!F215,'[1]元Data（6表）'!Z215,'[1]元Data（6表）'!AT215,'[1]元Data（6表）'!BN215,'[1]元Data（6表）'!CH215,'[1]元Data（6表）'!DB215,'[1]元Data（6表）'!DV215,'[1]元Data（6表）'!EP215,'[1]元Data（6表）'!FJ215,'[1]元Data（6表）'!GD215,'[1]元Data（6表）'!GX215)</f>
        <v>0</v>
      </c>
      <c r="G215" s="387">
        <f>SUM('[1]元Data（6表）'!G215,'[1]元Data（6表）'!AA215,'[1]元Data（6表）'!AU215,'[1]元Data（6表）'!BO215,'[1]元Data（6表）'!CI215,'[1]元Data（6表）'!DC215,'[1]元Data（6表）'!DW215,'[1]元Data（6表）'!EQ215,'[1]元Data（6表）'!FK215,'[1]元Data（6表）'!GE215,'[1]元Data（6表）'!GY215)</f>
        <v>0</v>
      </c>
      <c r="H215" s="388">
        <f t="shared" si="60"/>
        <v>4</v>
      </c>
      <c r="I215" s="386">
        <v>4</v>
      </c>
      <c r="J215" s="386">
        <v>5</v>
      </c>
      <c r="K215" s="386">
        <f>SUM('[1]元Data（6表）'!K215,'[1]元Data（6表）'!AE215,'[1]元Data（6表）'!AY215,'[1]元Data（6表）'!BS215,'[1]元Data（6表）'!CM215,'[1]元Data（6表）'!DG215,'[1]元Data（6表）'!EA215,'[1]元Data（6表）'!EU215,'[1]元Data（6表）'!FO215,'[1]元Data（6表）'!GI215,'[1]元Data（6表）'!HC215)</f>
        <v>0</v>
      </c>
      <c r="L215" s="387">
        <f>SUM('[1]元Data（6表）'!L215,'[1]元Data（6表）'!AF215,'[1]元Data（6表）'!AZ215,'[1]元Data（6表）'!BT215,'[1]元Data（6表）'!CN215,'[1]元Data（6表）'!DH215,'[1]元Data（6表）'!EB215,'[1]元Data（6表）'!EV215,'[1]元Data（6表）'!FP215,'[1]元Data（6表）'!GJ215,'[1]元Data（6表）'!HD215)</f>
        <v>0</v>
      </c>
      <c r="M215" s="388">
        <f t="shared" si="61"/>
        <v>9</v>
      </c>
      <c r="N215" s="386">
        <f>SUM('[1]元Data（6表）'!N215,'[1]元Data（6表）'!AH215,'[1]元Data（6表）'!BB215,'[1]元Data（6表）'!BV215,'[1]元Data（6表）'!CP215,'[1]元Data（6表）'!DJ215,'[1]元Data（6表）'!ED215,'[1]元Data（6表）'!EX215,'[1]元Data（6表）'!FR215,'[1]元Data（6表）'!GL215,'[1]元Data（6表）'!HF215)</f>
        <v>0</v>
      </c>
      <c r="O215" s="386">
        <f>SUM('[1]元Data（6表）'!O215,'[1]元Data（6表）'!AI215,'[1]元Data（6表）'!BC215,'[1]元Data（6表）'!BW215,'[1]元Data（6表）'!CQ215,'[1]元Data（6表）'!DK215,'[1]元Data（6表）'!EE215,'[1]元Data（6表）'!EY215,'[1]元Data（6表）'!FS215,'[1]元Data（6表）'!GM215,'[1]元Data（6表）'!HG215)</f>
        <v>0</v>
      </c>
      <c r="P215" s="386">
        <f>SUM('[1]元Data（6表）'!P215,'[1]元Data（6表）'!AJ215,'[1]元Data（6表）'!BD215,'[1]元Data（6表）'!BX215,'[1]元Data（6表）'!CR215,'[1]元Data（6表）'!DL215,'[1]元Data（6表）'!EF215,'[1]元Data（6表）'!EZ215,'[1]元Data（6表）'!FT215,'[1]元Data（6表）'!GN215,'[1]元Data（6表）'!HH215)</f>
        <v>0</v>
      </c>
      <c r="Q215" s="387">
        <f>SUM('[1]元Data（6表）'!Q215,'[1]元Data（6表）'!AK215,'[1]元Data（6表）'!BE215,'[1]元Data（6表）'!BY215,'[1]元Data（6表）'!CS215,'[1]元Data（6表）'!DM215,'[1]元Data（6表）'!EG215,'[1]元Data（6表）'!FA215,'[1]元Data（6表）'!FU215,'[1]元Data（6表）'!GO215,'[1]元Data（6表）'!HI215)</f>
        <v>0</v>
      </c>
      <c r="R215" s="388">
        <f t="shared" si="62"/>
        <v>0</v>
      </c>
      <c r="S215" s="394">
        <f t="shared" si="63"/>
        <v>13</v>
      </c>
    </row>
    <row r="216" spans="1:19" ht="15" customHeight="1">
      <c r="A216" s="391"/>
      <c r="B216" s="397" t="s">
        <v>224</v>
      </c>
      <c r="C216" s="398" t="s">
        <v>225</v>
      </c>
      <c r="D216" s="386">
        <f>SUM('[1]元Data（6表）'!D216,'[1]元Data（6表）'!X216,'[1]元Data（6表）'!AR216,'[1]元Data（6表）'!BL216,'[1]元Data（6表）'!CF216,'[1]元Data（6表）'!CZ216,'[1]元Data（6表）'!DT216,'[1]元Data（6表）'!EN216,'[1]元Data（6表）'!FH216,'[1]元Data（6表）'!GB216,'[1]元Data（6表）'!GV216)</f>
        <v>0</v>
      </c>
      <c r="E216" s="386">
        <v>1</v>
      </c>
      <c r="F216" s="386">
        <f>SUM('[1]元Data（6表）'!F216,'[1]元Data（6表）'!Z216,'[1]元Data（6表）'!AT216,'[1]元Data（6表）'!BN216,'[1]元Data（6表）'!CH216,'[1]元Data（6表）'!DB216,'[1]元Data（6表）'!DV216,'[1]元Data（6表）'!EP216,'[1]元Data（6表）'!FJ216,'[1]元Data（6表）'!GD216,'[1]元Data（6表）'!GX216)</f>
        <v>0</v>
      </c>
      <c r="G216" s="387">
        <f>SUM('[1]元Data（6表）'!G216,'[1]元Data（6表）'!AA216,'[1]元Data（6表）'!AU216,'[1]元Data（6表）'!BO216,'[1]元Data（6表）'!CI216,'[1]元Data（6表）'!DC216,'[1]元Data（6表）'!DW216,'[1]元Data（6表）'!EQ216,'[1]元Data（6表）'!FK216,'[1]元Data（6表）'!GE216,'[1]元Data（6表）'!GY216)</f>
        <v>0</v>
      </c>
      <c r="H216" s="388">
        <f t="shared" si="60"/>
        <v>1</v>
      </c>
      <c r="I216" s="386">
        <f>SUM('[1]元Data（6表）'!I216,'[1]元Data（6表）'!AC216,'[1]元Data（6表）'!AW216,'[1]元Data（6表）'!BQ216,'[1]元Data（6表）'!CK216,'[1]元Data（6表）'!DE216,'[1]元Data（6表）'!DY216,'[1]元Data（6表）'!ES216,'[1]元Data（6表）'!FM216,'[1]元Data（6表）'!GG216,'[1]元Data（6表）'!HA216)</f>
        <v>0</v>
      </c>
      <c r="J216" s="386">
        <f>SUM('[1]元Data（6表）'!J216,'[1]元Data（6表）'!AD216,'[1]元Data（6表）'!AX216,'[1]元Data（6表）'!BR216,'[1]元Data（6表）'!CL216,'[1]元Data（6表）'!DF216,'[1]元Data（6表）'!DZ216,'[1]元Data（6表）'!ET216,'[1]元Data（6表）'!FN216,'[1]元Data（6表）'!GH216,'[1]元Data（6表）'!HB216)</f>
        <v>0</v>
      </c>
      <c r="K216" s="386">
        <f>SUM('[1]元Data（6表）'!K216,'[1]元Data（6表）'!AE216,'[1]元Data（6表）'!AY216,'[1]元Data（6表）'!BS216,'[1]元Data（6表）'!CM216,'[1]元Data（6表）'!DG216,'[1]元Data（6表）'!EA216,'[1]元Data（6表）'!EU216,'[1]元Data（6表）'!FO216,'[1]元Data（6表）'!GI216,'[1]元Data（6表）'!HC216)</f>
        <v>0</v>
      </c>
      <c r="L216" s="387">
        <f>SUM('[1]元Data（6表）'!L216,'[1]元Data（6表）'!AF216,'[1]元Data（6表）'!AZ216,'[1]元Data（6表）'!BT216,'[1]元Data（6表）'!CN216,'[1]元Data（6表）'!DH216,'[1]元Data（6表）'!EB216,'[1]元Data（6表）'!EV216,'[1]元Data（6表）'!FP216,'[1]元Data（6表）'!GJ216,'[1]元Data（6表）'!HD216)</f>
        <v>0</v>
      </c>
      <c r="M216" s="388">
        <f t="shared" si="61"/>
        <v>0</v>
      </c>
      <c r="N216" s="386">
        <f>SUM('[1]元Data（6表）'!N216,'[1]元Data（6表）'!AH216,'[1]元Data（6表）'!BB216,'[1]元Data（6表）'!BV216,'[1]元Data（6表）'!CP216,'[1]元Data（6表）'!DJ216,'[1]元Data（6表）'!ED216,'[1]元Data（6表）'!EX216,'[1]元Data（6表）'!FR216,'[1]元Data（6表）'!GL216,'[1]元Data（6表）'!HF216)</f>
        <v>0</v>
      </c>
      <c r="O216" s="386">
        <f>SUM('[1]元Data（6表）'!O216,'[1]元Data（6表）'!AI216,'[1]元Data（6表）'!BC216,'[1]元Data（6表）'!BW216,'[1]元Data（6表）'!CQ216,'[1]元Data（6表）'!DK216,'[1]元Data（6表）'!EE216,'[1]元Data（6表）'!EY216,'[1]元Data（6表）'!FS216,'[1]元Data（6表）'!GM216,'[1]元Data（6表）'!HG216)</f>
        <v>0</v>
      </c>
      <c r="P216" s="386">
        <f>SUM('[1]元Data（6表）'!P216,'[1]元Data（6表）'!AJ216,'[1]元Data（6表）'!BD216,'[1]元Data（6表）'!BX216,'[1]元Data（6表）'!CR216,'[1]元Data（6表）'!DL216,'[1]元Data（6表）'!EF216,'[1]元Data（6表）'!EZ216,'[1]元Data（6表）'!FT216,'[1]元Data（6表）'!GN216,'[1]元Data（6表）'!HH216)</f>
        <v>0</v>
      </c>
      <c r="Q216" s="387">
        <f>SUM('[1]元Data（6表）'!Q216,'[1]元Data（6表）'!AK216,'[1]元Data（6表）'!BE216,'[1]元Data（6表）'!BY216,'[1]元Data（6表）'!CS216,'[1]元Data（6表）'!DM216,'[1]元Data（6表）'!EG216,'[1]元Data（6表）'!FA216,'[1]元Data（6表）'!FU216,'[1]元Data（6表）'!GO216,'[1]元Data（6表）'!HI216)</f>
        <v>0</v>
      </c>
      <c r="R216" s="388">
        <f t="shared" si="62"/>
        <v>0</v>
      </c>
      <c r="S216" s="394">
        <f t="shared" si="63"/>
        <v>1</v>
      </c>
    </row>
    <row r="217" spans="1:19" ht="15" customHeight="1">
      <c r="A217" s="391"/>
      <c r="B217" s="399"/>
      <c r="C217" s="398" t="s">
        <v>226</v>
      </c>
      <c r="D217" s="386">
        <f>SUM('[1]元Data（6表）'!D217,'[1]元Data（6表）'!X217,'[1]元Data（6表）'!AR217,'[1]元Data（6表）'!BL217,'[1]元Data（6表）'!CF217,'[1]元Data（6表）'!CZ217,'[1]元Data（6表）'!DT217,'[1]元Data（6表）'!EN217,'[1]元Data（6表）'!FH217,'[1]元Data（6表）'!GB217,'[1]元Data（6表）'!GV217)</f>
        <v>0</v>
      </c>
      <c r="E217" s="386">
        <f>SUM('[1]元Data（6表）'!E217,'[1]元Data（6表）'!Y217,'[1]元Data（6表）'!AS217,'[1]元Data（6表）'!BM217,'[1]元Data（6表）'!CG217,'[1]元Data（6表）'!DA217,'[1]元Data（6表）'!DU217,'[1]元Data（6表）'!EO217,'[1]元Data（6表）'!FI217,'[1]元Data（6表）'!GC217,'[1]元Data（6表）'!GW217)</f>
        <v>0</v>
      </c>
      <c r="F217" s="386">
        <f>SUM('[1]元Data（6表）'!F217,'[1]元Data（6表）'!Z217,'[1]元Data（6表）'!AT217,'[1]元Data（6表）'!BN217,'[1]元Data（6表）'!CH217,'[1]元Data（6表）'!DB217,'[1]元Data（6表）'!DV217,'[1]元Data（6表）'!EP217,'[1]元Data（6表）'!FJ217,'[1]元Data（6表）'!GD217,'[1]元Data（6表）'!GX217)</f>
        <v>0</v>
      </c>
      <c r="G217" s="387">
        <f>SUM('[1]元Data（6表）'!G217,'[1]元Data（6表）'!AA217,'[1]元Data（6表）'!AU217,'[1]元Data（6表）'!BO217,'[1]元Data（6表）'!CI217,'[1]元Data（6表）'!DC217,'[1]元Data（6表）'!DW217,'[1]元Data（6表）'!EQ217,'[1]元Data（6表）'!FK217,'[1]元Data（6表）'!GE217,'[1]元Data（6表）'!GY217)</f>
        <v>0</v>
      </c>
      <c r="H217" s="388">
        <f t="shared" si="60"/>
        <v>0</v>
      </c>
      <c r="I217" s="386">
        <f>SUM('[1]元Data（6表）'!I217,'[1]元Data（6表）'!AC217,'[1]元Data（6表）'!AW217,'[1]元Data（6表）'!BQ217,'[1]元Data（6表）'!CK217,'[1]元Data（6表）'!DE217,'[1]元Data（6表）'!DY217,'[1]元Data（6表）'!ES217,'[1]元Data（6表）'!FM217,'[1]元Data（6表）'!GG217,'[1]元Data（6表）'!HA217)</f>
        <v>0</v>
      </c>
      <c r="J217" s="386">
        <f>SUM('[1]元Data（6表）'!J217,'[1]元Data（6表）'!AD217,'[1]元Data（6表）'!AX217,'[1]元Data（6表）'!BR217,'[1]元Data（6表）'!CL217,'[1]元Data（6表）'!DF217,'[1]元Data（6表）'!DZ217,'[1]元Data（6表）'!ET217,'[1]元Data（6表）'!FN217,'[1]元Data（6表）'!GH217,'[1]元Data（6表）'!HB217)</f>
        <v>0</v>
      </c>
      <c r="K217" s="386">
        <f>SUM('[1]元Data（6表）'!K217,'[1]元Data（6表）'!AE217,'[1]元Data（6表）'!AY217,'[1]元Data（6表）'!BS217,'[1]元Data（6表）'!CM217,'[1]元Data（6表）'!DG217,'[1]元Data（6表）'!EA217,'[1]元Data（6表）'!EU217,'[1]元Data（6表）'!FO217,'[1]元Data（6表）'!GI217,'[1]元Data（6表）'!HC217)</f>
        <v>0</v>
      </c>
      <c r="L217" s="387">
        <f>SUM('[1]元Data（6表）'!L217,'[1]元Data（6表）'!AF217,'[1]元Data（6表）'!AZ217,'[1]元Data（6表）'!BT217,'[1]元Data（6表）'!CN217,'[1]元Data（6表）'!DH217,'[1]元Data（6表）'!EB217,'[1]元Data（6表）'!EV217,'[1]元Data（6表）'!FP217,'[1]元Data（6表）'!GJ217,'[1]元Data（6表）'!HD217)</f>
        <v>0</v>
      </c>
      <c r="M217" s="388">
        <f t="shared" si="61"/>
        <v>0</v>
      </c>
      <c r="N217" s="386">
        <f>SUM('[1]元Data（6表）'!N217,'[1]元Data（6表）'!AH217,'[1]元Data（6表）'!BB217,'[1]元Data（6表）'!BV217,'[1]元Data（6表）'!CP217,'[1]元Data（6表）'!DJ217,'[1]元Data（6表）'!ED217,'[1]元Data（6表）'!EX217,'[1]元Data（6表）'!FR217,'[1]元Data（6表）'!GL217,'[1]元Data（6表）'!HF217)</f>
        <v>0</v>
      </c>
      <c r="O217" s="386">
        <f>SUM('[1]元Data（6表）'!O217,'[1]元Data（6表）'!AI217,'[1]元Data（6表）'!BC217,'[1]元Data（6表）'!BW217,'[1]元Data（6表）'!CQ217,'[1]元Data（6表）'!DK217,'[1]元Data（6表）'!EE217,'[1]元Data（6表）'!EY217,'[1]元Data（6表）'!FS217,'[1]元Data（6表）'!GM217,'[1]元Data（6表）'!HG217)</f>
        <v>0</v>
      </c>
      <c r="P217" s="386">
        <f>SUM('[1]元Data（6表）'!P217,'[1]元Data（6表）'!AJ217,'[1]元Data（6表）'!BD217,'[1]元Data（6表）'!BX217,'[1]元Data（6表）'!CR217,'[1]元Data（6表）'!DL217,'[1]元Data（6表）'!EF217,'[1]元Data（6表）'!EZ217,'[1]元Data（6表）'!FT217,'[1]元Data（6表）'!GN217,'[1]元Data（6表）'!HH217)</f>
        <v>0</v>
      </c>
      <c r="Q217" s="387">
        <f>SUM('[1]元Data（6表）'!Q217,'[1]元Data（6表）'!AK217,'[1]元Data（6表）'!BE217,'[1]元Data（6表）'!BY217,'[1]元Data（6表）'!CS217,'[1]元Data（6表）'!DM217,'[1]元Data（6表）'!EG217,'[1]元Data（6表）'!FA217,'[1]元Data（6表）'!FU217,'[1]元Data（6表）'!GO217,'[1]元Data（6表）'!HI217)</f>
        <v>0</v>
      </c>
      <c r="R217" s="388">
        <f t="shared" si="62"/>
        <v>0</v>
      </c>
      <c r="S217" s="394">
        <f t="shared" si="63"/>
        <v>0</v>
      </c>
    </row>
    <row r="218" spans="1:19" ht="15" customHeight="1">
      <c r="A218" s="391"/>
      <c r="B218" s="400"/>
      <c r="C218" s="398" t="s">
        <v>227</v>
      </c>
      <c r="D218" s="386">
        <f>SUM('[1]元Data（6表）'!D218,'[1]元Data（6表）'!X218,'[1]元Data（6表）'!AR218,'[1]元Data（6表）'!BL218,'[1]元Data（6表）'!CF218,'[1]元Data（6表）'!CZ218,'[1]元Data（6表）'!DT218,'[1]元Data（6表）'!EN218,'[1]元Data（6表）'!FH218,'[1]元Data（6表）'!GB218,'[1]元Data（6表）'!GV218)</f>
        <v>0</v>
      </c>
      <c r="E218" s="386">
        <f>SUM('[1]元Data（6表）'!E218,'[1]元Data（6表）'!Y218,'[1]元Data（6表）'!AS218,'[1]元Data（6表）'!BM218,'[1]元Data（6表）'!CG218,'[1]元Data（6表）'!DA218,'[1]元Data（6表）'!DU218,'[1]元Data（6表）'!EO218,'[1]元Data（6表）'!FI218,'[1]元Data（6表）'!GC218,'[1]元Data（6表）'!GW218)</f>
        <v>0</v>
      </c>
      <c r="F218" s="386">
        <f>SUM('[1]元Data（6表）'!F218,'[1]元Data（6表）'!Z218,'[1]元Data（6表）'!AT218,'[1]元Data（6表）'!BN218,'[1]元Data（6表）'!CH218,'[1]元Data（6表）'!DB218,'[1]元Data（6表）'!DV218,'[1]元Data（6表）'!EP218,'[1]元Data（6表）'!FJ218,'[1]元Data（6表）'!GD218,'[1]元Data（6表）'!GX218)</f>
        <v>0</v>
      </c>
      <c r="G218" s="387">
        <f>SUM('[1]元Data（6表）'!G218,'[1]元Data（6表）'!AA218,'[1]元Data（6表）'!AU218,'[1]元Data（6表）'!BO218,'[1]元Data（6表）'!CI218,'[1]元Data（6表）'!DC218,'[1]元Data（6表）'!DW218,'[1]元Data（6表）'!EQ218,'[1]元Data（6表）'!FK218,'[1]元Data（6表）'!GE218,'[1]元Data（6表）'!GY218)</f>
        <v>0</v>
      </c>
      <c r="H218" s="388">
        <f t="shared" si="60"/>
        <v>0</v>
      </c>
      <c r="I218" s="386">
        <f>SUM('[1]元Data（6表）'!I218,'[1]元Data（6表）'!AC218,'[1]元Data（6表）'!AW218,'[1]元Data（6表）'!BQ218,'[1]元Data（6表）'!CK218,'[1]元Data（6表）'!DE218,'[1]元Data（6表）'!DY218,'[1]元Data（6表）'!ES218,'[1]元Data（6表）'!FM218,'[1]元Data（6表）'!GG218,'[1]元Data（6表）'!HA218)</f>
        <v>0</v>
      </c>
      <c r="J218" s="386">
        <f>SUM('[1]元Data（6表）'!J218,'[1]元Data（6表）'!AD218,'[1]元Data（6表）'!AX218,'[1]元Data（6表）'!BR218,'[1]元Data（6表）'!CL218,'[1]元Data（6表）'!DF218,'[1]元Data（6表）'!DZ218,'[1]元Data（6表）'!ET218,'[1]元Data（6表）'!FN218,'[1]元Data（6表）'!GH218,'[1]元Data（6表）'!HB218)</f>
        <v>0</v>
      </c>
      <c r="K218" s="386">
        <f>SUM('[1]元Data（6表）'!K218,'[1]元Data（6表）'!AE218,'[1]元Data（6表）'!AY218,'[1]元Data（6表）'!BS218,'[1]元Data（6表）'!CM218,'[1]元Data（6表）'!DG218,'[1]元Data（6表）'!EA218,'[1]元Data（6表）'!EU218,'[1]元Data（6表）'!FO218,'[1]元Data（6表）'!GI218,'[1]元Data（6表）'!HC218)</f>
        <v>0</v>
      </c>
      <c r="L218" s="387">
        <f>SUM('[1]元Data（6表）'!L218,'[1]元Data（6表）'!AF218,'[1]元Data（6表）'!AZ218,'[1]元Data（6表）'!BT218,'[1]元Data（6表）'!CN218,'[1]元Data（6表）'!DH218,'[1]元Data（6表）'!EB218,'[1]元Data（6表）'!EV218,'[1]元Data（6表）'!FP218,'[1]元Data（6表）'!GJ218,'[1]元Data（6表）'!HD218)</f>
        <v>0</v>
      </c>
      <c r="M218" s="388">
        <f t="shared" si="61"/>
        <v>0</v>
      </c>
      <c r="N218" s="386">
        <f>SUM('[1]元Data（6表）'!N218,'[1]元Data（6表）'!AH218,'[1]元Data（6表）'!BB218,'[1]元Data（6表）'!BV218,'[1]元Data（6表）'!CP218,'[1]元Data（6表）'!DJ218,'[1]元Data（6表）'!ED218,'[1]元Data（6表）'!EX218,'[1]元Data（6表）'!FR218,'[1]元Data（6表）'!GL218,'[1]元Data（6表）'!HF218)</f>
        <v>0</v>
      </c>
      <c r="O218" s="386">
        <f>SUM('[1]元Data（6表）'!O218,'[1]元Data（6表）'!AI218,'[1]元Data（6表）'!BC218,'[1]元Data（6表）'!BW218,'[1]元Data（6表）'!CQ218,'[1]元Data（6表）'!DK218,'[1]元Data（6表）'!EE218,'[1]元Data（6表）'!EY218,'[1]元Data（6表）'!FS218,'[1]元Data（6表）'!GM218,'[1]元Data（6表）'!HG218)</f>
        <v>0</v>
      </c>
      <c r="P218" s="386">
        <f>SUM('[1]元Data（6表）'!P218,'[1]元Data（6表）'!AJ218,'[1]元Data（6表）'!BD218,'[1]元Data（6表）'!BX218,'[1]元Data（6表）'!CR218,'[1]元Data（6表）'!DL218,'[1]元Data（6表）'!EF218,'[1]元Data（6表）'!EZ218,'[1]元Data（6表）'!FT218,'[1]元Data（6表）'!GN218,'[1]元Data（6表）'!HH218)</f>
        <v>0</v>
      </c>
      <c r="Q218" s="387">
        <f>SUM('[1]元Data（6表）'!Q218,'[1]元Data（6表）'!AK218,'[1]元Data（6表）'!BE218,'[1]元Data（6表）'!BY218,'[1]元Data（6表）'!CS218,'[1]元Data（6表）'!DM218,'[1]元Data（6表）'!EG218,'[1]元Data（6表）'!FA218,'[1]元Data（6表）'!FU218,'[1]元Data（6表）'!GO218,'[1]元Data（6表）'!HI218)</f>
        <v>0</v>
      </c>
      <c r="R218" s="388">
        <f t="shared" si="62"/>
        <v>0</v>
      </c>
      <c r="S218" s="394">
        <f t="shared" si="63"/>
        <v>0</v>
      </c>
    </row>
    <row r="219" spans="1:19" ht="15" customHeight="1">
      <c r="A219" s="391"/>
      <c r="B219" s="401" t="s">
        <v>228</v>
      </c>
      <c r="C219" s="402"/>
      <c r="D219" s="386">
        <f>SUM('[1]元Data（6表）'!D219,'[1]元Data（6表）'!X219,'[1]元Data（6表）'!AR219,'[1]元Data（6表）'!BL219,'[1]元Data（6表）'!CF219,'[1]元Data（6表）'!CZ219,'[1]元Data（6表）'!DT219,'[1]元Data（6表）'!EN219,'[1]元Data（6表）'!FH219,'[1]元Data（6表）'!GB219,'[1]元Data（6表）'!GV219)</f>
        <v>0</v>
      </c>
      <c r="E219" s="386">
        <f>SUM('[1]元Data（6表）'!E219,'[1]元Data（6表）'!Y219,'[1]元Data（6表）'!AS219,'[1]元Data（6表）'!BM219,'[1]元Data（6表）'!CG219,'[1]元Data（6表）'!DA219,'[1]元Data（6表）'!DU219,'[1]元Data（6表）'!EO219,'[1]元Data（6表）'!FI219,'[1]元Data（6表）'!GC219,'[1]元Data（6表）'!GW219)</f>
        <v>0</v>
      </c>
      <c r="F219" s="386">
        <f>SUM('[1]元Data（6表）'!F219,'[1]元Data（6表）'!Z219,'[1]元Data（6表）'!AT219,'[1]元Data（6表）'!BN219,'[1]元Data（6表）'!CH219,'[1]元Data（6表）'!DB219,'[1]元Data（6表）'!DV219,'[1]元Data（6表）'!EP219,'[1]元Data（6表）'!FJ219,'[1]元Data（6表）'!GD219,'[1]元Data（6表）'!GX219)</f>
        <v>0</v>
      </c>
      <c r="G219" s="387">
        <f>SUM('[1]元Data（6表）'!G219,'[1]元Data（6表）'!AA219,'[1]元Data（6表）'!AU219,'[1]元Data（6表）'!BO219,'[1]元Data（6表）'!CI219,'[1]元Data（6表）'!DC219,'[1]元Data（6表）'!DW219,'[1]元Data（6表）'!EQ219,'[1]元Data（6表）'!FK219,'[1]元Data（6表）'!GE219,'[1]元Data（6表）'!GY219)</f>
        <v>0</v>
      </c>
      <c r="H219" s="388">
        <f t="shared" si="60"/>
        <v>0</v>
      </c>
      <c r="I219" s="386">
        <f>SUM('[1]元Data（6表）'!I219,'[1]元Data（6表）'!AC219,'[1]元Data（6表）'!AW219,'[1]元Data（6表）'!BQ219,'[1]元Data（6表）'!CK219,'[1]元Data（6表）'!DE219,'[1]元Data（6表）'!DY219,'[1]元Data（6表）'!ES219,'[1]元Data（6表）'!FM219,'[1]元Data（6表）'!GG219,'[1]元Data（6表）'!HA219)</f>
        <v>0</v>
      </c>
      <c r="J219" s="386">
        <f>SUM('[1]元Data（6表）'!J219,'[1]元Data（6表）'!AD219,'[1]元Data（6表）'!AX219,'[1]元Data（6表）'!BR219,'[1]元Data（6表）'!CL219,'[1]元Data（6表）'!DF219,'[1]元Data（6表）'!DZ219,'[1]元Data（6表）'!ET219,'[1]元Data（6表）'!FN219,'[1]元Data（6表）'!GH219,'[1]元Data（6表）'!HB219)</f>
        <v>0</v>
      </c>
      <c r="K219" s="386">
        <f>SUM('[1]元Data（6表）'!K219,'[1]元Data（6表）'!AE219,'[1]元Data（6表）'!AY219,'[1]元Data（6表）'!BS219,'[1]元Data（6表）'!CM219,'[1]元Data（6表）'!DG219,'[1]元Data（6表）'!EA219,'[1]元Data（6表）'!EU219,'[1]元Data（6表）'!FO219,'[1]元Data（6表）'!GI219,'[1]元Data（6表）'!HC219)</f>
        <v>0</v>
      </c>
      <c r="L219" s="387">
        <f>SUM('[1]元Data（6表）'!L219,'[1]元Data（6表）'!AF219,'[1]元Data（6表）'!AZ219,'[1]元Data（6表）'!BT219,'[1]元Data（6表）'!CN219,'[1]元Data（6表）'!DH219,'[1]元Data（6表）'!EB219,'[1]元Data（6表）'!EV219,'[1]元Data（6表）'!FP219,'[1]元Data（6表）'!GJ219,'[1]元Data（6表）'!HD219)</f>
        <v>0</v>
      </c>
      <c r="M219" s="388">
        <f t="shared" si="61"/>
        <v>0</v>
      </c>
      <c r="N219" s="386">
        <f>SUM('[1]元Data（6表）'!N219,'[1]元Data（6表）'!AH219,'[1]元Data（6表）'!BB219,'[1]元Data（6表）'!BV219,'[1]元Data（6表）'!CP219,'[1]元Data（6表）'!DJ219,'[1]元Data（6表）'!ED219,'[1]元Data（6表）'!EX219,'[1]元Data（6表）'!FR219,'[1]元Data（6表）'!GL219,'[1]元Data（6表）'!HF219)</f>
        <v>0</v>
      </c>
      <c r="O219" s="386">
        <f>SUM('[1]元Data（6表）'!O219,'[1]元Data（6表）'!AI219,'[1]元Data（6表）'!BC219,'[1]元Data（6表）'!BW219,'[1]元Data（6表）'!CQ219,'[1]元Data（6表）'!DK219,'[1]元Data（6表）'!EE219,'[1]元Data（6表）'!EY219,'[1]元Data（6表）'!FS219,'[1]元Data（6表）'!GM219,'[1]元Data（6表）'!HG219)</f>
        <v>0</v>
      </c>
      <c r="P219" s="386">
        <f>SUM('[1]元Data（6表）'!P219,'[1]元Data（6表）'!AJ219,'[1]元Data（6表）'!BD219,'[1]元Data（6表）'!BX219,'[1]元Data（6表）'!CR219,'[1]元Data（6表）'!DL219,'[1]元Data（6表）'!EF219,'[1]元Data（6表）'!EZ219,'[1]元Data（6表）'!FT219,'[1]元Data（6表）'!GN219,'[1]元Data（6表）'!HH219)</f>
        <v>0</v>
      </c>
      <c r="Q219" s="387">
        <f>SUM('[1]元Data（6表）'!Q219,'[1]元Data（6表）'!AK219,'[1]元Data（6表）'!BE219,'[1]元Data（6表）'!BY219,'[1]元Data（6表）'!CS219,'[1]元Data（6表）'!DM219,'[1]元Data（6表）'!EG219,'[1]元Data（6表）'!FA219,'[1]元Data（6表）'!FU219,'[1]元Data（6表）'!GO219,'[1]元Data（6表）'!HI219)</f>
        <v>0</v>
      </c>
      <c r="R219" s="388">
        <f t="shared" si="62"/>
        <v>0</v>
      </c>
      <c r="S219" s="394">
        <f t="shared" si="63"/>
        <v>0</v>
      </c>
    </row>
    <row r="220" spans="1:19" ht="15" customHeight="1">
      <c r="A220" s="391"/>
      <c r="B220" s="395" t="s">
        <v>229</v>
      </c>
      <c r="C220" s="396"/>
      <c r="D220" s="386">
        <f>SUM('[1]元Data（6表）'!D220,'[1]元Data（6表）'!X220,'[1]元Data（6表）'!AR220,'[1]元Data（6表）'!BL220,'[1]元Data（6表）'!CF220,'[1]元Data（6表）'!CZ220,'[1]元Data（6表）'!DT220,'[1]元Data（6表）'!EN220,'[1]元Data（6表）'!FH220,'[1]元Data（6表）'!GB220,'[1]元Data（6表）'!GV220)</f>
        <v>0</v>
      </c>
      <c r="E220" s="386">
        <f>SUM('[1]元Data（6表）'!E220,'[1]元Data（6表）'!Y220,'[1]元Data（6表）'!AS220,'[1]元Data（6表）'!BM220,'[1]元Data（6表）'!CG220,'[1]元Data（6表）'!DA220,'[1]元Data（6表）'!DU220,'[1]元Data（6表）'!EO220,'[1]元Data（6表）'!FI220,'[1]元Data（6表）'!GC220,'[1]元Data（6表）'!GW220)</f>
        <v>0</v>
      </c>
      <c r="F220" s="386">
        <f>SUM('[1]元Data（6表）'!F220,'[1]元Data（6表）'!Z220,'[1]元Data（6表）'!AT220,'[1]元Data（6表）'!BN220,'[1]元Data（6表）'!CH220,'[1]元Data（6表）'!DB220,'[1]元Data（6表）'!DV220,'[1]元Data（6表）'!EP220,'[1]元Data（6表）'!FJ220,'[1]元Data（6表）'!GD220,'[1]元Data（6表）'!GX220)</f>
        <v>0</v>
      </c>
      <c r="G220" s="387">
        <f>SUM('[1]元Data（6表）'!G220,'[1]元Data（6表）'!AA220,'[1]元Data（6表）'!AU220,'[1]元Data（6表）'!BO220,'[1]元Data（6表）'!CI220,'[1]元Data（6表）'!DC220,'[1]元Data（6表）'!DW220,'[1]元Data（6表）'!EQ220,'[1]元Data（6表）'!FK220,'[1]元Data（6表）'!GE220,'[1]元Data（6表）'!GY220)</f>
        <v>0</v>
      </c>
      <c r="H220" s="388">
        <f t="shared" si="60"/>
        <v>0</v>
      </c>
      <c r="I220" s="386">
        <f>SUM('[1]元Data（6表）'!I220,'[1]元Data（6表）'!AC220,'[1]元Data（6表）'!AW220,'[1]元Data（6表）'!BQ220,'[1]元Data（6表）'!CK220,'[1]元Data（6表）'!DE220,'[1]元Data（6表）'!DY220,'[1]元Data（6表）'!ES220,'[1]元Data（6表）'!FM220,'[1]元Data（6表）'!GG220,'[1]元Data（6表）'!HA220)</f>
        <v>0</v>
      </c>
      <c r="J220" s="386">
        <f>SUM('[1]元Data（6表）'!J220,'[1]元Data（6表）'!AD220,'[1]元Data（6表）'!AX220,'[1]元Data（6表）'!BR220,'[1]元Data（6表）'!CL220,'[1]元Data（6表）'!DF220,'[1]元Data（6表）'!DZ220,'[1]元Data（6表）'!ET220,'[1]元Data（6表）'!FN220,'[1]元Data（6表）'!GH220,'[1]元Data（6表）'!HB220)</f>
        <v>0</v>
      </c>
      <c r="K220" s="386">
        <f>SUM('[1]元Data（6表）'!K220,'[1]元Data（6表）'!AE220,'[1]元Data（6表）'!AY220,'[1]元Data（6表）'!BS220,'[1]元Data（6表）'!CM220,'[1]元Data（6表）'!DG220,'[1]元Data（6表）'!EA220,'[1]元Data（6表）'!EU220,'[1]元Data（6表）'!FO220,'[1]元Data（6表）'!GI220,'[1]元Data（6表）'!HC220)</f>
        <v>0</v>
      </c>
      <c r="L220" s="387">
        <f>SUM('[1]元Data（6表）'!L220,'[1]元Data（6表）'!AF220,'[1]元Data（6表）'!AZ220,'[1]元Data（6表）'!BT220,'[1]元Data（6表）'!CN220,'[1]元Data（6表）'!DH220,'[1]元Data（6表）'!EB220,'[1]元Data（6表）'!EV220,'[1]元Data（6表）'!FP220,'[1]元Data（6表）'!GJ220,'[1]元Data（6表）'!HD220)</f>
        <v>0</v>
      </c>
      <c r="M220" s="388">
        <f t="shared" si="61"/>
        <v>0</v>
      </c>
      <c r="N220" s="386">
        <f>SUM('[1]元Data（6表）'!N220,'[1]元Data（6表）'!AH220,'[1]元Data（6表）'!BB220,'[1]元Data（6表）'!BV220,'[1]元Data（6表）'!CP220,'[1]元Data（6表）'!DJ220,'[1]元Data（6表）'!ED220,'[1]元Data（6表）'!EX220,'[1]元Data（6表）'!FR220,'[1]元Data（6表）'!GL220,'[1]元Data（6表）'!HF220)</f>
        <v>0</v>
      </c>
      <c r="O220" s="386">
        <f>SUM('[1]元Data（6表）'!O220,'[1]元Data（6表）'!AI220,'[1]元Data（6表）'!BC220,'[1]元Data（6表）'!BW220,'[1]元Data（6表）'!CQ220,'[1]元Data（6表）'!DK220,'[1]元Data（6表）'!EE220,'[1]元Data（6表）'!EY220,'[1]元Data（6表）'!FS220,'[1]元Data（6表）'!GM220,'[1]元Data（6表）'!HG220)</f>
        <v>0</v>
      </c>
      <c r="P220" s="386">
        <f>SUM('[1]元Data（6表）'!P220,'[1]元Data（6表）'!AJ220,'[1]元Data（6表）'!BD220,'[1]元Data（6表）'!BX220,'[1]元Data（6表）'!CR220,'[1]元Data（6表）'!DL220,'[1]元Data（6表）'!EF220,'[1]元Data（6表）'!EZ220,'[1]元Data（6表）'!FT220,'[1]元Data（6表）'!GN220,'[1]元Data（6表）'!HH220)</f>
        <v>0</v>
      </c>
      <c r="Q220" s="387">
        <f>SUM('[1]元Data（6表）'!Q220,'[1]元Data（6表）'!AK220,'[1]元Data（6表）'!BE220,'[1]元Data（6表）'!BY220,'[1]元Data（6表）'!CS220,'[1]元Data（6表）'!DM220,'[1]元Data（6表）'!EG220,'[1]元Data（6表）'!FA220,'[1]元Data（6表）'!FU220,'[1]元Data（6表）'!GO220,'[1]元Data（6表）'!HI220)</f>
        <v>0</v>
      </c>
      <c r="R220" s="388">
        <f t="shared" si="62"/>
        <v>0</v>
      </c>
      <c r="S220" s="394">
        <f t="shared" si="63"/>
        <v>0</v>
      </c>
    </row>
    <row r="221" spans="1:19" ht="15" customHeight="1">
      <c r="A221" s="391"/>
      <c r="B221" s="403" t="s">
        <v>230</v>
      </c>
      <c r="C221" s="398" t="s">
        <v>225</v>
      </c>
      <c r="D221" s="386">
        <v>1</v>
      </c>
      <c r="E221" s="386">
        <v>2</v>
      </c>
      <c r="F221" s="386">
        <f>SUM('[1]元Data（6表）'!F221,'[1]元Data（6表）'!Z221,'[1]元Data（6表）'!AT221,'[1]元Data（6表）'!BN221,'[1]元Data（6表）'!CH221,'[1]元Data（6表）'!DB221,'[1]元Data（6表）'!DV221,'[1]元Data（6表）'!EP221,'[1]元Data（6表）'!FJ221,'[1]元Data（6表）'!GD221,'[1]元Data（6表）'!GX221)</f>
        <v>0</v>
      </c>
      <c r="G221" s="387">
        <f>SUM('[1]元Data（6表）'!G221,'[1]元Data（6表）'!AA221,'[1]元Data（6表）'!AU221,'[1]元Data（6表）'!BO221,'[1]元Data（6表）'!CI221,'[1]元Data（6表）'!DC221,'[1]元Data（6表）'!DW221,'[1]元Data（6表）'!EQ221,'[1]元Data（6表）'!FK221,'[1]元Data（6表）'!GE221,'[1]元Data（6表）'!GY221)</f>
        <v>0</v>
      </c>
      <c r="H221" s="388">
        <f t="shared" si="60"/>
        <v>3</v>
      </c>
      <c r="I221" s="386">
        <f>SUM('[1]元Data（6表）'!I221,'[1]元Data（6表）'!AC221,'[1]元Data（6表）'!AW221,'[1]元Data（6表）'!BQ221,'[1]元Data（6表）'!CK221,'[1]元Data（6表）'!DE221,'[1]元Data（6表）'!DY221,'[1]元Data（6表）'!ES221,'[1]元Data（6表）'!FM221,'[1]元Data（6表）'!GG221,'[1]元Data（6表）'!HA221)</f>
        <v>0</v>
      </c>
      <c r="J221" s="386">
        <f>SUM('[1]元Data（6表）'!J221,'[1]元Data（6表）'!AD221,'[1]元Data（6表）'!AX221,'[1]元Data（6表）'!BR221,'[1]元Data（6表）'!CL221,'[1]元Data（6表）'!DF221,'[1]元Data（6表）'!DZ221,'[1]元Data（6表）'!ET221,'[1]元Data（6表）'!FN221,'[1]元Data（6表）'!GH221,'[1]元Data（6表）'!HB221)</f>
        <v>0</v>
      </c>
      <c r="K221" s="386">
        <f>SUM('[1]元Data（6表）'!K221,'[1]元Data（6表）'!AE221,'[1]元Data（6表）'!AY221,'[1]元Data（6表）'!BS221,'[1]元Data（6表）'!CM221,'[1]元Data（6表）'!DG221,'[1]元Data（6表）'!EA221,'[1]元Data（6表）'!EU221,'[1]元Data（6表）'!FO221,'[1]元Data（6表）'!GI221,'[1]元Data（6表）'!HC221)</f>
        <v>0</v>
      </c>
      <c r="L221" s="387">
        <f>SUM('[1]元Data（6表）'!L221,'[1]元Data（6表）'!AF221,'[1]元Data（6表）'!AZ221,'[1]元Data（6表）'!BT221,'[1]元Data（6表）'!CN221,'[1]元Data（6表）'!DH221,'[1]元Data（6表）'!EB221,'[1]元Data（6表）'!EV221,'[1]元Data（6表）'!FP221,'[1]元Data（6表）'!GJ221,'[1]元Data（6表）'!HD221)</f>
        <v>0</v>
      </c>
      <c r="M221" s="388">
        <f t="shared" si="61"/>
        <v>0</v>
      </c>
      <c r="N221" s="386">
        <f>SUM('[1]元Data（6表）'!N221,'[1]元Data（6表）'!AH221,'[1]元Data（6表）'!BB221,'[1]元Data（6表）'!BV221,'[1]元Data（6表）'!CP221,'[1]元Data（6表）'!DJ221,'[1]元Data（6表）'!ED221,'[1]元Data（6表）'!EX221,'[1]元Data（6表）'!FR221,'[1]元Data（6表）'!GL221,'[1]元Data（6表）'!HF221)</f>
        <v>0</v>
      </c>
      <c r="O221" s="386">
        <f>SUM('[1]元Data（6表）'!O221,'[1]元Data（6表）'!AI221,'[1]元Data（6表）'!BC221,'[1]元Data（6表）'!BW221,'[1]元Data（6表）'!CQ221,'[1]元Data（6表）'!DK221,'[1]元Data（6表）'!EE221,'[1]元Data（6表）'!EY221,'[1]元Data（6表）'!FS221,'[1]元Data（6表）'!GM221,'[1]元Data（6表）'!HG221)</f>
        <v>0</v>
      </c>
      <c r="P221" s="386">
        <f>SUM('[1]元Data（6表）'!P221,'[1]元Data（6表）'!AJ221,'[1]元Data（6表）'!BD221,'[1]元Data（6表）'!BX221,'[1]元Data（6表）'!CR221,'[1]元Data（6表）'!DL221,'[1]元Data（6表）'!EF221,'[1]元Data（6表）'!EZ221,'[1]元Data（6表）'!FT221,'[1]元Data（6表）'!GN221,'[1]元Data（6表）'!HH221)</f>
        <v>0</v>
      </c>
      <c r="Q221" s="387">
        <f>SUM('[1]元Data（6表）'!Q221,'[1]元Data（6表）'!AK221,'[1]元Data（6表）'!BE221,'[1]元Data（6表）'!BY221,'[1]元Data（6表）'!CS221,'[1]元Data（6表）'!DM221,'[1]元Data（6表）'!EG221,'[1]元Data（6表）'!FA221,'[1]元Data（6表）'!FU221,'[1]元Data（6表）'!GO221,'[1]元Data（6表）'!HI221)</f>
        <v>0</v>
      </c>
      <c r="R221" s="388">
        <f t="shared" si="62"/>
        <v>0</v>
      </c>
      <c r="S221" s="394">
        <f t="shared" si="63"/>
        <v>3</v>
      </c>
    </row>
    <row r="222" spans="1:19" ht="15" customHeight="1">
      <c r="A222" s="391"/>
      <c r="B222" s="404"/>
      <c r="C222" s="398" t="s">
        <v>231</v>
      </c>
      <c r="D222" s="386">
        <f>SUM('[1]元Data（6表）'!D222,'[1]元Data（6表）'!X222,'[1]元Data（6表）'!AR222,'[1]元Data（6表）'!BL222,'[1]元Data（6表）'!CF222,'[1]元Data（6表）'!CZ222,'[1]元Data（6表）'!DT222,'[1]元Data（6表）'!EN222,'[1]元Data（6表）'!FH222,'[1]元Data（6表）'!GB222,'[1]元Data（6表）'!GV222)</f>
        <v>0</v>
      </c>
      <c r="E222" s="386">
        <f>SUM('[1]元Data（6表）'!E222,'[1]元Data（6表）'!Y222,'[1]元Data（6表）'!AS222,'[1]元Data（6表）'!BM222,'[1]元Data（6表）'!CG222,'[1]元Data（6表）'!DA222,'[1]元Data（6表）'!DU222,'[1]元Data（6表）'!EO222,'[1]元Data（6表）'!FI222,'[1]元Data（6表）'!GC222,'[1]元Data（6表）'!GW222)</f>
        <v>0</v>
      </c>
      <c r="F222" s="386">
        <f>SUM('[1]元Data（6表）'!F222,'[1]元Data（6表）'!Z222,'[1]元Data（6表）'!AT222,'[1]元Data（6表）'!BN222,'[1]元Data（6表）'!CH222,'[1]元Data（6表）'!DB222,'[1]元Data（6表）'!DV222,'[1]元Data（6表）'!EP222,'[1]元Data（6表）'!FJ222,'[1]元Data（6表）'!GD222,'[1]元Data（6表）'!GX222)</f>
        <v>0</v>
      </c>
      <c r="G222" s="387">
        <f>SUM('[1]元Data（6表）'!G222,'[1]元Data（6表）'!AA222,'[1]元Data（6表）'!AU222,'[1]元Data（6表）'!BO222,'[1]元Data（6表）'!CI222,'[1]元Data（6表）'!DC222,'[1]元Data（6表）'!DW222,'[1]元Data（6表）'!EQ222,'[1]元Data（6表）'!FK222,'[1]元Data（6表）'!GE222,'[1]元Data（6表）'!GY222)</f>
        <v>0</v>
      </c>
      <c r="H222" s="388">
        <f t="shared" si="60"/>
        <v>0</v>
      </c>
      <c r="I222" s="386">
        <v>1</v>
      </c>
      <c r="J222" s="386">
        <f>SUM('[1]元Data（6表）'!J222,'[1]元Data（6表）'!AD222,'[1]元Data（6表）'!AX222,'[1]元Data（6表）'!BR222,'[1]元Data（6表）'!CL222,'[1]元Data（6表）'!DF222,'[1]元Data（6表）'!DZ222,'[1]元Data（6表）'!ET222,'[1]元Data（6表）'!FN222,'[1]元Data（6表）'!GH222,'[1]元Data（6表）'!HB222)</f>
        <v>0</v>
      </c>
      <c r="K222" s="386">
        <f>SUM('[1]元Data（6表）'!K222,'[1]元Data（6表）'!AE222,'[1]元Data（6表）'!AY222,'[1]元Data（6表）'!BS222,'[1]元Data（6表）'!CM222,'[1]元Data（6表）'!DG222,'[1]元Data（6表）'!EA222,'[1]元Data（6表）'!EU222,'[1]元Data（6表）'!FO222,'[1]元Data（6表）'!GI222,'[1]元Data（6表）'!HC222)</f>
        <v>0</v>
      </c>
      <c r="L222" s="387">
        <f>SUM('[1]元Data（6表）'!L222,'[1]元Data（6表）'!AF222,'[1]元Data（6表）'!AZ222,'[1]元Data（6表）'!BT222,'[1]元Data（6表）'!CN222,'[1]元Data（6表）'!DH222,'[1]元Data（6表）'!EB222,'[1]元Data（6表）'!EV222,'[1]元Data（6表）'!FP222,'[1]元Data（6表）'!GJ222,'[1]元Data（6表）'!HD222)</f>
        <v>0</v>
      </c>
      <c r="M222" s="388">
        <f t="shared" si="61"/>
        <v>1</v>
      </c>
      <c r="N222" s="386">
        <f>SUM('[1]元Data（6表）'!N222,'[1]元Data（6表）'!AH222,'[1]元Data（6表）'!BB222,'[1]元Data（6表）'!BV222,'[1]元Data（6表）'!CP222,'[1]元Data（6表）'!DJ222,'[1]元Data（6表）'!ED222,'[1]元Data（6表）'!EX222,'[1]元Data（6表）'!FR222,'[1]元Data（6表）'!GL222,'[1]元Data（6表）'!HF222)</f>
        <v>0</v>
      </c>
      <c r="O222" s="386">
        <f>SUM('[1]元Data（6表）'!O222,'[1]元Data（6表）'!AI222,'[1]元Data（6表）'!BC222,'[1]元Data（6表）'!BW222,'[1]元Data（6表）'!CQ222,'[1]元Data（6表）'!DK222,'[1]元Data（6表）'!EE222,'[1]元Data（6表）'!EY222,'[1]元Data（6表）'!FS222,'[1]元Data（6表）'!GM222,'[1]元Data（6表）'!HG222)</f>
        <v>0</v>
      </c>
      <c r="P222" s="386">
        <f>SUM('[1]元Data（6表）'!P222,'[1]元Data（6表）'!AJ222,'[1]元Data（6表）'!BD222,'[1]元Data（6表）'!BX222,'[1]元Data（6表）'!CR222,'[1]元Data（6表）'!DL222,'[1]元Data（6表）'!EF222,'[1]元Data（6表）'!EZ222,'[1]元Data（6表）'!FT222,'[1]元Data（6表）'!GN222,'[1]元Data（6表）'!HH222)</f>
        <v>0</v>
      </c>
      <c r="Q222" s="387">
        <f>SUM('[1]元Data（6表）'!Q222,'[1]元Data（6表）'!AK222,'[1]元Data（6表）'!BE222,'[1]元Data（6表）'!BY222,'[1]元Data（6表）'!CS222,'[1]元Data（6表）'!DM222,'[1]元Data（6表）'!EG222,'[1]元Data（6表）'!FA222,'[1]元Data（6表）'!FU222,'[1]元Data（6表）'!GO222,'[1]元Data（6表）'!HI222)</f>
        <v>0</v>
      </c>
      <c r="R222" s="388">
        <f t="shared" si="62"/>
        <v>0</v>
      </c>
      <c r="S222" s="394">
        <f t="shared" si="63"/>
        <v>1</v>
      </c>
    </row>
    <row r="223" spans="1:19" ht="15" customHeight="1">
      <c r="A223" s="391"/>
      <c r="B223" s="405"/>
      <c r="C223" s="398" t="s">
        <v>232</v>
      </c>
      <c r="D223" s="386">
        <f>SUM('[1]元Data（6表）'!D223,'[1]元Data（6表）'!X223,'[1]元Data（6表）'!AR223,'[1]元Data（6表）'!BL223,'[1]元Data（6表）'!CF223,'[1]元Data（6表）'!CZ223,'[1]元Data（6表）'!DT223,'[1]元Data（6表）'!EN223,'[1]元Data（6表）'!FH223,'[1]元Data（6表）'!GB223,'[1]元Data（6表）'!GV223)</f>
        <v>0</v>
      </c>
      <c r="E223" s="386">
        <f>SUM('[1]元Data（6表）'!E223,'[1]元Data（6表）'!Y223,'[1]元Data（6表）'!AS223,'[1]元Data（6表）'!BM223,'[1]元Data（6表）'!CG223,'[1]元Data（6表）'!DA223,'[1]元Data（6表）'!DU223,'[1]元Data（6表）'!EO223,'[1]元Data（6表）'!FI223,'[1]元Data（6表）'!GC223,'[1]元Data（6表）'!GW223)</f>
        <v>0</v>
      </c>
      <c r="F223" s="386">
        <f>SUM('[1]元Data（6表）'!F223,'[1]元Data（6表）'!Z223,'[1]元Data（6表）'!AT223,'[1]元Data（6表）'!BN223,'[1]元Data（6表）'!CH223,'[1]元Data（6表）'!DB223,'[1]元Data（6表）'!DV223,'[1]元Data（6表）'!EP223,'[1]元Data（6表）'!FJ223,'[1]元Data（6表）'!GD223,'[1]元Data（6表）'!GX223)</f>
        <v>0</v>
      </c>
      <c r="G223" s="387">
        <f>SUM('[1]元Data（6表）'!G223,'[1]元Data（6表）'!AA223,'[1]元Data（6表）'!AU223,'[1]元Data（6表）'!BO223,'[1]元Data（6表）'!CI223,'[1]元Data（6表）'!DC223,'[1]元Data（6表）'!DW223,'[1]元Data（6表）'!EQ223,'[1]元Data（6表）'!FK223,'[1]元Data（6表）'!GE223,'[1]元Data（6表）'!GY223)</f>
        <v>0</v>
      </c>
      <c r="H223" s="388">
        <f t="shared" si="60"/>
        <v>0</v>
      </c>
      <c r="I223" s="386">
        <f>SUM('[1]元Data（6表）'!I223,'[1]元Data（6表）'!AC223,'[1]元Data（6表）'!AW223,'[1]元Data（6表）'!BQ223,'[1]元Data（6表）'!CK223,'[1]元Data（6表）'!DE223,'[1]元Data（6表）'!DY223,'[1]元Data（6表）'!ES223,'[1]元Data（6表）'!FM223,'[1]元Data（6表）'!GG223,'[1]元Data（6表）'!HA223)</f>
        <v>0</v>
      </c>
      <c r="J223" s="386">
        <f>SUM('[1]元Data（6表）'!J223,'[1]元Data（6表）'!AD223,'[1]元Data（6表）'!AX223,'[1]元Data（6表）'!BR223,'[1]元Data（6表）'!CL223,'[1]元Data（6表）'!DF223,'[1]元Data（6表）'!DZ223,'[1]元Data（6表）'!ET223,'[1]元Data（6表）'!FN223,'[1]元Data（6表）'!GH223,'[1]元Data（6表）'!HB223)</f>
        <v>0</v>
      </c>
      <c r="K223" s="386">
        <f>SUM('[1]元Data（6表）'!K223,'[1]元Data（6表）'!AE223,'[1]元Data（6表）'!AY223,'[1]元Data（6表）'!BS223,'[1]元Data（6表）'!CM223,'[1]元Data（6表）'!DG223,'[1]元Data（6表）'!EA223,'[1]元Data（6表）'!EU223,'[1]元Data（6表）'!FO223,'[1]元Data（6表）'!GI223,'[1]元Data（6表）'!HC223)</f>
        <v>0</v>
      </c>
      <c r="L223" s="387">
        <f>SUM('[1]元Data（6表）'!L223,'[1]元Data（6表）'!AF223,'[1]元Data（6表）'!AZ223,'[1]元Data（6表）'!BT223,'[1]元Data（6表）'!CN223,'[1]元Data（6表）'!DH223,'[1]元Data（6表）'!EB223,'[1]元Data（6表）'!EV223,'[1]元Data（6表）'!FP223,'[1]元Data（6表）'!GJ223,'[1]元Data（6表）'!HD223)</f>
        <v>0</v>
      </c>
      <c r="M223" s="388">
        <f t="shared" si="61"/>
        <v>0</v>
      </c>
      <c r="N223" s="386">
        <f>SUM('[1]元Data（6表）'!N223,'[1]元Data（6表）'!AH223,'[1]元Data（6表）'!BB223,'[1]元Data（6表）'!BV223,'[1]元Data（6表）'!CP223,'[1]元Data（6表）'!DJ223,'[1]元Data（6表）'!ED223,'[1]元Data（6表）'!EX223,'[1]元Data（6表）'!FR223,'[1]元Data（6表）'!GL223,'[1]元Data（6表）'!HF223)</f>
        <v>0</v>
      </c>
      <c r="O223" s="386">
        <f>SUM('[1]元Data（6表）'!O223,'[1]元Data（6表）'!AI223,'[1]元Data（6表）'!BC223,'[1]元Data（6表）'!BW223,'[1]元Data（6表）'!CQ223,'[1]元Data（6表）'!DK223,'[1]元Data（6表）'!EE223,'[1]元Data（6表）'!EY223,'[1]元Data（6表）'!FS223,'[1]元Data（6表）'!GM223,'[1]元Data（6表）'!HG223)</f>
        <v>0</v>
      </c>
      <c r="P223" s="386">
        <f>SUM('[1]元Data（6表）'!P223,'[1]元Data（6表）'!AJ223,'[1]元Data（6表）'!BD223,'[1]元Data（6表）'!BX223,'[1]元Data（6表）'!CR223,'[1]元Data（6表）'!DL223,'[1]元Data（6表）'!EF223,'[1]元Data（6表）'!EZ223,'[1]元Data（6表）'!FT223,'[1]元Data（6表）'!GN223,'[1]元Data（6表）'!HH223)</f>
        <v>0</v>
      </c>
      <c r="Q223" s="387">
        <f>SUM('[1]元Data（6表）'!Q223,'[1]元Data（6表）'!AK223,'[1]元Data（6表）'!BE223,'[1]元Data（6表）'!BY223,'[1]元Data（6表）'!CS223,'[1]元Data（6表）'!DM223,'[1]元Data（6表）'!EG223,'[1]元Data（6表）'!FA223,'[1]元Data（6表）'!FU223,'[1]元Data（6表）'!GO223,'[1]元Data（6表）'!HI223)</f>
        <v>0</v>
      </c>
      <c r="R223" s="388">
        <f t="shared" si="62"/>
        <v>0</v>
      </c>
      <c r="S223" s="394">
        <f t="shared" si="63"/>
        <v>0</v>
      </c>
    </row>
    <row r="224" spans="1:19" ht="15" customHeight="1">
      <c r="A224" s="391"/>
      <c r="B224" s="392" t="s">
        <v>233</v>
      </c>
      <c r="C224" s="393"/>
      <c r="D224" s="386">
        <f>SUM('[1]元Data（6表）'!D224,'[1]元Data（6表）'!X224,'[1]元Data（6表）'!AR224,'[1]元Data（6表）'!BL224,'[1]元Data（6表）'!CF224,'[1]元Data（6表）'!CZ224,'[1]元Data（6表）'!DT224,'[1]元Data（6表）'!EN224,'[1]元Data（6表）'!FH224,'[1]元Data（6表）'!GB224,'[1]元Data（6表）'!GV224)</f>
        <v>0</v>
      </c>
      <c r="E224" s="386">
        <f>SUM('[1]元Data（6表）'!E224,'[1]元Data（6表）'!Y224,'[1]元Data（6表）'!AS224,'[1]元Data（6表）'!BM224,'[1]元Data（6表）'!CG224,'[1]元Data（6表）'!DA224,'[1]元Data（6表）'!DU224,'[1]元Data（6表）'!EO224,'[1]元Data（6表）'!FI224,'[1]元Data（6表）'!GC224,'[1]元Data（6表）'!GW224)</f>
        <v>0</v>
      </c>
      <c r="F224" s="386">
        <f>SUM('[1]元Data（6表）'!F224,'[1]元Data（6表）'!Z224,'[1]元Data（6表）'!AT224,'[1]元Data（6表）'!BN224,'[1]元Data（6表）'!CH224,'[1]元Data（6表）'!DB224,'[1]元Data（6表）'!DV224,'[1]元Data（6表）'!EP224,'[1]元Data（6表）'!FJ224,'[1]元Data（6表）'!GD224,'[1]元Data（6表）'!GX224)</f>
        <v>0</v>
      </c>
      <c r="G224" s="387">
        <f>SUM('[1]元Data（6表）'!G224,'[1]元Data（6表）'!AA224,'[1]元Data（6表）'!AU224,'[1]元Data（6表）'!BO224,'[1]元Data（6表）'!CI224,'[1]元Data（6表）'!DC224,'[1]元Data（6表）'!DW224,'[1]元Data（6表）'!EQ224,'[1]元Data（6表）'!FK224,'[1]元Data（6表）'!GE224,'[1]元Data（6表）'!GY224)</f>
        <v>0</v>
      </c>
      <c r="H224" s="388">
        <f t="shared" si="60"/>
        <v>0</v>
      </c>
      <c r="I224" s="386">
        <f>SUM('[1]元Data（6表）'!I224,'[1]元Data（6表）'!AC224,'[1]元Data（6表）'!AW224,'[1]元Data（6表）'!BQ224,'[1]元Data（6表）'!CK224,'[1]元Data（6表）'!DE224,'[1]元Data（6表）'!DY224,'[1]元Data（6表）'!ES224,'[1]元Data（6表）'!FM224,'[1]元Data（6表）'!GG224,'[1]元Data（6表）'!HA224)</f>
        <v>0</v>
      </c>
      <c r="J224" s="386">
        <f>SUM('[1]元Data（6表）'!J224,'[1]元Data（6表）'!AD224,'[1]元Data（6表）'!AX224,'[1]元Data（6表）'!BR224,'[1]元Data（6表）'!CL224,'[1]元Data（6表）'!DF224,'[1]元Data（6表）'!DZ224,'[1]元Data（6表）'!ET224,'[1]元Data（6表）'!FN224,'[1]元Data（6表）'!GH224,'[1]元Data（6表）'!HB224)</f>
        <v>0</v>
      </c>
      <c r="K224" s="386">
        <f>SUM('[1]元Data（6表）'!K224,'[1]元Data（6表）'!AE224,'[1]元Data（6表）'!AY224,'[1]元Data（6表）'!BS224,'[1]元Data（6表）'!CM224,'[1]元Data（6表）'!DG224,'[1]元Data（6表）'!EA224,'[1]元Data（6表）'!EU224,'[1]元Data（6表）'!FO224,'[1]元Data（6表）'!GI224,'[1]元Data（6表）'!HC224)</f>
        <v>0</v>
      </c>
      <c r="L224" s="387">
        <f>SUM('[1]元Data（6表）'!L224,'[1]元Data（6表）'!AF224,'[1]元Data（6表）'!AZ224,'[1]元Data（6表）'!BT224,'[1]元Data（6表）'!CN224,'[1]元Data（6表）'!DH224,'[1]元Data（6表）'!EB224,'[1]元Data（6表）'!EV224,'[1]元Data（6表）'!FP224,'[1]元Data（6表）'!GJ224,'[1]元Data（6表）'!HD224)</f>
        <v>0</v>
      </c>
      <c r="M224" s="388">
        <f t="shared" si="61"/>
        <v>0</v>
      </c>
      <c r="N224" s="386">
        <f>SUM('[1]元Data（6表）'!N224,'[1]元Data（6表）'!AH224,'[1]元Data（6表）'!BB224,'[1]元Data（6表）'!BV224,'[1]元Data（6表）'!CP224,'[1]元Data（6表）'!DJ224,'[1]元Data（6表）'!ED224,'[1]元Data（6表）'!EX224,'[1]元Data（6表）'!FR224,'[1]元Data（6表）'!GL224,'[1]元Data（6表）'!HF224)</f>
        <v>0</v>
      </c>
      <c r="O224" s="386">
        <v>1</v>
      </c>
      <c r="P224" s="386">
        <f>SUM('[1]元Data（6表）'!P224,'[1]元Data（6表）'!AJ224,'[1]元Data（6表）'!BD224,'[1]元Data（6表）'!BX224,'[1]元Data（6表）'!CR224,'[1]元Data（6表）'!DL224,'[1]元Data（6表）'!EF224,'[1]元Data（6表）'!EZ224,'[1]元Data（6表）'!FT224,'[1]元Data（6表）'!GN224,'[1]元Data（6表）'!HH224)</f>
        <v>0</v>
      </c>
      <c r="Q224" s="387">
        <f>SUM('[1]元Data（6表）'!Q224,'[1]元Data（6表）'!AK224,'[1]元Data（6表）'!BE224,'[1]元Data（6表）'!BY224,'[1]元Data（6表）'!CS224,'[1]元Data（6表）'!DM224,'[1]元Data（6表）'!EG224,'[1]元Data（6表）'!FA224,'[1]元Data（6表）'!FU224,'[1]元Data（6表）'!GO224,'[1]元Data（6表）'!HI224)</f>
        <v>0</v>
      </c>
      <c r="R224" s="388">
        <f t="shared" si="62"/>
        <v>1</v>
      </c>
      <c r="S224" s="394">
        <f t="shared" si="63"/>
        <v>1</v>
      </c>
    </row>
    <row r="225" spans="1:19" ht="15" customHeight="1" thickBot="1">
      <c r="A225" s="391"/>
      <c r="B225" s="406" t="s">
        <v>234</v>
      </c>
      <c r="C225" s="407"/>
      <c r="D225" s="408">
        <v>3</v>
      </c>
      <c r="E225" s="408">
        <v>6</v>
      </c>
      <c r="F225" s="408">
        <f>SUM('[1]元Data（6表）'!F225,'[1]元Data（6表）'!Z225,'[1]元Data（6表）'!AT225,'[1]元Data（6表）'!BN225,'[1]元Data（6表）'!CH225,'[1]元Data（6表）'!DB225,'[1]元Data（6表）'!DV225,'[1]元Data（6表）'!EP225,'[1]元Data（6表）'!FJ225,'[1]元Data（6表）'!GD225,'[1]元Data（6表）'!GX225)</f>
        <v>0</v>
      </c>
      <c r="G225" s="409">
        <f>SUM('[1]元Data（6表）'!G225,'[1]元Data（6表）'!AA225,'[1]元Data（6表）'!AU225,'[1]元Data（6表）'!BO225,'[1]元Data（6表）'!CI225,'[1]元Data（6表）'!DC225,'[1]元Data（6表）'!DW225,'[1]元Data（6表）'!EQ225,'[1]元Data（6表）'!FK225,'[1]元Data（6表）'!GE225,'[1]元Data（6表）'!GY225)</f>
        <v>0</v>
      </c>
      <c r="H225" s="410">
        <f t="shared" si="60"/>
        <v>9</v>
      </c>
      <c r="I225" s="408">
        <f>SUM('[1]元Data（6表）'!I225,'[1]元Data（6表）'!AC225,'[1]元Data（6表）'!AW225,'[1]元Data（6表）'!BQ225,'[1]元Data（6表）'!CK225,'[1]元Data（6表）'!DE225,'[1]元Data（6表）'!DY225,'[1]元Data（6表）'!ES225,'[1]元Data（6表）'!FM225,'[1]元Data（6表）'!GG225,'[1]元Data（6表）'!HA225)</f>
        <v>0</v>
      </c>
      <c r="J225" s="408">
        <f>SUM('[1]元Data（6表）'!J225,'[1]元Data（6表）'!AD225,'[1]元Data（6表）'!AX225,'[1]元Data（6表）'!BR225,'[1]元Data（6表）'!CL225,'[1]元Data（6表）'!DF225,'[1]元Data（6表）'!DZ225,'[1]元Data（6表）'!ET225,'[1]元Data（6表）'!FN225,'[1]元Data（6表）'!GH225,'[1]元Data（6表）'!HB225)</f>
        <v>0</v>
      </c>
      <c r="K225" s="408">
        <f>SUM('[1]元Data（6表）'!K225,'[1]元Data（6表）'!AE225,'[1]元Data（6表）'!AY225,'[1]元Data（6表）'!BS225,'[1]元Data（6表）'!CM225,'[1]元Data（6表）'!DG225,'[1]元Data（6表）'!EA225,'[1]元Data（6表）'!EU225,'[1]元Data（6表）'!FO225,'[1]元Data（6表）'!GI225,'[1]元Data（6表）'!HC225)</f>
        <v>0</v>
      </c>
      <c r="L225" s="409">
        <f>SUM('[1]元Data（6表）'!L225,'[1]元Data（6表）'!AF225,'[1]元Data（6表）'!AZ225,'[1]元Data（6表）'!BT225,'[1]元Data（6表）'!CN225,'[1]元Data（6表）'!DH225,'[1]元Data（6表）'!EB225,'[1]元Data（6表）'!EV225,'[1]元Data（6表）'!FP225,'[1]元Data（6表）'!GJ225,'[1]元Data（6表）'!HD225)</f>
        <v>0</v>
      </c>
      <c r="M225" s="410">
        <f t="shared" si="61"/>
        <v>0</v>
      </c>
      <c r="N225" s="408">
        <f>SUM('[1]元Data（6表）'!N225,'[1]元Data（6表）'!AH225,'[1]元Data（6表）'!BB225,'[1]元Data（6表）'!BV225,'[1]元Data（6表）'!CP225,'[1]元Data（6表）'!DJ225,'[1]元Data（6表）'!ED225,'[1]元Data（6表）'!EX225,'[1]元Data（6表）'!FR225,'[1]元Data（6表）'!GL225,'[1]元Data（6表）'!HF225)</f>
        <v>0</v>
      </c>
      <c r="O225" s="408">
        <f>SUM('[1]元Data（6表）'!O225,'[1]元Data（6表）'!AI225,'[1]元Data（6表）'!BC225,'[1]元Data（6表）'!BW225,'[1]元Data（6表）'!CQ225,'[1]元Data（6表）'!DK225,'[1]元Data（6表）'!EE225,'[1]元Data（6表）'!EY225,'[1]元Data（6表）'!FS225,'[1]元Data（6表）'!GM225,'[1]元Data（6表）'!HG225)</f>
        <v>0</v>
      </c>
      <c r="P225" s="408">
        <f>SUM('[1]元Data（6表）'!P225,'[1]元Data（6表）'!AJ225,'[1]元Data（6表）'!BD225,'[1]元Data（6表）'!BX225,'[1]元Data（6表）'!CR225,'[1]元Data（6表）'!DL225,'[1]元Data（6表）'!EF225,'[1]元Data（6表）'!EZ225,'[1]元Data（6表）'!FT225,'[1]元Data（6表）'!GN225,'[1]元Data（6表）'!HH225)</f>
        <v>0</v>
      </c>
      <c r="Q225" s="409">
        <f>SUM('[1]元Data（6表）'!Q225,'[1]元Data（6表）'!AK225,'[1]元Data（6表）'!BE225,'[1]元Data（6表）'!BY225,'[1]元Data（6表）'!CS225,'[1]元Data（6表）'!DM225,'[1]元Data（6表）'!EG225,'[1]元Data（6表）'!FA225,'[1]元Data（6表）'!FU225,'[1]元Data（6表）'!GO225,'[1]元Data（6表）'!HI225)</f>
        <v>0</v>
      </c>
      <c r="R225" s="410">
        <f t="shared" si="62"/>
        <v>0</v>
      </c>
      <c r="S225" s="370">
        <f t="shared" si="63"/>
        <v>9</v>
      </c>
    </row>
    <row r="226" spans="1:19" ht="15" customHeight="1" thickBot="1" thickTop="1">
      <c r="A226" s="411"/>
      <c r="B226" s="412" t="s">
        <v>23</v>
      </c>
      <c r="C226" s="413"/>
      <c r="D226" s="414">
        <f>SUM(D212:D225)</f>
        <v>12</v>
      </c>
      <c r="E226" s="414">
        <f aca="true" t="shared" si="64" ref="E226:S226">SUM(E212:E225)</f>
        <v>16</v>
      </c>
      <c r="F226" s="414">
        <f t="shared" si="64"/>
        <v>0</v>
      </c>
      <c r="G226" s="415">
        <f t="shared" si="64"/>
        <v>0</v>
      </c>
      <c r="H226" s="416">
        <f t="shared" si="64"/>
        <v>28</v>
      </c>
      <c r="I226" s="414">
        <f t="shared" si="64"/>
        <v>20</v>
      </c>
      <c r="J226" s="414">
        <f t="shared" si="64"/>
        <v>15</v>
      </c>
      <c r="K226" s="414">
        <f t="shared" si="64"/>
        <v>0</v>
      </c>
      <c r="L226" s="415">
        <f t="shared" si="64"/>
        <v>0</v>
      </c>
      <c r="M226" s="416">
        <f t="shared" si="64"/>
        <v>35</v>
      </c>
      <c r="N226" s="414">
        <f t="shared" si="64"/>
        <v>0</v>
      </c>
      <c r="O226" s="414">
        <f t="shared" si="64"/>
        <v>1</v>
      </c>
      <c r="P226" s="414">
        <f t="shared" si="64"/>
        <v>0</v>
      </c>
      <c r="Q226" s="415">
        <f t="shared" si="64"/>
        <v>0</v>
      </c>
      <c r="R226" s="416">
        <f t="shared" si="64"/>
        <v>1</v>
      </c>
      <c r="S226" s="417">
        <f t="shared" si="64"/>
        <v>64</v>
      </c>
    </row>
    <row r="227" spans="1:19" ht="15" customHeight="1">
      <c r="A227" s="418" t="s">
        <v>235</v>
      </c>
      <c r="B227" s="419" t="s">
        <v>236</v>
      </c>
      <c r="C227" s="398" t="s">
        <v>237</v>
      </c>
      <c r="D227" s="386">
        <v>2</v>
      </c>
      <c r="E227" s="386">
        <v>2</v>
      </c>
      <c r="F227" s="386">
        <f>SUM('[1]元Data（6表）'!F227,'[1]元Data（6表）'!Z227,'[1]元Data（6表）'!AT227,'[1]元Data（6表）'!BN227,'[1]元Data（6表）'!CH227,'[1]元Data（6表）'!DB227,'[1]元Data（6表）'!DV227,'[1]元Data（6表）'!EP227,'[1]元Data（6表）'!FJ227,'[1]元Data（6表）'!GD227,'[1]元Data（6表）'!GX227)</f>
        <v>0</v>
      </c>
      <c r="G227" s="387">
        <v>1</v>
      </c>
      <c r="H227" s="388">
        <f aca="true" t="shared" si="65" ref="H227:H234">SUM(D227:G227)</f>
        <v>5</v>
      </c>
      <c r="I227" s="386">
        <v>3</v>
      </c>
      <c r="J227" s="386">
        <f>SUM('[1]元Data（6表）'!J227,'[1]元Data（6表）'!AD227,'[1]元Data（6表）'!AX227,'[1]元Data（6表）'!BR227,'[1]元Data（6表）'!CL227,'[1]元Data（6表）'!DF227,'[1]元Data（6表）'!DZ227,'[1]元Data（6表）'!ET227,'[1]元Data（6表）'!FN227,'[1]元Data（6表）'!GH227,'[1]元Data（6表）'!HB227)</f>
        <v>0</v>
      </c>
      <c r="K227" s="386">
        <f>SUM('[1]元Data（6表）'!K227,'[1]元Data（6表）'!AE227,'[1]元Data（6表）'!AY227,'[1]元Data（6表）'!BS227,'[1]元Data（6表）'!CM227,'[1]元Data（6表）'!DG227,'[1]元Data（6表）'!EA227,'[1]元Data（6表）'!EU227,'[1]元Data（6表）'!FO227,'[1]元Data（6表）'!GI227,'[1]元Data（6表）'!HC227)</f>
        <v>0</v>
      </c>
      <c r="L227" s="387">
        <f>SUM('[1]元Data（6表）'!L227,'[1]元Data（6表）'!AF227,'[1]元Data（6表）'!AZ227,'[1]元Data（6表）'!BT227,'[1]元Data（6表）'!CN227,'[1]元Data（6表）'!DH227,'[1]元Data（6表）'!EB227,'[1]元Data（6表）'!EV227,'[1]元Data（6表）'!FP227,'[1]元Data（6表）'!GJ227,'[1]元Data（6表）'!HD227)</f>
        <v>0</v>
      </c>
      <c r="M227" s="388">
        <f aca="true" t="shared" si="66" ref="M227:M234">SUM(I227:L227)</f>
        <v>3</v>
      </c>
      <c r="N227" s="386">
        <f>SUM('[1]元Data（6表）'!N227,'[1]元Data（6表）'!AH227,'[1]元Data（6表）'!BB227,'[1]元Data（6表）'!BV227,'[1]元Data（6表）'!CP227,'[1]元Data（6表）'!DJ227,'[1]元Data（6表）'!ED227,'[1]元Data（6表）'!EX227,'[1]元Data（6表）'!FR227,'[1]元Data（6表）'!GL227,'[1]元Data（6表）'!HF227)</f>
        <v>0</v>
      </c>
      <c r="O227" s="386">
        <f>SUM('[1]元Data（6表）'!O227,'[1]元Data（6表）'!AI227,'[1]元Data（6表）'!BC227,'[1]元Data（6表）'!BW227,'[1]元Data（6表）'!CQ227,'[1]元Data（6表）'!DK227,'[1]元Data（6表）'!EE227,'[1]元Data（6表）'!EY227,'[1]元Data（6表）'!FS227,'[1]元Data（6表）'!GM227,'[1]元Data（6表）'!HG227)</f>
        <v>0</v>
      </c>
      <c r="P227" s="386">
        <f>SUM('[1]元Data（6表）'!P227,'[1]元Data（6表）'!AJ227,'[1]元Data（6表）'!BD227,'[1]元Data（6表）'!BX227,'[1]元Data（6表）'!CR227,'[1]元Data（6表）'!DL227,'[1]元Data（6表）'!EF227,'[1]元Data（6表）'!EZ227,'[1]元Data（6表）'!FT227,'[1]元Data（6表）'!GN227,'[1]元Data（6表）'!HH227)</f>
        <v>0</v>
      </c>
      <c r="Q227" s="387">
        <f>SUM('[1]元Data（6表）'!Q227,'[1]元Data（6表）'!AK227,'[1]元Data（6表）'!BE227,'[1]元Data（6表）'!BY227,'[1]元Data（6表）'!CS227,'[1]元Data（6表）'!DM227,'[1]元Data（6表）'!EG227,'[1]元Data（6表）'!FA227,'[1]元Data（6表）'!FU227,'[1]元Data（6表）'!GO227,'[1]元Data（6表）'!HI227)</f>
        <v>0</v>
      </c>
      <c r="R227" s="389">
        <f aca="true" t="shared" si="67" ref="R227:R234">SUM(N227:Q227)</f>
        <v>0</v>
      </c>
      <c r="S227" s="390">
        <f aca="true" t="shared" si="68" ref="S227:S234">SUM(H227,M227,R227)</f>
        <v>8</v>
      </c>
    </row>
    <row r="228" spans="1:19" ht="15" customHeight="1">
      <c r="A228" s="420"/>
      <c r="B228" s="404"/>
      <c r="C228" s="398" t="s">
        <v>231</v>
      </c>
      <c r="D228" s="386">
        <v>4</v>
      </c>
      <c r="E228" s="386">
        <v>1</v>
      </c>
      <c r="F228" s="386">
        <f>SUM('[1]元Data（6表）'!F228,'[1]元Data（6表）'!Z228,'[1]元Data（6表）'!AT228,'[1]元Data（6表）'!BN228,'[1]元Data（6表）'!CH228,'[1]元Data（6表）'!DB228,'[1]元Data（6表）'!DV228,'[1]元Data（6表）'!EP228,'[1]元Data（6表）'!FJ228,'[1]元Data（6表）'!GD228,'[1]元Data（6表）'!GX228)</f>
        <v>0</v>
      </c>
      <c r="G228" s="387">
        <f>SUM('[1]元Data（6表）'!G228,'[1]元Data（6表）'!AA228,'[1]元Data（6表）'!AU228,'[1]元Data（6表）'!BO228,'[1]元Data（6表）'!CI228,'[1]元Data（6表）'!DC228,'[1]元Data（6表）'!DW228,'[1]元Data（6表）'!EQ228,'[1]元Data（6表）'!FK228,'[1]元Data（6表）'!GE228,'[1]元Data（6表）'!GY228)</f>
        <v>0</v>
      </c>
      <c r="H228" s="388">
        <f t="shared" si="65"/>
        <v>5</v>
      </c>
      <c r="I228" s="386">
        <v>10</v>
      </c>
      <c r="J228" s="386">
        <v>5</v>
      </c>
      <c r="K228" s="386">
        <f>SUM('[1]元Data（6表）'!K228,'[1]元Data（6表）'!AE228,'[1]元Data（6表）'!AY228,'[1]元Data（6表）'!BS228,'[1]元Data（6表）'!CM228,'[1]元Data（6表）'!DG228,'[1]元Data（6表）'!EA228,'[1]元Data（6表）'!EU228,'[1]元Data（6表）'!FO228,'[1]元Data（6表）'!GI228,'[1]元Data（6表）'!HC228)</f>
        <v>0</v>
      </c>
      <c r="L228" s="387">
        <f>SUM('[1]元Data（6表）'!L228,'[1]元Data（6表）'!AF228,'[1]元Data（6表）'!AZ228,'[1]元Data（6表）'!BT228,'[1]元Data（6表）'!CN228,'[1]元Data（6表）'!DH228,'[1]元Data（6表）'!EB228,'[1]元Data（6表）'!EV228,'[1]元Data（6表）'!FP228,'[1]元Data（6表）'!GJ228,'[1]元Data（6表）'!HD228)</f>
        <v>0</v>
      </c>
      <c r="M228" s="388">
        <f t="shared" si="66"/>
        <v>15</v>
      </c>
      <c r="N228" s="386">
        <f>SUM('[1]元Data（6表）'!N228,'[1]元Data（6表）'!AH228,'[1]元Data（6表）'!BB228,'[1]元Data（6表）'!BV228,'[1]元Data（6表）'!CP228,'[1]元Data（6表）'!DJ228,'[1]元Data（6表）'!ED228,'[1]元Data（6表）'!EX228,'[1]元Data（6表）'!FR228,'[1]元Data（6表）'!GL228,'[1]元Data（6表）'!HF228)</f>
        <v>0</v>
      </c>
      <c r="O228" s="386">
        <f>SUM('[1]元Data（6表）'!O228,'[1]元Data（6表）'!AI228,'[1]元Data（6表）'!BC228,'[1]元Data（6表）'!BW228,'[1]元Data（6表）'!CQ228,'[1]元Data（6表）'!DK228,'[1]元Data（6表）'!EE228,'[1]元Data（6表）'!EY228,'[1]元Data（6表）'!FS228,'[1]元Data（6表）'!GM228,'[1]元Data（6表）'!HG228)</f>
        <v>0</v>
      </c>
      <c r="P228" s="386">
        <f>SUM('[1]元Data（6表）'!P228,'[1]元Data（6表）'!AJ228,'[1]元Data（6表）'!BD228,'[1]元Data（6表）'!BX228,'[1]元Data（6表）'!CR228,'[1]元Data（6表）'!DL228,'[1]元Data（6表）'!EF228,'[1]元Data（6表）'!EZ228,'[1]元Data（6表）'!FT228,'[1]元Data（6表）'!GN228,'[1]元Data（6表）'!HH228)</f>
        <v>0</v>
      </c>
      <c r="Q228" s="387">
        <f>SUM('[1]元Data（6表）'!Q228,'[1]元Data（6表）'!AK228,'[1]元Data（6表）'!BE228,'[1]元Data（6表）'!BY228,'[1]元Data（6表）'!CS228,'[1]元Data（6表）'!DM228,'[1]元Data（6表）'!EG228,'[1]元Data（6表）'!FA228,'[1]元Data（6表）'!FU228,'[1]元Data（6表）'!GO228,'[1]元Data（6表）'!HI228)</f>
        <v>0</v>
      </c>
      <c r="R228" s="388">
        <f t="shared" si="67"/>
        <v>0</v>
      </c>
      <c r="S228" s="394">
        <f t="shared" si="68"/>
        <v>20</v>
      </c>
    </row>
    <row r="229" spans="1:19" ht="15" customHeight="1">
      <c r="A229" s="420"/>
      <c r="B229" s="404"/>
      <c r="C229" s="398" t="s">
        <v>238</v>
      </c>
      <c r="D229" s="386">
        <f>SUM('[1]元Data（6表）'!D229,'[1]元Data（6表）'!X229,'[1]元Data（6表）'!AR229,'[1]元Data（6表）'!BL229,'[1]元Data（6表）'!CF229,'[1]元Data（6表）'!CZ229,'[1]元Data（6表）'!DT229,'[1]元Data（6表）'!EN229,'[1]元Data（6表）'!FH229,'[1]元Data（6表）'!GB229,'[1]元Data（6表）'!GV229)</f>
        <v>0</v>
      </c>
      <c r="E229" s="386">
        <f>SUM('[1]元Data（6表）'!E229,'[1]元Data（6表）'!Y229,'[1]元Data（6表）'!AS229,'[1]元Data（6表）'!BM229,'[1]元Data（6表）'!CG229,'[1]元Data（6表）'!DA229,'[1]元Data（6表）'!DU229,'[1]元Data（6表）'!EO229,'[1]元Data（6表）'!FI229,'[1]元Data（6表）'!GC229,'[1]元Data（6表）'!GW229)</f>
        <v>0</v>
      </c>
      <c r="F229" s="386">
        <f>SUM('[1]元Data（6表）'!F229,'[1]元Data（6表）'!Z229,'[1]元Data（6表）'!AT229,'[1]元Data（6表）'!BN229,'[1]元Data（6表）'!CH229,'[1]元Data（6表）'!DB229,'[1]元Data（6表）'!DV229,'[1]元Data（6表）'!EP229,'[1]元Data（6表）'!FJ229,'[1]元Data（6表）'!GD229,'[1]元Data（6表）'!GX229)</f>
        <v>0</v>
      </c>
      <c r="G229" s="387">
        <f>SUM('[1]元Data（6表）'!G229,'[1]元Data（6表）'!AA229,'[1]元Data（6表）'!AU229,'[1]元Data（6表）'!BO229,'[1]元Data（6表）'!CI229,'[1]元Data（6表）'!DC229,'[1]元Data（6表）'!DW229,'[1]元Data（6表）'!EQ229,'[1]元Data（6表）'!FK229,'[1]元Data（6表）'!GE229,'[1]元Data（6表）'!GY229)</f>
        <v>0</v>
      </c>
      <c r="H229" s="388">
        <f t="shared" si="65"/>
        <v>0</v>
      </c>
      <c r="I229" s="386">
        <f>SUM('[1]元Data（6表）'!I229,'[1]元Data（6表）'!AC229,'[1]元Data（6表）'!AW229,'[1]元Data（6表）'!BQ229,'[1]元Data（6表）'!CK229,'[1]元Data（6表）'!DE229,'[1]元Data（6表）'!DY229,'[1]元Data（6表）'!ES229,'[1]元Data（6表）'!FM229,'[1]元Data（6表）'!GG229,'[1]元Data（6表）'!HA229)</f>
        <v>0</v>
      </c>
      <c r="J229" s="386">
        <f>SUM('[1]元Data（6表）'!J229,'[1]元Data（6表）'!AD229,'[1]元Data（6表）'!AX229,'[1]元Data（6表）'!BR229,'[1]元Data（6表）'!CL229,'[1]元Data（6表）'!DF229,'[1]元Data（6表）'!DZ229,'[1]元Data（6表）'!ET229,'[1]元Data（6表）'!FN229,'[1]元Data（6表）'!GH229,'[1]元Data（6表）'!HB229)</f>
        <v>0</v>
      </c>
      <c r="K229" s="386">
        <f>SUM('[1]元Data（6表）'!K229,'[1]元Data（6表）'!AE229,'[1]元Data（6表）'!AY229,'[1]元Data（6表）'!BS229,'[1]元Data（6表）'!CM229,'[1]元Data（6表）'!DG229,'[1]元Data（6表）'!EA229,'[1]元Data（6表）'!EU229,'[1]元Data（6表）'!FO229,'[1]元Data（6表）'!GI229,'[1]元Data（6表）'!HC229)</f>
        <v>0</v>
      </c>
      <c r="L229" s="387">
        <f>SUM('[1]元Data（6表）'!L229,'[1]元Data（6表）'!AF229,'[1]元Data（6表）'!AZ229,'[1]元Data（6表）'!BT229,'[1]元Data（6表）'!CN229,'[1]元Data（6表）'!DH229,'[1]元Data（6表）'!EB229,'[1]元Data（6表）'!EV229,'[1]元Data（6表）'!FP229,'[1]元Data（6表）'!GJ229,'[1]元Data（6表）'!HD229)</f>
        <v>0</v>
      </c>
      <c r="M229" s="388">
        <f t="shared" si="66"/>
        <v>0</v>
      </c>
      <c r="N229" s="386">
        <f>SUM('[1]元Data（6表）'!N229,'[1]元Data（6表）'!AH229,'[1]元Data（6表）'!BB229,'[1]元Data（6表）'!BV229,'[1]元Data（6表）'!CP229,'[1]元Data（6表）'!DJ229,'[1]元Data（6表）'!ED229,'[1]元Data（6表）'!EX229,'[1]元Data（6表）'!FR229,'[1]元Data（6表）'!GL229,'[1]元Data（6表）'!HF229)</f>
        <v>0</v>
      </c>
      <c r="O229" s="386">
        <f>SUM('[1]元Data（6表）'!O229,'[1]元Data（6表）'!AI229,'[1]元Data（6表）'!BC229,'[1]元Data（6表）'!BW229,'[1]元Data（6表）'!CQ229,'[1]元Data（6表）'!DK229,'[1]元Data（6表）'!EE229,'[1]元Data（6表）'!EY229,'[1]元Data（6表）'!FS229,'[1]元Data（6表）'!GM229,'[1]元Data（6表）'!HG229)</f>
        <v>0</v>
      </c>
      <c r="P229" s="386">
        <f>SUM('[1]元Data（6表）'!P229,'[1]元Data（6表）'!AJ229,'[1]元Data（6表）'!BD229,'[1]元Data（6表）'!BX229,'[1]元Data（6表）'!CR229,'[1]元Data（6表）'!DL229,'[1]元Data（6表）'!EF229,'[1]元Data（6表）'!EZ229,'[1]元Data（6表）'!FT229,'[1]元Data（6表）'!GN229,'[1]元Data（6表）'!HH229)</f>
        <v>0</v>
      </c>
      <c r="Q229" s="387">
        <f>SUM('[1]元Data（6表）'!Q229,'[1]元Data（6表）'!AK229,'[1]元Data（6表）'!BE229,'[1]元Data（6表）'!BY229,'[1]元Data（6表）'!CS229,'[1]元Data（6表）'!DM229,'[1]元Data（6表）'!EG229,'[1]元Data（6表）'!FA229,'[1]元Data（6表）'!FU229,'[1]元Data（6表）'!GO229,'[1]元Data（6表）'!HI229)</f>
        <v>0</v>
      </c>
      <c r="R229" s="388">
        <f t="shared" si="67"/>
        <v>0</v>
      </c>
      <c r="S229" s="394">
        <f t="shared" si="68"/>
        <v>0</v>
      </c>
    </row>
    <row r="230" spans="1:19" ht="15" customHeight="1">
      <c r="A230" s="420"/>
      <c r="B230" s="405"/>
      <c r="C230" s="398" t="s">
        <v>239</v>
      </c>
      <c r="D230" s="386">
        <f>SUM('[1]元Data（6表）'!D230,'[1]元Data（6表）'!X230,'[1]元Data（6表）'!AR230,'[1]元Data（6表）'!BL230,'[1]元Data（6表）'!CF230,'[1]元Data（6表）'!CZ230,'[1]元Data（6表）'!DT230,'[1]元Data（6表）'!EN230,'[1]元Data（6表）'!FH230,'[1]元Data（6表）'!GB230,'[1]元Data（6表）'!GV230)</f>
        <v>0</v>
      </c>
      <c r="E230" s="386">
        <f>SUM('[1]元Data（6表）'!E230,'[1]元Data（6表）'!Y230,'[1]元Data（6表）'!AS230,'[1]元Data（6表）'!BM230,'[1]元Data（6表）'!CG230,'[1]元Data（6表）'!DA230,'[1]元Data（6表）'!DU230,'[1]元Data（6表）'!EO230,'[1]元Data（6表）'!FI230,'[1]元Data（6表）'!GC230,'[1]元Data（6表）'!GW230)</f>
        <v>0</v>
      </c>
      <c r="F230" s="386">
        <f>SUM('[1]元Data（6表）'!F230,'[1]元Data（6表）'!Z230,'[1]元Data（6表）'!AT230,'[1]元Data（6表）'!BN230,'[1]元Data（6表）'!CH230,'[1]元Data（6表）'!DB230,'[1]元Data（6表）'!DV230,'[1]元Data（6表）'!EP230,'[1]元Data（6表）'!FJ230,'[1]元Data（6表）'!GD230,'[1]元Data（6表）'!GX230)</f>
        <v>0</v>
      </c>
      <c r="G230" s="387">
        <f>SUM('[1]元Data（6表）'!G230,'[1]元Data（6表）'!AA230,'[1]元Data（6表）'!AU230,'[1]元Data（6表）'!BO230,'[1]元Data（6表）'!CI230,'[1]元Data（6表）'!DC230,'[1]元Data（6表）'!DW230,'[1]元Data（6表）'!EQ230,'[1]元Data（6表）'!FK230,'[1]元Data（6表）'!GE230,'[1]元Data（6表）'!GY230)</f>
        <v>0</v>
      </c>
      <c r="H230" s="388">
        <f t="shared" si="65"/>
        <v>0</v>
      </c>
      <c r="I230" s="386">
        <v>1</v>
      </c>
      <c r="J230" s="386">
        <f>SUM('[1]元Data（6表）'!J230,'[1]元Data（6表）'!AD230,'[1]元Data（6表）'!AX230,'[1]元Data（6表）'!BR230,'[1]元Data（6表）'!CL230,'[1]元Data（6表）'!DF230,'[1]元Data（6表）'!DZ230,'[1]元Data（6表）'!ET230,'[1]元Data（6表）'!FN230,'[1]元Data（6表）'!GH230,'[1]元Data（6表）'!HB230)</f>
        <v>0</v>
      </c>
      <c r="K230" s="386">
        <f>SUM('[1]元Data（6表）'!K230,'[1]元Data（6表）'!AE230,'[1]元Data（6表）'!AY230,'[1]元Data（6表）'!BS230,'[1]元Data（6表）'!CM230,'[1]元Data（6表）'!DG230,'[1]元Data（6表）'!EA230,'[1]元Data（6表）'!EU230,'[1]元Data（6表）'!FO230,'[1]元Data（6表）'!GI230,'[1]元Data（6表）'!HC230)</f>
        <v>0</v>
      </c>
      <c r="L230" s="387">
        <f>SUM('[1]元Data（6表）'!L230,'[1]元Data（6表）'!AF230,'[1]元Data（6表）'!AZ230,'[1]元Data（6表）'!BT230,'[1]元Data（6表）'!CN230,'[1]元Data（6表）'!DH230,'[1]元Data（6表）'!EB230,'[1]元Data（6表）'!EV230,'[1]元Data（6表）'!FP230,'[1]元Data（6表）'!GJ230,'[1]元Data（6表）'!HD230)</f>
        <v>0</v>
      </c>
      <c r="M230" s="388">
        <f t="shared" si="66"/>
        <v>1</v>
      </c>
      <c r="N230" s="386">
        <f>SUM('[1]元Data（6表）'!N230,'[1]元Data（6表）'!AH230,'[1]元Data（6表）'!BB230,'[1]元Data（6表）'!BV230,'[1]元Data（6表）'!CP230,'[1]元Data（6表）'!DJ230,'[1]元Data（6表）'!ED230,'[1]元Data（6表）'!EX230,'[1]元Data（6表）'!FR230,'[1]元Data（6表）'!GL230,'[1]元Data（6表）'!HF230)</f>
        <v>0</v>
      </c>
      <c r="O230" s="386">
        <f>SUM('[1]元Data（6表）'!O230,'[1]元Data（6表）'!AI230,'[1]元Data（6表）'!BC230,'[1]元Data（6表）'!BW230,'[1]元Data（6表）'!CQ230,'[1]元Data（6表）'!DK230,'[1]元Data（6表）'!EE230,'[1]元Data（6表）'!EY230,'[1]元Data（6表）'!FS230,'[1]元Data（6表）'!GM230,'[1]元Data（6表）'!HG230)</f>
        <v>0</v>
      </c>
      <c r="P230" s="386">
        <f>SUM('[1]元Data（6表）'!P230,'[1]元Data（6表）'!AJ230,'[1]元Data（6表）'!BD230,'[1]元Data（6表）'!BX230,'[1]元Data（6表）'!CR230,'[1]元Data（6表）'!DL230,'[1]元Data（6表）'!EF230,'[1]元Data（6表）'!EZ230,'[1]元Data（6表）'!FT230,'[1]元Data（6表）'!GN230,'[1]元Data（6表）'!HH230)</f>
        <v>0</v>
      </c>
      <c r="Q230" s="387">
        <v>1</v>
      </c>
      <c r="R230" s="388">
        <f t="shared" si="67"/>
        <v>1</v>
      </c>
      <c r="S230" s="394">
        <f t="shared" si="68"/>
        <v>2</v>
      </c>
    </row>
    <row r="231" spans="1:19" ht="15" customHeight="1">
      <c r="A231" s="420"/>
      <c r="B231" s="403" t="s">
        <v>240</v>
      </c>
      <c r="C231" s="398" t="s">
        <v>241</v>
      </c>
      <c r="D231" s="386">
        <v>4</v>
      </c>
      <c r="E231" s="386">
        <f>SUM('[1]元Data（6表）'!E231,'[1]元Data（6表）'!Y231,'[1]元Data（6表）'!AS231,'[1]元Data（6表）'!BM231,'[1]元Data（6表）'!CG231,'[1]元Data（6表）'!DA231,'[1]元Data（6表）'!DU231,'[1]元Data（6表）'!EO231,'[1]元Data（6表）'!FI231,'[1]元Data（6表）'!GC231,'[1]元Data（6表）'!GW231)</f>
        <v>0</v>
      </c>
      <c r="F231" s="386">
        <f>SUM('[1]元Data（6表）'!F231,'[1]元Data（6表）'!Z231,'[1]元Data（6表）'!AT231,'[1]元Data（6表）'!BN231,'[1]元Data（6表）'!CH231,'[1]元Data（6表）'!DB231,'[1]元Data（6表）'!DV231,'[1]元Data（6表）'!EP231,'[1]元Data（6表）'!FJ231,'[1]元Data（6表）'!GD231,'[1]元Data（6表）'!GX231)</f>
        <v>0</v>
      </c>
      <c r="G231" s="387">
        <v>1</v>
      </c>
      <c r="H231" s="388">
        <f t="shared" si="65"/>
        <v>5</v>
      </c>
      <c r="I231" s="386">
        <v>19</v>
      </c>
      <c r="J231" s="386">
        <v>8</v>
      </c>
      <c r="K231" s="386">
        <f>SUM('[1]元Data（6表）'!K231,'[1]元Data（6表）'!AE231,'[1]元Data（6表）'!AY231,'[1]元Data（6表）'!BS231,'[1]元Data（6表）'!CM231,'[1]元Data（6表）'!DG231,'[1]元Data（6表）'!EA231,'[1]元Data（6表）'!EU231,'[1]元Data（6表）'!FO231,'[1]元Data（6表）'!GI231,'[1]元Data（6表）'!HC231)</f>
        <v>0</v>
      </c>
      <c r="L231" s="387">
        <v>1</v>
      </c>
      <c r="M231" s="388">
        <f t="shared" si="66"/>
        <v>28</v>
      </c>
      <c r="N231" s="386">
        <f>SUM('[1]元Data（6表）'!N231,'[1]元Data（6表）'!AH231,'[1]元Data（6表）'!BB231,'[1]元Data（6表）'!BV231,'[1]元Data（6表）'!CP231,'[1]元Data（6表）'!DJ231,'[1]元Data（6表）'!ED231,'[1]元Data（6表）'!EX231,'[1]元Data（6表）'!FR231,'[1]元Data（6表）'!GL231,'[1]元Data（6表）'!HF231)</f>
        <v>0</v>
      </c>
      <c r="O231" s="386">
        <f>SUM('[1]元Data（6表）'!O231,'[1]元Data（6表）'!AI231,'[1]元Data（6表）'!BC231,'[1]元Data（6表）'!BW231,'[1]元Data（6表）'!CQ231,'[1]元Data（6表）'!DK231,'[1]元Data（6表）'!EE231,'[1]元Data（6表）'!EY231,'[1]元Data（6表）'!FS231,'[1]元Data（6表）'!GM231,'[1]元Data（6表）'!HG231)</f>
        <v>0</v>
      </c>
      <c r="P231" s="386">
        <f>SUM('[1]元Data（6表）'!P231,'[1]元Data（6表）'!AJ231,'[1]元Data（6表）'!BD231,'[1]元Data（6表）'!BX231,'[1]元Data（6表）'!CR231,'[1]元Data（6表）'!DL231,'[1]元Data（6表）'!EF231,'[1]元Data（6表）'!EZ231,'[1]元Data（6表）'!FT231,'[1]元Data（6表）'!GN231,'[1]元Data（6表）'!HH231)</f>
        <v>0</v>
      </c>
      <c r="Q231" s="387">
        <v>1</v>
      </c>
      <c r="R231" s="388">
        <f t="shared" si="67"/>
        <v>1</v>
      </c>
      <c r="S231" s="394">
        <f t="shared" si="68"/>
        <v>34</v>
      </c>
    </row>
    <row r="232" spans="1:19" ht="15" customHeight="1">
      <c r="A232" s="420"/>
      <c r="B232" s="405"/>
      <c r="C232" s="398" t="s">
        <v>16</v>
      </c>
      <c r="D232" s="386">
        <v>2</v>
      </c>
      <c r="E232" s="386">
        <v>1</v>
      </c>
      <c r="F232" s="386">
        <f>SUM('[1]元Data（6表）'!F232,'[1]元Data（6表）'!Z232,'[1]元Data（6表）'!AT232,'[1]元Data（6表）'!BN232,'[1]元Data（6表）'!CH232,'[1]元Data（6表）'!DB232,'[1]元Data（6表）'!DV232,'[1]元Data（6表）'!EP232,'[1]元Data（6表）'!FJ232,'[1]元Data（6表）'!GD232,'[1]元Data（6表）'!GX232)</f>
        <v>0</v>
      </c>
      <c r="G232" s="387">
        <f>SUM('[1]元Data（6表）'!G232,'[1]元Data（6表）'!AA232,'[1]元Data（6表）'!AU232,'[1]元Data（6表）'!BO232,'[1]元Data（6表）'!CI232,'[1]元Data（6表）'!DC232,'[1]元Data（6表）'!DW232,'[1]元Data（6表）'!EQ232,'[1]元Data（6表）'!FK232,'[1]元Data（6表）'!GE232,'[1]元Data（6表）'!GY232)</f>
        <v>0</v>
      </c>
      <c r="H232" s="388">
        <f t="shared" si="65"/>
        <v>3</v>
      </c>
      <c r="I232" s="386">
        <v>5</v>
      </c>
      <c r="J232" s="386">
        <f>SUM('[1]元Data（6表）'!J232,'[1]元Data（6表）'!AD232,'[1]元Data（6表）'!AX232,'[1]元Data（6表）'!BR232,'[1]元Data（6表）'!CL232,'[1]元Data（6表）'!DF232,'[1]元Data（6表）'!DZ232,'[1]元Data（6表）'!ET232,'[1]元Data（6表）'!FN232,'[1]元Data（6表）'!GH232,'[1]元Data（6表）'!HB232)</f>
        <v>0</v>
      </c>
      <c r="K232" s="386">
        <f>SUM('[1]元Data（6表）'!K232,'[1]元Data（6表）'!AE232,'[1]元Data（6表）'!AY232,'[1]元Data（6表）'!BS232,'[1]元Data（6表）'!CM232,'[1]元Data（6表）'!DG232,'[1]元Data（6表）'!EA232,'[1]元Data（6表）'!EU232,'[1]元Data（6表）'!FO232,'[1]元Data（6表）'!GI232,'[1]元Data（6表）'!HC232)</f>
        <v>0</v>
      </c>
      <c r="L232" s="387">
        <v>16</v>
      </c>
      <c r="M232" s="388">
        <f t="shared" si="66"/>
        <v>21</v>
      </c>
      <c r="N232" s="386">
        <v>8</v>
      </c>
      <c r="O232" s="386">
        <f>SUM('[1]元Data（6表）'!O232,'[1]元Data（6表）'!AI232,'[1]元Data（6表）'!BC232,'[1]元Data（6表）'!BW232,'[1]元Data（6表）'!CQ232,'[1]元Data（6表）'!DK232,'[1]元Data（6表）'!EE232,'[1]元Data（6表）'!EY232,'[1]元Data（6表）'!FS232,'[1]元Data（6表）'!GM232,'[1]元Data（6表）'!HG232)</f>
        <v>0</v>
      </c>
      <c r="P232" s="386">
        <f>SUM('[1]元Data（6表）'!P232,'[1]元Data（6表）'!AJ232,'[1]元Data（6表）'!BD232,'[1]元Data（6表）'!BX232,'[1]元Data（6表）'!CR232,'[1]元Data（6表）'!DL232,'[1]元Data（6表）'!EF232,'[1]元Data（6表）'!EZ232,'[1]元Data（6表）'!FT232,'[1]元Data（6表）'!GN232,'[1]元Data（6表）'!HH232)</f>
        <v>0</v>
      </c>
      <c r="Q232" s="387">
        <v>7</v>
      </c>
      <c r="R232" s="388">
        <f t="shared" si="67"/>
        <v>15</v>
      </c>
      <c r="S232" s="394">
        <f t="shared" si="68"/>
        <v>39</v>
      </c>
    </row>
    <row r="233" spans="1:19" ht="15" customHeight="1">
      <c r="A233" s="420"/>
      <c r="B233" s="395" t="s">
        <v>242</v>
      </c>
      <c r="C233" s="396"/>
      <c r="D233" s="386">
        <v>1</v>
      </c>
      <c r="E233" s="386">
        <f>SUM('[1]元Data（6表）'!E233,'[1]元Data（6表）'!Y233,'[1]元Data（6表）'!AS233,'[1]元Data（6表）'!BM233,'[1]元Data（6表）'!CG233,'[1]元Data（6表）'!DA233,'[1]元Data（6表）'!DU233,'[1]元Data（6表）'!EO233,'[1]元Data（6表）'!FI233,'[1]元Data（6表）'!GC233,'[1]元Data（6表）'!GW233)</f>
        <v>0</v>
      </c>
      <c r="F233" s="386">
        <f>SUM('[1]元Data（6表）'!F233,'[1]元Data（6表）'!Z233,'[1]元Data（6表）'!AT233,'[1]元Data（6表）'!BN233,'[1]元Data（6表）'!CH233,'[1]元Data（6表）'!DB233,'[1]元Data（6表）'!DV233,'[1]元Data（6表）'!EP233,'[1]元Data（6表）'!FJ233,'[1]元Data（6表）'!GD233,'[1]元Data（6表）'!GX233)</f>
        <v>0</v>
      </c>
      <c r="G233" s="387">
        <f>SUM('[1]元Data（6表）'!G233,'[1]元Data（6表）'!AA233,'[1]元Data（6表）'!AU233,'[1]元Data（6表）'!BO233,'[1]元Data（6表）'!CI233,'[1]元Data（6表）'!DC233,'[1]元Data（6表）'!DW233,'[1]元Data（6表）'!EQ233,'[1]元Data（6表）'!FK233,'[1]元Data（6表）'!GE233,'[1]元Data（6表）'!GY233)</f>
        <v>0</v>
      </c>
      <c r="H233" s="388">
        <f t="shared" si="65"/>
        <v>1</v>
      </c>
      <c r="I233" s="386">
        <f>SUM('[1]元Data（6表）'!I233,'[1]元Data（6表）'!AC233,'[1]元Data（6表）'!AW233,'[1]元Data（6表）'!BQ233,'[1]元Data（6表）'!CK233,'[1]元Data（6表）'!DE233,'[1]元Data（6表）'!DY233,'[1]元Data（6表）'!ES233,'[1]元Data（6表）'!FM233,'[1]元Data（6表）'!GG233,'[1]元Data（6表）'!HA233)</f>
        <v>0</v>
      </c>
      <c r="J233" s="386">
        <f>SUM('[1]元Data（6表）'!J233,'[1]元Data（6表）'!AD233,'[1]元Data（6表）'!AX233,'[1]元Data（6表）'!BR233,'[1]元Data（6表）'!CL233,'[1]元Data（6表）'!DF233,'[1]元Data（6表）'!DZ233,'[1]元Data（6表）'!ET233,'[1]元Data（6表）'!FN233,'[1]元Data（6表）'!GH233,'[1]元Data（6表）'!HB233)</f>
        <v>0</v>
      </c>
      <c r="K233" s="386">
        <f>SUM('[1]元Data（6表）'!K233,'[1]元Data（6表）'!AE233,'[1]元Data（6表）'!AY233,'[1]元Data（6表）'!BS233,'[1]元Data（6表）'!CM233,'[1]元Data（6表）'!DG233,'[1]元Data（6表）'!EA233,'[1]元Data（6表）'!EU233,'[1]元Data（6表）'!FO233,'[1]元Data（6表）'!GI233,'[1]元Data（6表）'!HC233)</f>
        <v>0</v>
      </c>
      <c r="L233" s="387">
        <f>SUM('[1]元Data（6表）'!L233,'[1]元Data（6表）'!AF233,'[1]元Data（6表）'!AZ233,'[1]元Data（6表）'!BT233,'[1]元Data（6表）'!CN233,'[1]元Data（6表）'!DH233,'[1]元Data（6表）'!EB233,'[1]元Data（6表）'!EV233,'[1]元Data（6表）'!FP233,'[1]元Data（6表）'!GJ233,'[1]元Data（6表）'!HD233)</f>
        <v>0</v>
      </c>
      <c r="M233" s="388">
        <f t="shared" si="66"/>
        <v>0</v>
      </c>
      <c r="N233" s="386"/>
      <c r="O233" s="386">
        <f>SUM('[1]元Data（6表）'!O233,'[1]元Data（6表）'!AI233,'[1]元Data（6表）'!BC233,'[1]元Data（6表）'!BW233,'[1]元Data（6表）'!CQ233,'[1]元Data（6表）'!DK233,'[1]元Data（6表）'!EE233,'[1]元Data（6表）'!EY233,'[1]元Data（6表）'!FS233,'[1]元Data（6表）'!GM233,'[1]元Data（6表）'!HG233)</f>
        <v>0</v>
      </c>
      <c r="P233" s="386">
        <f>SUM('[1]元Data（6表）'!P233,'[1]元Data（6表）'!AJ233,'[1]元Data（6表）'!BD233,'[1]元Data（6表）'!BX233,'[1]元Data（6表）'!CR233,'[1]元Data（6表）'!DL233,'[1]元Data（6表）'!EF233,'[1]元Data（6表）'!EZ233,'[1]元Data（6表）'!FT233,'[1]元Data（6表）'!GN233,'[1]元Data（6表）'!HH233)</f>
        <v>0</v>
      </c>
      <c r="Q233" s="387">
        <f>SUM('[1]元Data（6表）'!Q233,'[1]元Data（6表）'!AK233,'[1]元Data（6表）'!BE233,'[1]元Data（6表）'!BY233,'[1]元Data（6表）'!CS233,'[1]元Data（6表）'!DM233,'[1]元Data（6表）'!EG233,'[1]元Data（6表）'!FA233,'[1]元Data（6表）'!FU233,'[1]元Data（6表）'!GO233,'[1]元Data（6表）'!HI233)</f>
        <v>0</v>
      </c>
      <c r="R233" s="388">
        <f t="shared" si="67"/>
        <v>0</v>
      </c>
      <c r="S233" s="394">
        <f t="shared" si="68"/>
        <v>1</v>
      </c>
    </row>
    <row r="234" spans="1:19" ht="15" customHeight="1" thickBot="1">
      <c r="A234" s="420"/>
      <c r="B234" s="421" t="s">
        <v>243</v>
      </c>
      <c r="C234" s="422"/>
      <c r="D234" s="408">
        <v>3</v>
      </c>
      <c r="E234" s="408">
        <v>1</v>
      </c>
      <c r="F234" s="408">
        <f>SUM('[1]元Data（6表）'!F234,'[1]元Data（6表）'!Z234,'[1]元Data（6表）'!AT234,'[1]元Data（6表）'!BN234,'[1]元Data（6表）'!CH234,'[1]元Data（6表）'!DB234,'[1]元Data（6表）'!DV234,'[1]元Data（6表）'!EP234,'[1]元Data（6表）'!FJ234,'[1]元Data（6表）'!GD234,'[1]元Data（6表）'!GX234)</f>
        <v>0</v>
      </c>
      <c r="G234" s="409">
        <f>SUM('[1]元Data（6表）'!G234,'[1]元Data（6表）'!AA234,'[1]元Data（6表）'!AU234,'[1]元Data（6表）'!BO234,'[1]元Data（6表）'!CI234,'[1]元Data（6表）'!DC234,'[1]元Data（6表）'!DW234,'[1]元Data（6表）'!EQ234,'[1]元Data（6表）'!FK234,'[1]元Data（6表）'!GE234,'[1]元Data（6表）'!GY234)</f>
        <v>0</v>
      </c>
      <c r="H234" s="410">
        <f t="shared" si="65"/>
        <v>4</v>
      </c>
      <c r="I234" s="408">
        <v>3</v>
      </c>
      <c r="J234" s="408">
        <v>1</v>
      </c>
      <c r="K234" s="408">
        <v>1</v>
      </c>
      <c r="L234" s="409">
        <v>4</v>
      </c>
      <c r="M234" s="410">
        <f t="shared" si="66"/>
        <v>9</v>
      </c>
      <c r="N234" s="408">
        <v>2</v>
      </c>
      <c r="O234" s="408">
        <f>SUM('[1]元Data（6表）'!O234,'[1]元Data（6表）'!AI234,'[1]元Data（6表）'!BC234,'[1]元Data（6表）'!BW234,'[1]元Data（6表）'!CQ234,'[1]元Data（6表）'!DK234,'[1]元Data（6表）'!EE234,'[1]元Data（6表）'!EY234,'[1]元Data（6表）'!FS234,'[1]元Data（6表）'!GM234,'[1]元Data（6表）'!HG234)</f>
        <v>0</v>
      </c>
      <c r="P234" s="408">
        <f>SUM('[1]元Data（6表）'!P234,'[1]元Data（6表）'!AJ234,'[1]元Data（6表）'!BD234,'[1]元Data（6表）'!BX234,'[1]元Data（6表）'!CR234,'[1]元Data（6表）'!DL234,'[1]元Data（6表）'!EF234,'[1]元Data（6表）'!EZ234,'[1]元Data（6表）'!FT234,'[1]元Data（6表）'!GN234,'[1]元Data（6表）'!HH234)</f>
        <v>0</v>
      </c>
      <c r="Q234" s="409">
        <v>4</v>
      </c>
      <c r="R234" s="410">
        <f t="shared" si="67"/>
        <v>6</v>
      </c>
      <c r="S234" s="370">
        <f t="shared" si="68"/>
        <v>19</v>
      </c>
    </row>
    <row r="235" spans="1:19" ht="15" customHeight="1" thickBot="1" thickTop="1">
      <c r="A235" s="423"/>
      <c r="B235" s="412" t="s">
        <v>23</v>
      </c>
      <c r="C235" s="413"/>
      <c r="D235" s="414">
        <f>SUM(D227:D234)</f>
        <v>16</v>
      </c>
      <c r="E235" s="414">
        <f aca="true" t="shared" si="69" ref="E235:S235">SUM(E227:E234)</f>
        <v>5</v>
      </c>
      <c r="F235" s="414">
        <f t="shared" si="69"/>
        <v>0</v>
      </c>
      <c r="G235" s="415">
        <f t="shared" si="69"/>
        <v>2</v>
      </c>
      <c r="H235" s="416">
        <f t="shared" si="69"/>
        <v>23</v>
      </c>
      <c r="I235" s="414">
        <f t="shared" si="69"/>
        <v>41</v>
      </c>
      <c r="J235" s="414">
        <f t="shared" si="69"/>
        <v>14</v>
      </c>
      <c r="K235" s="414">
        <f t="shared" si="69"/>
        <v>1</v>
      </c>
      <c r="L235" s="415">
        <f t="shared" si="69"/>
        <v>21</v>
      </c>
      <c r="M235" s="416">
        <f t="shared" si="69"/>
        <v>77</v>
      </c>
      <c r="N235" s="414">
        <f t="shared" si="69"/>
        <v>10</v>
      </c>
      <c r="O235" s="414">
        <f t="shared" si="69"/>
        <v>0</v>
      </c>
      <c r="P235" s="414">
        <f t="shared" si="69"/>
        <v>0</v>
      </c>
      <c r="Q235" s="415">
        <f t="shared" si="69"/>
        <v>13</v>
      </c>
      <c r="R235" s="416">
        <f t="shared" si="69"/>
        <v>23</v>
      </c>
      <c r="S235" s="417">
        <f t="shared" si="69"/>
        <v>123</v>
      </c>
    </row>
    <row r="239" spans="1:19" s="353" customFormat="1" ht="30" customHeight="1">
      <c r="A239" s="352" t="s">
        <v>250</v>
      </c>
      <c r="B239" s="352"/>
      <c r="C239" s="352"/>
      <c r="D239" s="352"/>
      <c r="E239" s="352"/>
      <c r="F239" s="352"/>
      <c r="G239" s="352"/>
      <c r="H239" s="352"/>
      <c r="I239" s="352"/>
      <c r="J239" s="352"/>
      <c r="K239" s="352"/>
      <c r="L239" s="352"/>
      <c r="M239" s="352"/>
      <c r="N239" s="352"/>
      <c r="O239" s="352"/>
      <c r="P239" s="352"/>
      <c r="Q239" s="352"/>
      <c r="R239" s="352"/>
      <c r="S239" s="352"/>
    </row>
    <row r="240" spans="15:18" ht="13.5">
      <c r="O240" s="355"/>
      <c r="P240" s="355"/>
      <c r="Q240" s="355"/>
      <c r="R240" s="355"/>
    </row>
    <row r="241" spans="15:18" ht="13.5">
      <c r="O241" s="356"/>
      <c r="P241" s="356"/>
      <c r="Q241" s="356"/>
      <c r="R241" s="356"/>
    </row>
    <row r="242" spans="15:19" ht="14.25" thickBot="1">
      <c r="O242" s="357"/>
      <c r="P242" s="358" t="s">
        <v>131</v>
      </c>
      <c r="Q242" s="358"/>
      <c r="R242" s="358"/>
      <c r="S242" s="358"/>
    </row>
    <row r="243" spans="1:19" ht="14.25" thickBot="1">
      <c r="A243" s="359"/>
      <c r="B243" s="360"/>
      <c r="C243" s="361" t="s">
        <v>215</v>
      </c>
      <c r="D243" s="362" t="s">
        <v>182</v>
      </c>
      <c r="E243" s="363"/>
      <c r="F243" s="363"/>
      <c r="G243" s="363"/>
      <c r="H243" s="364"/>
      <c r="I243" s="365" t="s">
        <v>216</v>
      </c>
      <c r="J243" s="366"/>
      <c r="K243" s="366"/>
      <c r="L243" s="366"/>
      <c r="M243" s="366"/>
      <c r="N243" s="366"/>
      <c r="O243" s="366"/>
      <c r="P243" s="366"/>
      <c r="Q243" s="366"/>
      <c r="R243" s="367"/>
      <c r="S243" s="368" t="s">
        <v>33</v>
      </c>
    </row>
    <row r="244" spans="1:19" ht="14.25" thickBot="1">
      <c r="A244" s="369"/>
      <c r="C244" s="370"/>
      <c r="D244" s="371"/>
      <c r="E244" s="372"/>
      <c r="F244" s="372"/>
      <c r="G244" s="372"/>
      <c r="H244" s="373"/>
      <c r="I244" s="365" t="s">
        <v>217</v>
      </c>
      <c r="J244" s="366"/>
      <c r="K244" s="366"/>
      <c r="L244" s="366"/>
      <c r="M244" s="367"/>
      <c r="N244" s="365" t="s">
        <v>16</v>
      </c>
      <c r="O244" s="366"/>
      <c r="P244" s="366"/>
      <c r="Q244" s="366"/>
      <c r="R244" s="367"/>
      <c r="S244" s="374"/>
    </row>
    <row r="245" spans="1:19" ht="14.25" thickBot="1">
      <c r="A245" s="375" t="s">
        <v>218</v>
      </c>
      <c r="B245" s="376"/>
      <c r="C245" s="377"/>
      <c r="D245" s="378" t="s">
        <v>13</v>
      </c>
      <c r="E245" s="379" t="s">
        <v>14</v>
      </c>
      <c r="F245" s="379" t="s">
        <v>15</v>
      </c>
      <c r="G245" s="380" t="s">
        <v>16</v>
      </c>
      <c r="H245" s="381" t="s">
        <v>12</v>
      </c>
      <c r="I245" s="378" t="s">
        <v>13</v>
      </c>
      <c r="J245" s="379" t="s">
        <v>14</v>
      </c>
      <c r="K245" s="379" t="s">
        <v>15</v>
      </c>
      <c r="L245" s="380" t="s">
        <v>16</v>
      </c>
      <c r="M245" s="381" t="s">
        <v>12</v>
      </c>
      <c r="N245" s="378" t="s">
        <v>13</v>
      </c>
      <c r="O245" s="379" t="s">
        <v>14</v>
      </c>
      <c r="P245" s="379" t="s">
        <v>15</v>
      </c>
      <c r="Q245" s="380" t="s">
        <v>16</v>
      </c>
      <c r="R245" s="381" t="s">
        <v>12</v>
      </c>
      <c r="S245" s="382"/>
    </row>
    <row r="246" spans="1:19" ht="15" customHeight="1">
      <c r="A246" s="383" t="s">
        <v>219</v>
      </c>
      <c r="B246" s="384" t="s">
        <v>220</v>
      </c>
      <c r="C246" s="385"/>
      <c r="D246" s="386">
        <f>SUM('[1]元Data（6表）'!D246,'[1]元Data（6表）'!X246,'[1]元Data（6表）'!AR246,'[1]元Data（6表）'!BL246,'[1]元Data（6表）'!CF246,'[1]元Data（6表）'!CZ246,'[1]元Data（6表）'!DT246,'[1]元Data（6表）'!EN246,'[1]元Data（6表）'!FH246,'[1]元Data（6表）'!GB246,'[1]元Data（6表）'!GV246)</f>
        <v>0</v>
      </c>
      <c r="E246" s="386">
        <f>SUM('[1]元Data（6表）'!E246,'[1]元Data（6表）'!Y246,'[1]元Data（6表）'!AS246,'[1]元Data（6表）'!BM246,'[1]元Data（6表）'!CG246,'[1]元Data（6表）'!DA246,'[1]元Data（6表）'!DU246,'[1]元Data（6表）'!EO246,'[1]元Data（6表）'!FI246,'[1]元Data（6表）'!GC246,'[1]元Data（6表）'!GW246)</f>
        <v>0</v>
      </c>
      <c r="F246" s="386">
        <f>SUM('[1]元Data（6表）'!F246,'[1]元Data（6表）'!Z246,'[1]元Data（6表）'!AT246,'[1]元Data（6表）'!BN246,'[1]元Data（6表）'!CH246,'[1]元Data（6表）'!DB246,'[1]元Data（6表）'!DV246,'[1]元Data（6表）'!EP246,'[1]元Data（6表）'!FJ246,'[1]元Data（6表）'!GD246,'[1]元Data（6表）'!GX246)</f>
        <v>0</v>
      </c>
      <c r="G246" s="387">
        <f>SUM('[1]元Data（6表）'!G246,'[1]元Data（6表）'!AA246,'[1]元Data（6表）'!AU246,'[1]元Data（6表）'!BO246,'[1]元Data（6表）'!CI246,'[1]元Data（6表）'!DC246,'[1]元Data（6表）'!DW246,'[1]元Data（6表）'!EQ246,'[1]元Data（6表）'!FK246,'[1]元Data（6表）'!GE246,'[1]元Data（6表）'!GY246)</f>
        <v>0</v>
      </c>
      <c r="H246" s="388">
        <f>SUM(D246:G246)</f>
        <v>0</v>
      </c>
      <c r="I246" s="386">
        <f>SUM('[1]元Data（6表）'!I246,'[1]元Data（6表）'!AC246,'[1]元Data（6表）'!AW246,'[1]元Data（6表）'!BQ246,'[1]元Data（6表）'!CK246,'[1]元Data（6表）'!DE246,'[1]元Data（6表）'!DY246,'[1]元Data（6表）'!ES246,'[1]元Data（6表）'!FM246,'[1]元Data（6表）'!GG246,'[1]元Data（6表）'!HA246)</f>
        <v>0</v>
      </c>
      <c r="J246" s="386">
        <f>SUM('[1]元Data（6表）'!J246,'[1]元Data（6表）'!AD246,'[1]元Data（6表）'!AX246,'[1]元Data（6表）'!BR246,'[1]元Data（6表）'!CL246,'[1]元Data（6表）'!DF246,'[1]元Data（6表）'!DZ246,'[1]元Data（6表）'!ET246,'[1]元Data（6表）'!FN246,'[1]元Data（6表）'!GH246,'[1]元Data（6表）'!HB246)</f>
        <v>0</v>
      </c>
      <c r="K246" s="386">
        <f>SUM('[1]元Data（6表）'!K246,'[1]元Data（6表）'!AE246,'[1]元Data（6表）'!AY246,'[1]元Data（6表）'!BS246,'[1]元Data（6表）'!CM246,'[1]元Data（6表）'!DG246,'[1]元Data（6表）'!EA246,'[1]元Data（6表）'!EU246,'[1]元Data（6表）'!FO246,'[1]元Data（6表）'!GI246,'[1]元Data（6表）'!HC246)</f>
        <v>0</v>
      </c>
      <c r="L246" s="387">
        <f>SUM('[1]元Data（6表）'!L246,'[1]元Data（6表）'!AF246,'[1]元Data（6表）'!AZ246,'[1]元Data（6表）'!BT246,'[1]元Data（6表）'!CN246,'[1]元Data（6表）'!DH246,'[1]元Data（6表）'!EB246,'[1]元Data（6表）'!EV246,'[1]元Data（6表）'!FP246,'[1]元Data（6表）'!GJ246,'[1]元Data（6表）'!HD246)</f>
        <v>0</v>
      </c>
      <c r="M246" s="388">
        <f>SUM(I246:L246)</f>
        <v>0</v>
      </c>
      <c r="N246" s="386">
        <f>SUM('[1]元Data（6表）'!N246,'[1]元Data（6表）'!AH246,'[1]元Data（6表）'!BB246,'[1]元Data（6表）'!BV246,'[1]元Data（6表）'!CP246,'[1]元Data（6表）'!DJ246,'[1]元Data（6表）'!ED246,'[1]元Data（6表）'!EX246,'[1]元Data（6表）'!FR246,'[1]元Data（6表）'!GL246,'[1]元Data（6表）'!HF246)</f>
        <v>0</v>
      </c>
      <c r="O246" s="386">
        <f>SUM('[1]元Data（6表）'!O246,'[1]元Data（6表）'!AI246,'[1]元Data（6表）'!BC246,'[1]元Data（6表）'!BW246,'[1]元Data（6表）'!CQ246,'[1]元Data（6表）'!DK246,'[1]元Data（6表）'!EE246,'[1]元Data（6表）'!EY246,'[1]元Data（6表）'!FS246,'[1]元Data（6表）'!GM246,'[1]元Data（6表）'!HG246)</f>
        <v>0</v>
      </c>
      <c r="P246" s="386">
        <f>SUM('[1]元Data（6表）'!P246,'[1]元Data（6表）'!AJ246,'[1]元Data（6表）'!BD246,'[1]元Data（6表）'!BX246,'[1]元Data（6表）'!CR246,'[1]元Data（6表）'!DL246,'[1]元Data（6表）'!EF246,'[1]元Data（6表）'!EZ246,'[1]元Data（6表）'!FT246,'[1]元Data（6表）'!GN246,'[1]元Data（6表）'!HH246)</f>
        <v>0</v>
      </c>
      <c r="Q246" s="387">
        <f>SUM('[1]元Data（6表）'!Q246,'[1]元Data（6表）'!AK246,'[1]元Data（6表）'!BE246,'[1]元Data（6表）'!BY246,'[1]元Data（6表）'!CS246,'[1]元Data（6表）'!DM246,'[1]元Data（6表）'!EG246,'[1]元Data（6表）'!FA246,'[1]元Data（6表）'!FU246,'[1]元Data（6表）'!GO246,'[1]元Data（6表）'!HI246)</f>
        <v>0</v>
      </c>
      <c r="R246" s="389">
        <f>SUM(N246:Q246)</f>
        <v>0</v>
      </c>
      <c r="S246" s="390">
        <f>SUM(H246,M246,R246)</f>
        <v>0</v>
      </c>
    </row>
    <row r="247" spans="1:19" ht="15" customHeight="1">
      <c r="A247" s="391"/>
      <c r="B247" s="392" t="s">
        <v>221</v>
      </c>
      <c r="C247" s="393"/>
      <c r="D247" s="386">
        <f>SUM('[1]元Data（6表）'!D247,'[1]元Data（6表）'!X247,'[1]元Data（6表）'!AR247,'[1]元Data（6表）'!BL247,'[1]元Data（6表）'!CF247,'[1]元Data（6表）'!CZ247,'[1]元Data（6表）'!DT247,'[1]元Data（6表）'!EN247,'[1]元Data（6表）'!FH247,'[1]元Data（6表）'!GB247,'[1]元Data（6表）'!GV247)</f>
        <v>0</v>
      </c>
      <c r="E247" s="386">
        <f>SUM('[1]元Data（6表）'!E247,'[1]元Data（6表）'!Y247,'[1]元Data（6表）'!AS247,'[1]元Data（6表）'!BM247,'[1]元Data（6表）'!CG247,'[1]元Data（6表）'!DA247,'[1]元Data（6表）'!DU247,'[1]元Data（6表）'!EO247,'[1]元Data（6表）'!FI247,'[1]元Data（6表）'!GC247,'[1]元Data（6表）'!GW247)</f>
        <v>0</v>
      </c>
      <c r="F247" s="386">
        <f>SUM('[1]元Data（6表）'!F247,'[1]元Data（6表）'!Z247,'[1]元Data（6表）'!AT247,'[1]元Data（6表）'!BN247,'[1]元Data（6表）'!CH247,'[1]元Data（6表）'!DB247,'[1]元Data（6表）'!DV247,'[1]元Data（6表）'!EP247,'[1]元Data（6表）'!FJ247,'[1]元Data（6表）'!GD247,'[1]元Data（6表）'!GX247)</f>
        <v>0</v>
      </c>
      <c r="G247" s="387">
        <f>SUM('[1]元Data（6表）'!G247,'[1]元Data（6表）'!AA247,'[1]元Data（6表）'!AU247,'[1]元Data（6表）'!BO247,'[1]元Data（6表）'!CI247,'[1]元Data（6表）'!DC247,'[1]元Data（6表）'!DW247,'[1]元Data（6表）'!EQ247,'[1]元Data（6表）'!FK247,'[1]元Data（6表）'!GE247,'[1]元Data（6表）'!GY247)</f>
        <v>0</v>
      </c>
      <c r="H247" s="388">
        <f aca="true" t="shared" si="70" ref="H247:H259">SUM(D247:G247)</f>
        <v>0</v>
      </c>
      <c r="I247" s="386">
        <f>SUM('[1]元Data（6表）'!I247,'[1]元Data（6表）'!AC247,'[1]元Data（6表）'!AW247,'[1]元Data（6表）'!BQ247,'[1]元Data（6表）'!CK247,'[1]元Data（6表）'!DE247,'[1]元Data（6表）'!DY247,'[1]元Data（6表）'!ES247,'[1]元Data（6表）'!FM247,'[1]元Data（6表）'!GG247,'[1]元Data（6表）'!HA247)</f>
        <v>0</v>
      </c>
      <c r="J247" s="386">
        <f>SUM('[1]元Data（6表）'!J247,'[1]元Data（6表）'!AD247,'[1]元Data（6表）'!AX247,'[1]元Data（6表）'!BR247,'[1]元Data（6表）'!CL247,'[1]元Data（6表）'!DF247,'[1]元Data（6表）'!DZ247,'[1]元Data（6表）'!ET247,'[1]元Data（6表）'!FN247,'[1]元Data（6表）'!GH247,'[1]元Data（6表）'!HB247)</f>
        <v>0</v>
      </c>
      <c r="K247" s="386">
        <f>SUM('[1]元Data（6表）'!K247,'[1]元Data（6表）'!AE247,'[1]元Data（6表）'!AY247,'[1]元Data（6表）'!BS247,'[1]元Data（6表）'!CM247,'[1]元Data（6表）'!DG247,'[1]元Data（6表）'!EA247,'[1]元Data（6表）'!EU247,'[1]元Data（6表）'!FO247,'[1]元Data（6表）'!GI247,'[1]元Data（6表）'!HC247)</f>
        <v>0</v>
      </c>
      <c r="L247" s="387">
        <f>SUM('[1]元Data（6表）'!L247,'[1]元Data（6表）'!AF247,'[1]元Data（6表）'!AZ247,'[1]元Data（6表）'!BT247,'[1]元Data（6表）'!CN247,'[1]元Data（6表）'!DH247,'[1]元Data（6表）'!EB247,'[1]元Data（6表）'!EV247,'[1]元Data（6表）'!FP247,'[1]元Data（6表）'!GJ247,'[1]元Data（6表）'!HD247)</f>
        <v>0</v>
      </c>
      <c r="M247" s="388">
        <f aca="true" t="shared" si="71" ref="M247:M259">SUM(I247:L247)</f>
        <v>0</v>
      </c>
      <c r="N247" s="386">
        <f>SUM('[1]元Data（6表）'!N247,'[1]元Data（6表）'!AH247,'[1]元Data（6表）'!BB247,'[1]元Data（6表）'!BV247,'[1]元Data（6表）'!CP247,'[1]元Data（6表）'!DJ247,'[1]元Data（6表）'!ED247,'[1]元Data（6表）'!EX247,'[1]元Data（6表）'!FR247,'[1]元Data（6表）'!GL247,'[1]元Data（6表）'!HF247)</f>
        <v>0</v>
      </c>
      <c r="O247" s="386">
        <f>SUM('[1]元Data（6表）'!O247,'[1]元Data（6表）'!AI247,'[1]元Data（6表）'!BC247,'[1]元Data（6表）'!BW247,'[1]元Data（6表）'!CQ247,'[1]元Data（6表）'!DK247,'[1]元Data（6表）'!EE247,'[1]元Data（6表）'!EY247,'[1]元Data（6表）'!FS247,'[1]元Data（6表）'!GM247,'[1]元Data（6表）'!HG247)</f>
        <v>0</v>
      </c>
      <c r="P247" s="386">
        <f>SUM('[1]元Data（6表）'!P247,'[1]元Data（6表）'!AJ247,'[1]元Data（6表）'!BD247,'[1]元Data（6表）'!BX247,'[1]元Data（6表）'!CR247,'[1]元Data（6表）'!DL247,'[1]元Data（6表）'!EF247,'[1]元Data（6表）'!EZ247,'[1]元Data（6表）'!FT247,'[1]元Data（6表）'!GN247,'[1]元Data（6表）'!HH247)</f>
        <v>0</v>
      </c>
      <c r="Q247" s="387">
        <f>SUM('[1]元Data（6表）'!Q247,'[1]元Data（6表）'!AK247,'[1]元Data（6表）'!BE247,'[1]元Data（6表）'!BY247,'[1]元Data（6表）'!CS247,'[1]元Data（6表）'!DM247,'[1]元Data（6表）'!EG247,'[1]元Data（6表）'!FA247,'[1]元Data（6表）'!FU247,'[1]元Data（6表）'!GO247,'[1]元Data（6表）'!HI247)</f>
        <v>0</v>
      </c>
      <c r="R247" s="388">
        <f aca="true" t="shared" si="72" ref="R247:R259">SUM(N247:Q247)</f>
        <v>0</v>
      </c>
      <c r="S247" s="394">
        <f aca="true" t="shared" si="73" ref="S247:S259">SUM(H247,M247,R247)</f>
        <v>0</v>
      </c>
    </row>
    <row r="248" spans="1:19" ht="15" customHeight="1">
      <c r="A248" s="391"/>
      <c r="B248" s="395" t="s">
        <v>222</v>
      </c>
      <c r="C248" s="396"/>
      <c r="D248" s="386">
        <f>SUM('[1]元Data（6表）'!D248,'[1]元Data（6表）'!X248,'[1]元Data（6表）'!AR248,'[1]元Data（6表）'!BL248,'[1]元Data（6表）'!CF248,'[1]元Data（6表）'!CZ248,'[1]元Data（6表）'!DT248,'[1]元Data（6表）'!EN248,'[1]元Data（6表）'!FH248,'[1]元Data（6表）'!GB248,'[1]元Data（6表）'!GV248)</f>
        <v>0</v>
      </c>
      <c r="E248" s="386">
        <f>SUM('[1]元Data（6表）'!E248,'[1]元Data（6表）'!Y248,'[1]元Data（6表）'!AS248,'[1]元Data（6表）'!BM248,'[1]元Data（6表）'!CG248,'[1]元Data（6表）'!DA248,'[1]元Data（6表）'!DU248,'[1]元Data（6表）'!EO248,'[1]元Data（6表）'!FI248,'[1]元Data（6表）'!GC248,'[1]元Data（6表）'!GW248)</f>
        <v>0</v>
      </c>
      <c r="F248" s="386">
        <f>SUM('[1]元Data（6表）'!F248,'[1]元Data（6表）'!Z248,'[1]元Data（6表）'!AT248,'[1]元Data（6表）'!BN248,'[1]元Data（6表）'!CH248,'[1]元Data（6表）'!DB248,'[1]元Data（6表）'!DV248,'[1]元Data（6表）'!EP248,'[1]元Data（6表）'!FJ248,'[1]元Data（6表）'!GD248,'[1]元Data（6表）'!GX248)</f>
        <v>0</v>
      </c>
      <c r="G248" s="387">
        <f>SUM('[1]元Data（6表）'!G248,'[1]元Data（6表）'!AA248,'[1]元Data（6表）'!AU248,'[1]元Data（6表）'!BO248,'[1]元Data（6表）'!CI248,'[1]元Data（6表）'!DC248,'[1]元Data（6表）'!DW248,'[1]元Data（6表）'!EQ248,'[1]元Data（6表）'!FK248,'[1]元Data（6表）'!GE248,'[1]元Data（6表）'!GY248)</f>
        <v>0</v>
      </c>
      <c r="H248" s="388">
        <f t="shared" si="70"/>
        <v>0</v>
      </c>
      <c r="I248" s="386">
        <f>SUM('[1]元Data（6表）'!I248,'[1]元Data（6表）'!AC248,'[1]元Data（6表）'!AW248,'[1]元Data（6表）'!BQ248,'[1]元Data（6表）'!CK248,'[1]元Data（6表）'!DE248,'[1]元Data（6表）'!DY248,'[1]元Data（6表）'!ES248,'[1]元Data（6表）'!FM248,'[1]元Data（6表）'!GG248,'[1]元Data（6表）'!HA248)</f>
        <v>0</v>
      </c>
      <c r="J248" s="386">
        <f>SUM('[1]元Data（6表）'!J248,'[1]元Data（6表）'!AD248,'[1]元Data（6表）'!AX248,'[1]元Data（6表）'!BR248,'[1]元Data（6表）'!CL248,'[1]元Data（6表）'!DF248,'[1]元Data（6表）'!DZ248,'[1]元Data（6表）'!ET248,'[1]元Data（6表）'!FN248,'[1]元Data（6表）'!GH248,'[1]元Data（6表）'!HB248)</f>
        <v>0</v>
      </c>
      <c r="K248" s="386">
        <f>SUM('[1]元Data（6表）'!K248,'[1]元Data（6表）'!AE248,'[1]元Data（6表）'!AY248,'[1]元Data（6表）'!BS248,'[1]元Data（6表）'!CM248,'[1]元Data（6表）'!DG248,'[1]元Data（6表）'!EA248,'[1]元Data（6表）'!EU248,'[1]元Data（6表）'!FO248,'[1]元Data（6表）'!GI248,'[1]元Data（6表）'!HC248)</f>
        <v>0</v>
      </c>
      <c r="L248" s="387">
        <f>SUM('[1]元Data（6表）'!L248,'[1]元Data（6表）'!AF248,'[1]元Data（6表）'!AZ248,'[1]元Data（6表）'!BT248,'[1]元Data（6表）'!CN248,'[1]元Data（6表）'!DH248,'[1]元Data（6表）'!EB248,'[1]元Data（6表）'!EV248,'[1]元Data（6表）'!FP248,'[1]元Data（6表）'!GJ248,'[1]元Data（6表）'!HD248)</f>
        <v>0</v>
      </c>
      <c r="M248" s="388">
        <f t="shared" si="71"/>
        <v>0</v>
      </c>
      <c r="N248" s="386">
        <f>SUM('[1]元Data（6表）'!N248,'[1]元Data（6表）'!AH248,'[1]元Data（6表）'!BB248,'[1]元Data（6表）'!BV248,'[1]元Data（6表）'!CP248,'[1]元Data（6表）'!DJ248,'[1]元Data（6表）'!ED248,'[1]元Data（6表）'!EX248,'[1]元Data（6表）'!FR248,'[1]元Data（6表）'!GL248,'[1]元Data（6表）'!HF248)</f>
        <v>0</v>
      </c>
      <c r="O248" s="386">
        <f>SUM('[1]元Data（6表）'!O248,'[1]元Data（6表）'!AI248,'[1]元Data（6表）'!BC248,'[1]元Data（6表）'!BW248,'[1]元Data（6表）'!CQ248,'[1]元Data（6表）'!DK248,'[1]元Data（6表）'!EE248,'[1]元Data（6表）'!EY248,'[1]元Data（6表）'!FS248,'[1]元Data（6表）'!GM248,'[1]元Data（6表）'!HG248)</f>
        <v>0</v>
      </c>
      <c r="P248" s="386">
        <f>SUM('[1]元Data（6表）'!P248,'[1]元Data（6表）'!AJ248,'[1]元Data（6表）'!BD248,'[1]元Data（6表）'!BX248,'[1]元Data（6表）'!CR248,'[1]元Data（6表）'!DL248,'[1]元Data（6表）'!EF248,'[1]元Data（6表）'!EZ248,'[1]元Data（6表）'!FT248,'[1]元Data（6表）'!GN248,'[1]元Data（6表）'!HH248)</f>
        <v>0</v>
      </c>
      <c r="Q248" s="387">
        <f>SUM('[1]元Data（6表）'!Q248,'[1]元Data（6表）'!AK248,'[1]元Data（6表）'!BE248,'[1]元Data（6表）'!BY248,'[1]元Data（6表）'!CS248,'[1]元Data（6表）'!DM248,'[1]元Data（6表）'!EG248,'[1]元Data（6表）'!FA248,'[1]元Data（6表）'!FU248,'[1]元Data（6表）'!GO248,'[1]元Data（6表）'!HI248)</f>
        <v>0</v>
      </c>
      <c r="R248" s="388">
        <f t="shared" si="72"/>
        <v>0</v>
      </c>
      <c r="S248" s="394">
        <f t="shared" si="73"/>
        <v>0</v>
      </c>
    </row>
    <row r="249" spans="1:19" ht="15" customHeight="1">
      <c r="A249" s="391"/>
      <c r="B249" s="395" t="s">
        <v>223</v>
      </c>
      <c r="C249" s="396"/>
      <c r="D249" s="386">
        <v>76</v>
      </c>
      <c r="E249" s="386">
        <v>39</v>
      </c>
      <c r="F249" s="386">
        <v>16</v>
      </c>
      <c r="G249" s="387">
        <f>SUM('[1]元Data（6表）'!G249,'[1]元Data（6表）'!AA249,'[1]元Data（6表）'!AU249,'[1]元Data（6表）'!BO249,'[1]元Data（6表）'!CI249,'[1]元Data（6表）'!DC249,'[1]元Data（6表）'!DW249,'[1]元Data（6表）'!EQ249,'[1]元Data（6表）'!FK249,'[1]元Data（6表）'!GE249,'[1]元Data（6表）'!GY249)</f>
        <v>0</v>
      </c>
      <c r="H249" s="388">
        <f t="shared" si="70"/>
        <v>131</v>
      </c>
      <c r="I249" s="386">
        <f>SUM('[1]元Data（6表）'!I249,'[1]元Data（6表）'!AC249,'[1]元Data（6表）'!AW249,'[1]元Data（6表）'!BQ249,'[1]元Data（6表）'!CK249,'[1]元Data（6表）'!DE249,'[1]元Data（6表）'!DY249,'[1]元Data（6表）'!ES249,'[1]元Data（6表）'!FM249,'[1]元Data（6表）'!GG249,'[1]元Data（6表）'!HA249)</f>
        <v>0</v>
      </c>
      <c r="J249" s="386">
        <f>SUM('[1]元Data（6表）'!J249,'[1]元Data（6表）'!AD249,'[1]元Data（6表）'!AX249,'[1]元Data（6表）'!BR249,'[1]元Data（6表）'!CL249,'[1]元Data（6表）'!DF249,'[1]元Data（6表）'!DZ249,'[1]元Data（6表）'!ET249,'[1]元Data（6表）'!FN249,'[1]元Data（6表）'!GH249,'[1]元Data（6表）'!HB249)</f>
        <v>0</v>
      </c>
      <c r="K249" s="386">
        <f>SUM('[1]元Data（6表）'!K249,'[1]元Data（6表）'!AE249,'[1]元Data（6表）'!AY249,'[1]元Data（6表）'!BS249,'[1]元Data（6表）'!CM249,'[1]元Data（6表）'!DG249,'[1]元Data（6表）'!EA249,'[1]元Data（6表）'!EU249,'[1]元Data（6表）'!FO249,'[1]元Data（6表）'!GI249,'[1]元Data（6表）'!HC249)</f>
        <v>0</v>
      </c>
      <c r="L249" s="387">
        <f>SUM('[1]元Data（6表）'!L249,'[1]元Data（6表）'!AF249,'[1]元Data（6表）'!AZ249,'[1]元Data（6表）'!BT249,'[1]元Data（6表）'!CN249,'[1]元Data（6表）'!DH249,'[1]元Data（6表）'!EB249,'[1]元Data（6表）'!EV249,'[1]元Data（6表）'!FP249,'[1]元Data（6表）'!GJ249,'[1]元Data（6表）'!HD249)</f>
        <v>0</v>
      </c>
      <c r="M249" s="388">
        <f t="shared" si="71"/>
        <v>0</v>
      </c>
      <c r="N249" s="386">
        <f>SUM('[1]元Data（6表）'!N249,'[1]元Data（6表）'!AH249,'[1]元Data（6表）'!BB249,'[1]元Data（6表）'!BV249,'[1]元Data（6表）'!CP249,'[1]元Data（6表）'!DJ249,'[1]元Data（6表）'!ED249,'[1]元Data（6表）'!EX249,'[1]元Data（6表）'!FR249,'[1]元Data（6表）'!GL249,'[1]元Data（6表）'!HF249)</f>
        <v>0</v>
      </c>
      <c r="O249" s="386">
        <f>SUM('[1]元Data（6表）'!O249,'[1]元Data（6表）'!AI249,'[1]元Data（6表）'!BC249,'[1]元Data（6表）'!BW249,'[1]元Data（6表）'!CQ249,'[1]元Data（6表）'!DK249,'[1]元Data（6表）'!EE249,'[1]元Data（6表）'!EY249,'[1]元Data（6表）'!FS249,'[1]元Data（6表）'!GM249,'[1]元Data（6表）'!HG249)</f>
        <v>0</v>
      </c>
      <c r="P249" s="386">
        <f>SUM('[1]元Data（6表）'!P249,'[1]元Data（6表）'!AJ249,'[1]元Data（6表）'!BD249,'[1]元Data（6表）'!BX249,'[1]元Data（6表）'!CR249,'[1]元Data（6表）'!DL249,'[1]元Data（6表）'!EF249,'[1]元Data（6表）'!EZ249,'[1]元Data（6表）'!FT249,'[1]元Data（6表）'!GN249,'[1]元Data（6表）'!HH249)</f>
        <v>0</v>
      </c>
      <c r="Q249" s="387">
        <f>SUM('[1]元Data（6表）'!Q249,'[1]元Data（6表）'!AK249,'[1]元Data（6表）'!BE249,'[1]元Data（6表）'!BY249,'[1]元Data（6表）'!CS249,'[1]元Data（6表）'!DM249,'[1]元Data（6表）'!EG249,'[1]元Data（6表）'!FA249,'[1]元Data（6表）'!FU249,'[1]元Data（6表）'!GO249,'[1]元Data（6表）'!HI249)</f>
        <v>0</v>
      </c>
      <c r="R249" s="388">
        <f t="shared" si="72"/>
        <v>0</v>
      </c>
      <c r="S249" s="394">
        <f t="shared" si="73"/>
        <v>131</v>
      </c>
    </row>
    <row r="250" spans="1:19" ht="15" customHeight="1">
      <c r="A250" s="391"/>
      <c r="B250" s="397" t="s">
        <v>224</v>
      </c>
      <c r="C250" s="398" t="s">
        <v>225</v>
      </c>
      <c r="D250" s="386">
        <f>SUM('[1]元Data（6表）'!D250,'[1]元Data（6表）'!X250,'[1]元Data（6表）'!AR250,'[1]元Data（6表）'!BL250,'[1]元Data（6表）'!CF250,'[1]元Data（6表）'!CZ250,'[1]元Data（6表）'!DT250,'[1]元Data（6表）'!EN250,'[1]元Data（6表）'!FH250,'[1]元Data（6表）'!GB250,'[1]元Data（6表）'!GV250)</f>
        <v>0</v>
      </c>
      <c r="E250" s="386">
        <f>SUM('[1]元Data（6表）'!E250,'[1]元Data（6表）'!Y250,'[1]元Data（6表）'!AS250,'[1]元Data（6表）'!BM250,'[1]元Data（6表）'!CG250,'[1]元Data（6表）'!DA250,'[1]元Data（6表）'!DU250,'[1]元Data（6表）'!EO250,'[1]元Data（6表）'!FI250,'[1]元Data（6表）'!GC250,'[1]元Data（6表）'!GW250)</f>
        <v>0</v>
      </c>
      <c r="F250" s="386">
        <f>SUM('[1]元Data（6表）'!F250,'[1]元Data（6表）'!Z250,'[1]元Data（6表）'!AT250,'[1]元Data（6表）'!BN250,'[1]元Data（6表）'!CH250,'[1]元Data（6表）'!DB250,'[1]元Data（6表）'!DV250,'[1]元Data（6表）'!EP250,'[1]元Data（6表）'!FJ250,'[1]元Data（6表）'!GD250,'[1]元Data（6表）'!GX250)</f>
        <v>0</v>
      </c>
      <c r="G250" s="387">
        <f>SUM('[1]元Data（6表）'!G250,'[1]元Data（6表）'!AA250,'[1]元Data（6表）'!AU250,'[1]元Data（6表）'!BO250,'[1]元Data（6表）'!CI250,'[1]元Data（6表）'!DC250,'[1]元Data（6表）'!DW250,'[1]元Data（6表）'!EQ250,'[1]元Data（6表）'!FK250,'[1]元Data（6表）'!GE250,'[1]元Data（6表）'!GY250)</f>
        <v>0</v>
      </c>
      <c r="H250" s="388">
        <f t="shared" si="70"/>
        <v>0</v>
      </c>
      <c r="I250" s="386">
        <f>SUM('[1]元Data（6表）'!I250,'[1]元Data（6表）'!AC250,'[1]元Data（6表）'!AW250,'[1]元Data（6表）'!BQ250,'[1]元Data（6表）'!CK250,'[1]元Data（6表）'!DE250,'[1]元Data（6表）'!DY250,'[1]元Data（6表）'!ES250,'[1]元Data（6表）'!FM250,'[1]元Data（6表）'!GG250,'[1]元Data（6表）'!HA250)</f>
        <v>0</v>
      </c>
      <c r="J250" s="386">
        <f>SUM('[1]元Data（6表）'!J250,'[1]元Data（6表）'!AD250,'[1]元Data（6表）'!AX250,'[1]元Data（6表）'!BR250,'[1]元Data（6表）'!CL250,'[1]元Data（6表）'!DF250,'[1]元Data（6表）'!DZ250,'[1]元Data（6表）'!ET250,'[1]元Data（6表）'!FN250,'[1]元Data（6表）'!GH250,'[1]元Data（6表）'!HB250)</f>
        <v>0</v>
      </c>
      <c r="K250" s="386">
        <f>SUM('[1]元Data（6表）'!K250,'[1]元Data（6表）'!AE250,'[1]元Data（6表）'!AY250,'[1]元Data（6表）'!BS250,'[1]元Data（6表）'!CM250,'[1]元Data（6表）'!DG250,'[1]元Data（6表）'!EA250,'[1]元Data（6表）'!EU250,'[1]元Data（6表）'!FO250,'[1]元Data（6表）'!GI250,'[1]元Data（6表）'!HC250)</f>
        <v>0</v>
      </c>
      <c r="L250" s="387">
        <f>SUM('[1]元Data（6表）'!L250,'[1]元Data（6表）'!AF250,'[1]元Data（6表）'!AZ250,'[1]元Data（6表）'!BT250,'[1]元Data（6表）'!CN250,'[1]元Data（6表）'!DH250,'[1]元Data（6表）'!EB250,'[1]元Data（6表）'!EV250,'[1]元Data（6表）'!FP250,'[1]元Data（6表）'!GJ250,'[1]元Data（6表）'!HD250)</f>
        <v>0</v>
      </c>
      <c r="M250" s="388">
        <f t="shared" si="71"/>
        <v>0</v>
      </c>
      <c r="N250" s="386">
        <f>SUM('[1]元Data（6表）'!N250,'[1]元Data（6表）'!AH250,'[1]元Data（6表）'!BB250,'[1]元Data（6表）'!BV250,'[1]元Data（6表）'!CP250,'[1]元Data（6表）'!DJ250,'[1]元Data（6表）'!ED250,'[1]元Data（6表）'!EX250,'[1]元Data（6表）'!FR250,'[1]元Data（6表）'!GL250,'[1]元Data（6表）'!HF250)</f>
        <v>0</v>
      </c>
      <c r="O250" s="386">
        <f>SUM('[1]元Data（6表）'!O250,'[1]元Data（6表）'!AI250,'[1]元Data（6表）'!BC250,'[1]元Data（6表）'!BW250,'[1]元Data（6表）'!CQ250,'[1]元Data（6表）'!DK250,'[1]元Data（6表）'!EE250,'[1]元Data（6表）'!EY250,'[1]元Data（6表）'!FS250,'[1]元Data（6表）'!GM250,'[1]元Data（6表）'!HG250)</f>
        <v>0</v>
      </c>
      <c r="P250" s="386">
        <f>SUM('[1]元Data（6表）'!P250,'[1]元Data（6表）'!AJ250,'[1]元Data（6表）'!BD250,'[1]元Data（6表）'!BX250,'[1]元Data（6表）'!CR250,'[1]元Data（6表）'!DL250,'[1]元Data（6表）'!EF250,'[1]元Data（6表）'!EZ250,'[1]元Data（6表）'!FT250,'[1]元Data（6表）'!GN250,'[1]元Data（6表）'!HH250)</f>
        <v>0</v>
      </c>
      <c r="Q250" s="387">
        <f>SUM('[1]元Data（6表）'!Q250,'[1]元Data（6表）'!AK250,'[1]元Data（6表）'!BE250,'[1]元Data（6表）'!BY250,'[1]元Data（6表）'!CS250,'[1]元Data（6表）'!DM250,'[1]元Data（6表）'!EG250,'[1]元Data（6表）'!FA250,'[1]元Data（6表）'!FU250,'[1]元Data（6表）'!GO250,'[1]元Data（6表）'!HI250)</f>
        <v>0</v>
      </c>
      <c r="R250" s="388">
        <f t="shared" si="72"/>
        <v>0</v>
      </c>
      <c r="S250" s="394">
        <f t="shared" si="73"/>
        <v>0</v>
      </c>
    </row>
    <row r="251" spans="1:19" ht="15" customHeight="1">
      <c r="A251" s="391"/>
      <c r="B251" s="399"/>
      <c r="C251" s="398" t="s">
        <v>226</v>
      </c>
      <c r="D251" s="386">
        <f>SUM('[1]元Data（6表）'!D251,'[1]元Data（6表）'!X251,'[1]元Data（6表）'!AR251,'[1]元Data（6表）'!BL251,'[1]元Data（6表）'!CF251,'[1]元Data（6表）'!CZ251,'[1]元Data（6表）'!DT251,'[1]元Data（6表）'!EN251,'[1]元Data（6表）'!FH251,'[1]元Data（6表）'!GB251,'[1]元Data（6表）'!GV251)</f>
        <v>0</v>
      </c>
      <c r="E251" s="386">
        <f>SUM('[1]元Data（6表）'!E251,'[1]元Data（6表）'!Y251,'[1]元Data（6表）'!AS251,'[1]元Data（6表）'!BM251,'[1]元Data（6表）'!CG251,'[1]元Data（6表）'!DA251,'[1]元Data（6表）'!DU251,'[1]元Data（6表）'!EO251,'[1]元Data（6表）'!FI251,'[1]元Data（6表）'!GC251,'[1]元Data（6表）'!GW251)</f>
        <v>0</v>
      </c>
      <c r="F251" s="386">
        <f>SUM('[1]元Data（6表）'!F251,'[1]元Data（6表）'!Z251,'[1]元Data（6表）'!AT251,'[1]元Data（6表）'!BN251,'[1]元Data（6表）'!CH251,'[1]元Data（6表）'!DB251,'[1]元Data（6表）'!DV251,'[1]元Data（6表）'!EP251,'[1]元Data（6表）'!FJ251,'[1]元Data（6表）'!GD251,'[1]元Data（6表）'!GX251)</f>
        <v>0</v>
      </c>
      <c r="G251" s="387">
        <f>SUM('[1]元Data（6表）'!G251,'[1]元Data（6表）'!AA251,'[1]元Data（6表）'!AU251,'[1]元Data（6表）'!BO251,'[1]元Data（6表）'!CI251,'[1]元Data（6表）'!DC251,'[1]元Data（6表）'!DW251,'[1]元Data（6表）'!EQ251,'[1]元Data（6表）'!FK251,'[1]元Data（6表）'!GE251,'[1]元Data（6表）'!GY251)</f>
        <v>0</v>
      </c>
      <c r="H251" s="388">
        <f t="shared" si="70"/>
        <v>0</v>
      </c>
      <c r="I251" s="386">
        <f>SUM('[1]元Data（6表）'!I251,'[1]元Data（6表）'!AC251,'[1]元Data（6表）'!AW251,'[1]元Data（6表）'!BQ251,'[1]元Data（6表）'!CK251,'[1]元Data（6表）'!DE251,'[1]元Data（6表）'!DY251,'[1]元Data（6表）'!ES251,'[1]元Data（6表）'!FM251,'[1]元Data（6表）'!GG251,'[1]元Data（6表）'!HA251)</f>
        <v>0</v>
      </c>
      <c r="J251" s="386">
        <f>SUM('[1]元Data（6表）'!J251,'[1]元Data（6表）'!AD251,'[1]元Data（6表）'!AX251,'[1]元Data（6表）'!BR251,'[1]元Data（6表）'!CL251,'[1]元Data（6表）'!DF251,'[1]元Data（6表）'!DZ251,'[1]元Data（6表）'!ET251,'[1]元Data（6表）'!FN251,'[1]元Data（6表）'!GH251,'[1]元Data（6表）'!HB251)</f>
        <v>0</v>
      </c>
      <c r="K251" s="386">
        <f>SUM('[1]元Data（6表）'!K251,'[1]元Data（6表）'!AE251,'[1]元Data（6表）'!AY251,'[1]元Data（6表）'!BS251,'[1]元Data（6表）'!CM251,'[1]元Data（6表）'!DG251,'[1]元Data（6表）'!EA251,'[1]元Data（6表）'!EU251,'[1]元Data（6表）'!FO251,'[1]元Data（6表）'!GI251,'[1]元Data（6表）'!HC251)</f>
        <v>0</v>
      </c>
      <c r="L251" s="387">
        <f>SUM('[1]元Data（6表）'!L251,'[1]元Data（6表）'!AF251,'[1]元Data（6表）'!AZ251,'[1]元Data（6表）'!BT251,'[1]元Data（6表）'!CN251,'[1]元Data（6表）'!DH251,'[1]元Data（6表）'!EB251,'[1]元Data（6表）'!EV251,'[1]元Data（6表）'!FP251,'[1]元Data（6表）'!GJ251,'[1]元Data（6表）'!HD251)</f>
        <v>0</v>
      </c>
      <c r="M251" s="388">
        <f t="shared" si="71"/>
        <v>0</v>
      </c>
      <c r="N251" s="386">
        <f>SUM('[1]元Data（6表）'!N251,'[1]元Data（6表）'!AH251,'[1]元Data（6表）'!BB251,'[1]元Data（6表）'!BV251,'[1]元Data（6表）'!CP251,'[1]元Data（6表）'!DJ251,'[1]元Data（6表）'!ED251,'[1]元Data（6表）'!EX251,'[1]元Data（6表）'!FR251,'[1]元Data（6表）'!GL251,'[1]元Data（6表）'!HF251)</f>
        <v>0</v>
      </c>
      <c r="O251" s="386">
        <f>SUM('[1]元Data（6表）'!O251,'[1]元Data（6表）'!AI251,'[1]元Data（6表）'!BC251,'[1]元Data（6表）'!BW251,'[1]元Data（6表）'!CQ251,'[1]元Data（6表）'!DK251,'[1]元Data（6表）'!EE251,'[1]元Data（6表）'!EY251,'[1]元Data（6表）'!FS251,'[1]元Data（6表）'!GM251,'[1]元Data（6表）'!HG251)</f>
        <v>0</v>
      </c>
      <c r="P251" s="386">
        <f>SUM('[1]元Data（6表）'!P251,'[1]元Data（6表）'!AJ251,'[1]元Data（6表）'!BD251,'[1]元Data（6表）'!BX251,'[1]元Data（6表）'!CR251,'[1]元Data（6表）'!DL251,'[1]元Data（6表）'!EF251,'[1]元Data（6表）'!EZ251,'[1]元Data（6表）'!FT251,'[1]元Data（6表）'!GN251,'[1]元Data（6表）'!HH251)</f>
        <v>0</v>
      </c>
      <c r="Q251" s="387">
        <f>SUM('[1]元Data（6表）'!Q251,'[1]元Data（6表）'!AK251,'[1]元Data（6表）'!BE251,'[1]元Data（6表）'!BY251,'[1]元Data（6表）'!CS251,'[1]元Data（6表）'!DM251,'[1]元Data（6表）'!EG251,'[1]元Data（6表）'!FA251,'[1]元Data（6表）'!FU251,'[1]元Data（6表）'!GO251,'[1]元Data（6表）'!HI251)</f>
        <v>0</v>
      </c>
      <c r="R251" s="388">
        <f t="shared" si="72"/>
        <v>0</v>
      </c>
      <c r="S251" s="394">
        <f t="shared" si="73"/>
        <v>0</v>
      </c>
    </row>
    <row r="252" spans="1:19" ht="15" customHeight="1">
      <c r="A252" s="391"/>
      <c r="B252" s="400"/>
      <c r="C252" s="398" t="s">
        <v>227</v>
      </c>
      <c r="D252" s="386">
        <f>SUM('[1]元Data（6表）'!D252,'[1]元Data（6表）'!X252,'[1]元Data（6表）'!AR252,'[1]元Data（6表）'!BL252,'[1]元Data（6表）'!CF252,'[1]元Data（6表）'!CZ252,'[1]元Data（6表）'!DT252,'[1]元Data（6表）'!EN252,'[1]元Data（6表）'!FH252,'[1]元Data（6表）'!GB252,'[1]元Data（6表）'!GV252)</f>
        <v>0</v>
      </c>
      <c r="E252" s="386">
        <f>SUM('[1]元Data（6表）'!E252,'[1]元Data（6表）'!Y252,'[1]元Data（6表）'!AS252,'[1]元Data（6表）'!BM252,'[1]元Data（6表）'!CG252,'[1]元Data（6表）'!DA252,'[1]元Data（6表）'!DU252,'[1]元Data（6表）'!EO252,'[1]元Data（6表）'!FI252,'[1]元Data（6表）'!GC252,'[1]元Data（6表）'!GW252)</f>
        <v>0</v>
      </c>
      <c r="F252" s="386">
        <f>SUM('[1]元Data（6表）'!F252,'[1]元Data（6表）'!Z252,'[1]元Data（6表）'!AT252,'[1]元Data（6表）'!BN252,'[1]元Data（6表）'!CH252,'[1]元Data（6表）'!DB252,'[1]元Data（6表）'!DV252,'[1]元Data（6表）'!EP252,'[1]元Data（6表）'!FJ252,'[1]元Data（6表）'!GD252,'[1]元Data（6表）'!GX252)</f>
        <v>0</v>
      </c>
      <c r="G252" s="387">
        <f>SUM('[1]元Data（6表）'!G252,'[1]元Data（6表）'!AA252,'[1]元Data（6表）'!AU252,'[1]元Data（6表）'!BO252,'[1]元Data（6表）'!CI252,'[1]元Data（6表）'!DC252,'[1]元Data（6表）'!DW252,'[1]元Data（6表）'!EQ252,'[1]元Data（6表）'!FK252,'[1]元Data（6表）'!GE252,'[1]元Data（6表）'!GY252)</f>
        <v>0</v>
      </c>
      <c r="H252" s="388">
        <f t="shared" si="70"/>
        <v>0</v>
      </c>
      <c r="I252" s="386">
        <f>SUM('[1]元Data（6表）'!I252,'[1]元Data（6表）'!AC252,'[1]元Data（6表）'!AW252,'[1]元Data（6表）'!BQ252,'[1]元Data（6表）'!CK252,'[1]元Data（6表）'!DE252,'[1]元Data（6表）'!DY252,'[1]元Data（6表）'!ES252,'[1]元Data（6表）'!FM252,'[1]元Data（6表）'!GG252,'[1]元Data（6表）'!HA252)</f>
        <v>0</v>
      </c>
      <c r="J252" s="386">
        <f>SUM('[1]元Data（6表）'!J252,'[1]元Data（6表）'!AD252,'[1]元Data（6表）'!AX252,'[1]元Data（6表）'!BR252,'[1]元Data（6表）'!CL252,'[1]元Data（6表）'!DF252,'[1]元Data（6表）'!DZ252,'[1]元Data（6表）'!ET252,'[1]元Data（6表）'!FN252,'[1]元Data（6表）'!GH252,'[1]元Data（6表）'!HB252)</f>
        <v>0</v>
      </c>
      <c r="K252" s="386">
        <f>SUM('[1]元Data（6表）'!K252,'[1]元Data（6表）'!AE252,'[1]元Data（6表）'!AY252,'[1]元Data（6表）'!BS252,'[1]元Data（6表）'!CM252,'[1]元Data（6表）'!DG252,'[1]元Data（6表）'!EA252,'[1]元Data（6表）'!EU252,'[1]元Data（6表）'!FO252,'[1]元Data（6表）'!GI252,'[1]元Data（6表）'!HC252)</f>
        <v>0</v>
      </c>
      <c r="L252" s="387">
        <f>SUM('[1]元Data（6表）'!L252,'[1]元Data（6表）'!AF252,'[1]元Data（6表）'!AZ252,'[1]元Data（6表）'!BT252,'[1]元Data（6表）'!CN252,'[1]元Data（6表）'!DH252,'[1]元Data（6表）'!EB252,'[1]元Data（6表）'!EV252,'[1]元Data（6表）'!FP252,'[1]元Data（6表）'!GJ252,'[1]元Data（6表）'!HD252)</f>
        <v>0</v>
      </c>
      <c r="M252" s="388">
        <f t="shared" si="71"/>
        <v>0</v>
      </c>
      <c r="N252" s="386">
        <f>SUM('[1]元Data（6表）'!N252,'[1]元Data（6表）'!AH252,'[1]元Data（6表）'!BB252,'[1]元Data（6表）'!BV252,'[1]元Data（6表）'!CP252,'[1]元Data（6表）'!DJ252,'[1]元Data（6表）'!ED252,'[1]元Data（6表）'!EX252,'[1]元Data（6表）'!FR252,'[1]元Data（6表）'!GL252,'[1]元Data（6表）'!HF252)</f>
        <v>0</v>
      </c>
      <c r="O252" s="386">
        <f>SUM('[1]元Data（6表）'!O252,'[1]元Data（6表）'!AI252,'[1]元Data（6表）'!BC252,'[1]元Data（6表）'!BW252,'[1]元Data（6表）'!CQ252,'[1]元Data（6表）'!DK252,'[1]元Data（6表）'!EE252,'[1]元Data（6表）'!EY252,'[1]元Data（6表）'!FS252,'[1]元Data（6表）'!GM252,'[1]元Data（6表）'!HG252)</f>
        <v>0</v>
      </c>
      <c r="P252" s="386">
        <f>SUM('[1]元Data（6表）'!P252,'[1]元Data（6表）'!AJ252,'[1]元Data（6表）'!BD252,'[1]元Data（6表）'!BX252,'[1]元Data（6表）'!CR252,'[1]元Data（6表）'!DL252,'[1]元Data（6表）'!EF252,'[1]元Data（6表）'!EZ252,'[1]元Data（6表）'!FT252,'[1]元Data（6表）'!GN252,'[1]元Data（6表）'!HH252)</f>
        <v>0</v>
      </c>
      <c r="Q252" s="387">
        <f>SUM('[1]元Data（6表）'!Q252,'[1]元Data（6表）'!AK252,'[1]元Data（6表）'!BE252,'[1]元Data（6表）'!BY252,'[1]元Data（6表）'!CS252,'[1]元Data（6表）'!DM252,'[1]元Data（6表）'!EG252,'[1]元Data（6表）'!FA252,'[1]元Data（6表）'!FU252,'[1]元Data（6表）'!GO252,'[1]元Data（6表）'!HI252)</f>
        <v>0</v>
      </c>
      <c r="R252" s="388">
        <f t="shared" si="72"/>
        <v>0</v>
      </c>
      <c r="S252" s="394">
        <f t="shared" si="73"/>
        <v>0</v>
      </c>
    </row>
    <row r="253" spans="1:19" ht="15" customHeight="1">
      <c r="A253" s="391"/>
      <c r="B253" s="401" t="s">
        <v>228</v>
      </c>
      <c r="C253" s="402"/>
      <c r="D253" s="386">
        <f>SUM('[1]元Data（6表）'!D253,'[1]元Data（6表）'!X253,'[1]元Data（6表）'!AR253,'[1]元Data（6表）'!BL253,'[1]元Data（6表）'!CF253,'[1]元Data（6表）'!CZ253,'[1]元Data（6表）'!DT253,'[1]元Data（6表）'!EN253,'[1]元Data（6表）'!FH253,'[1]元Data（6表）'!GB253,'[1]元Data（6表）'!GV253)</f>
        <v>0</v>
      </c>
      <c r="E253" s="386">
        <f>SUM('[1]元Data（6表）'!E253,'[1]元Data（6表）'!Y253,'[1]元Data（6表）'!AS253,'[1]元Data（6表）'!BM253,'[1]元Data（6表）'!CG253,'[1]元Data（6表）'!DA253,'[1]元Data（6表）'!DU253,'[1]元Data（6表）'!EO253,'[1]元Data（6表）'!FI253,'[1]元Data（6表）'!GC253,'[1]元Data（6表）'!GW253)</f>
        <v>0</v>
      </c>
      <c r="F253" s="386">
        <v>1</v>
      </c>
      <c r="G253" s="387">
        <f>SUM('[1]元Data（6表）'!G253,'[1]元Data（6表）'!AA253,'[1]元Data（6表）'!AU253,'[1]元Data（6表）'!BO253,'[1]元Data（6表）'!CI253,'[1]元Data（6表）'!DC253,'[1]元Data（6表）'!DW253,'[1]元Data（6表）'!EQ253,'[1]元Data（6表）'!FK253,'[1]元Data（6表）'!GE253,'[1]元Data（6表）'!GY253)</f>
        <v>0</v>
      </c>
      <c r="H253" s="388">
        <f t="shared" si="70"/>
        <v>1</v>
      </c>
      <c r="I253" s="386">
        <f>SUM('[1]元Data（6表）'!I253,'[1]元Data（6表）'!AC253,'[1]元Data（6表）'!AW253,'[1]元Data（6表）'!BQ253,'[1]元Data（6表）'!CK253,'[1]元Data（6表）'!DE253,'[1]元Data（6表）'!DY253,'[1]元Data（6表）'!ES253,'[1]元Data（6表）'!FM253,'[1]元Data（6表）'!GG253,'[1]元Data（6表）'!HA253)</f>
        <v>0</v>
      </c>
      <c r="J253" s="386">
        <f>SUM('[1]元Data（6表）'!J253,'[1]元Data（6表）'!AD253,'[1]元Data（6表）'!AX253,'[1]元Data（6表）'!BR253,'[1]元Data（6表）'!CL253,'[1]元Data（6表）'!DF253,'[1]元Data（6表）'!DZ253,'[1]元Data（6表）'!ET253,'[1]元Data（6表）'!FN253,'[1]元Data（6表）'!GH253,'[1]元Data（6表）'!HB253)</f>
        <v>0</v>
      </c>
      <c r="K253" s="386">
        <f>SUM('[1]元Data（6表）'!K253,'[1]元Data（6表）'!AE253,'[1]元Data（6表）'!AY253,'[1]元Data（6表）'!BS253,'[1]元Data（6表）'!CM253,'[1]元Data（6表）'!DG253,'[1]元Data（6表）'!EA253,'[1]元Data（6表）'!EU253,'[1]元Data（6表）'!FO253,'[1]元Data（6表）'!GI253,'[1]元Data（6表）'!HC253)</f>
        <v>0</v>
      </c>
      <c r="L253" s="387">
        <f>SUM('[1]元Data（6表）'!L253,'[1]元Data（6表）'!AF253,'[1]元Data（6表）'!AZ253,'[1]元Data（6表）'!BT253,'[1]元Data（6表）'!CN253,'[1]元Data（6表）'!DH253,'[1]元Data（6表）'!EB253,'[1]元Data（6表）'!EV253,'[1]元Data（6表）'!FP253,'[1]元Data（6表）'!GJ253,'[1]元Data（6表）'!HD253)</f>
        <v>0</v>
      </c>
      <c r="M253" s="388">
        <f t="shared" si="71"/>
        <v>0</v>
      </c>
      <c r="N253" s="386">
        <f>SUM('[1]元Data（6表）'!N253,'[1]元Data（6表）'!AH253,'[1]元Data（6表）'!BB253,'[1]元Data（6表）'!BV253,'[1]元Data（6表）'!CP253,'[1]元Data（6表）'!DJ253,'[1]元Data（6表）'!ED253,'[1]元Data（6表）'!EX253,'[1]元Data（6表）'!FR253,'[1]元Data（6表）'!GL253,'[1]元Data（6表）'!HF253)</f>
        <v>0</v>
      </c>
      <c r="O253" s="386">
        <f>SUM('[1]元Data（6表）'!O253,'[1]元Data（6表）'!AI253,'[1]元Data（6表）'!BC253,'[1]元Data（6表）'!BW253,'[1]元Data（6表）'!CQ253,'[1]元Data（6表）'!DK253,'[1]元Data（6表）'!EE253,'[1]元Data（6表）'!EY253,'[1]元Data（6表）'!FS253,'[1]元Data（6表）'!GM253,'[1]元Data（6表）'!HG253)</f>
        <v>0</v>
      </c>
      <c r="P253" s="386">
        <f>SUM('[1]元Data（6表）'!P253,'[1]元Data（6表）'!AJ253,'[1]元Data（6表）'!BD253,'[1]元Data（6表）'!BX253,'[1]元Data（6表）'!CR253,'[1]元Data（6表）'!DL253,'[1]元Data（6表）'!EF253,'[1]元Data（6表）'!EZ253,'[1]元Data（6表）'!FT253,'[1]元Data（6表）'!GN253,'[1]元Data（6表）'!HH253)</f>
        <v>0</v>
      </c>
      <c r="Q253" s="387">
        <f>SUM('[1]元Data（6表）'!Q253,'[1]元Data（6表）'!AK253,'[1]元Data（6表）'!BE253,'[1]元Data（6表）'!BY253,'[1]元Data（6表）'!CS253,'[1]元Data（6表）'!DM253,'[1]元Data（6表）'!EG253,'[1]元Data（6表）'!FA253,'[1]元Data（6表）'!FU253,'[1]元Data（6表）'!GO253,'[1]元Data（6表）'!HI253)</f>
        <v>0</v>
      </c>
      <c r="R253" s="388">
        <f t="shared" si="72"/>
        <v>0</v>
      </c>
      <c r="S253" s="394">
        <f t="shared" si="73"/>
        <v>1</v>
      </c>
    </row>
    <row r="254" spans="1:19" ht="15" customHeight="1">
      <c r="A254" s="391"/>
      <c r="B254" s="395" t="s">
        <v>229</v>
      </c>
      <c r="C254" s="396"/>
      <c r="D254" s="386">
        <f>SUM('[1]元Data（6表）'!D254,'[1]元Data（6表）'!X254,'[1]元Data（6表）'!AR254,'[1]元Data（6表）'!BL254,'[1]元Data（6表）'!CF254,'[1]元Data（6表）'!CZ254,'[1]元Data（6表）'!DT254,'[1]元Data（6表）'!EN254,'[1]元Data（6表）'!FH254,'[1]元Data（6表）'!GB254,'[1]元Data（6表）'!GV254)</f>
        <v>0</v>
      </c>
      <c r="E254" s="386">
        <f>SUM('[1]元Data（6表）'!E254,'[1]元Data（6表）'!Y254,'[1]元Data（6表）'!AS254,'[1]元Data（6表）'!BM254,'[1]元Data（6表）'!CG254,'[1]元Data（6表）'!DA254,'[1]元Data（6表）'!DU254,'[1]元Data（6表）'!EO254,'[1]元Data（6表）'!FI254,'[1]元Data（6表）'!GC254,'[1]元Data（6表）'!GW254)</f>
        <v>0</v>
      </c>
      <c r="F254" s="386">
        <v>2</v>
      </c>
      <c r="G254" s="387">
        <f>SUM('[1]元Data（6表）'!G254,'[1]元Data（6表）'!AA254,'[1]元Data（6表）'!AU254,'[1]元Data（6表）'!BO254,'[1]元Data（6表）'!CI254,'[1]元Data（6表）'!DC254,'[1]元Data（6表）'!DW254,'[1]元Data（6表）'!EQ254,'[1]元Data（6表）'!FK254,'[1]元Data（6表）'!GE254,'[1]元Data（6表）'!GY254)</f>
        <v>0</v>
      </c>
      <c r="H254" s="388">
        <f t="shared" si="70"/>
        <v>2</v>
      </c>
      <c r="I254" s="386">
        <f>SUM('[1]元Data（6表）'!I254,'[1]元Data（6表）'!AC254,'[1]元Data（6表）'!AW254,'[1]元Data（6表）'!BQ254,'[1]元Data（6表）'!CK254,'[1]元Data（6表）'!DE254,'[1]元Data（6表）'!DY254,'[1]元Data（6表）'!ES254,'[1]元Data（6表）'!FM254,'[1]元Data（6表）'!GG254,'[1]元Data（6表）'!HA254)</f>
        <v>0</v>
      </c>
      <c r="J254" s="386">
        <f>SUM('[1]元Data（6表）'!J254,'[1]元Data（6表）'!AD254,'[1]元Data（6表）'!AX254,'[1]元Data（6表）'!BR254,'[1]元Data（6表）'!CL254,'[1]元Data（6表）'!DF254,'[1]元Data（6表）'!DZ254,'[1]元Data（6表）'!ET254,'[1]元Data（6表）'!FN254,'[1]元Data（6表）'!GH254,'[1]元Data（6表）'!HB254)</f>
        <v>0</v>
      </c>
      <c r="K254" s="386">
        <f>SUM('[1]元Data（6表）'!K254,'[1]元Data（6表）'!AE254,'[1]元Data（6表）'!AY254,'[1]元Data（6表）'!BS254,'[1]元Data（6表）'!CM254,'[1]元Data（6表）'!DG254,'[1]元Data（6表）'!EA254,'[1]元Data（6表）'!EU254,'[1]元Data（6表）'!FO254,'[1]元Data（6表）'!GI254,'[1]元Data（6表）'!HC254)</f>
        <v>0</v>
      </c>
      <c r="L254" s="387">
        <f>SUM('[1]元Data（6表）'!L254,'[1]元Data（6表）'!AF254,'[1]元Data（6表）'!AZ254,'[1]元Data（6表）'!BT254,'[1]元Data（6表）'!CN254,'[1]元Data（6表）'!DH254,'[1]元Data（6表）'!EB254,'[1]元Data（6表）'!EV254,'[1]元Data（6表）'!FP254,'[1]元Data（6表）'!GJ254,'[1]元Data（6表）'!HD254)</f>
        <v>0</v>
      </c>
      <c r="M254" s="388">
        <f t="shared" si="71"/>
        <v>0</v>
      </c>
      <c r="N254" s="386">
        <f>SUM('[1]元Data（6表）'!N254,'[1]元Data（6表）'!AH254,'[1]元Data（6表）'!BB254,'[1]元Data（6表）'!BV254,'[1]元Data（6表）'!CP254,'[1]元Data（6表）'!DJ254,'[1]元Data（6表）'!ED254,'[1]元Data（6表）'!EX254,'[1]元Data（6表）'!FR254,'[1]元Data（6表）'!GL254,'[1]元Data（6表）'!HF254)</f>
        <v>0</v>
      </c>
      <c r="O254" s="386">
        <f>SUM('[1]元Data（6表）'!O254,'[1]元Data（6表）'!AI254,'[1]元Data（6表）'!BC254,'[1]元Data（6表）'!BW254,'[1]元Data（6表）'!CQ254,'[1]元Data（6表）'!DK254,'[1]元Data（6表）'!EE254,'[1]元Data（6表）'!EY254,'[1]元Data（6表）'!FS254,'[1]元Data（6表）'!GM254,'[1]元Data（6表）'!HG254)</f>
        <v>0</v>
      </c>
      <c r="P254" s="386">
        <f>SUM('[1]元Data（6表）'!P254,'[1]元Data（6表）'!AJ254,'[1]元Data（6表）'!BD254,'[1]元Data（6表）'!BX254,'[1]元Data（6表）'!CR254,'[1]元Data（6表）'!DL254,'[1]元Data（6表）'!EF254,'[1]元Data（6表）'!EZ254,'[1]元Data（6表）'!FT254,'[1]元Data（6表）'!GN254,'[1]元Data（6表）'!HH254)</f>
        <v>0</v>
      </c>
      <c r="Q254" s="387">
        <f>SUM('[1]元Data（6表）'!Q254,'[1]元Data（6表）'!AK254,'[1]元Data（6表）'!BE254,'[1]元Data（6表）'!BY254,'[1]元Data（6表）'!CS254,'[1]元Data（6表）'!DM254,'[1]元Data（6表）'!EG254,'[1]元Data（6表）'!FA254,'[1]元Data（6表）'!FU254,'[1]元Data（6表）'!GO254,'[1]元Data（6表）'!HI254)</f>
        <v>0</v>
      </c>
      <c r="R254" s="388">
        <f t="shared" si="72"/>
        <v>0</v>
      </c>
      <c r="S254" s="394">
        <f t="shared" si="73"/>
        <v>2</v>
      </c>
    </row>
    <row r="255" spans="1:19" ht="15" customHeight="1">
      <c r="A255" s="391"/>
      <c r="B255" s="403" t="s">
        <v>230</v>
      </c>
      <c r="C255" s="398" t="s">
        <v>225</v>
      </c>
      <c r="D255" s="386">
        <v>1</v>
      </c>
      <c r="E255" s="386">
        <v>1</v>
      </c>
      <c r="F255" s="386">
        <f>SUM('[1]元Data（6表）'!F255,'[1]元Data（6表）'!Z255,'[1]元Data（6表）'!AT255,'[1]元Data（6表）'!BN255,'[1]元Data（6表）'!CH255,'[1]元Data（6表）'!DB255,'[1]元Data（6表）'!DV255,'[1]元Data（6表）'!EP255,'[1]元Data（6表）'!FJ255,'[1]元Data（6表）'!GD255,'[1]元Data（6表）'!GX255)</f>
        <v>0</v>
      </c>
      <c r="G255" s="387">
        <f>SUM('[1]元Data（6表）'!G255,'[1]元Data（6表）'!AA255,'[1]元Data（6表）'!AU255,'[1]元Data（6表）'!BO255,'[1]元Data（6表）'!CI255,'[1]元Data（6表）'!DC255,'[1]元Data（6表）'!DW255,'[1]元Data（6表）'!EQ255,'[1]元Data（6表）'!FK255,'[1]元Data（6表）'!GE255,'[1]元Data（6表）'!GY255)</f>
        <v>0</v>
      </c>
      <c r="H255" s="388">
        <f t="shared" si="70"/>
        <v>2</v>
      </c>
      <c r="I255" s="386">
        <f>SUM('[1]元Data（6表）'!I255,'[1]元Data（6表）'!AC255,'[1]元Data（6表）'!AW255,'[1]元Data（6表）'!BQ255,'[1]元Data（6表）'!CK255,'[1]元Data（6表）'!DE255,'[1]元Data（6表）'!DY255,'[1]元Data（6表）'!ES255,'[1]元Data（6表）'!FM255,'[1]元Data（6表）'!GG255,'[1]元Data（6表）'!HA255)</f>
        <v>0</v>
      </c>
      <c r="J255" s="386">
        <f>SUM('[1]元Data（6表）'!J255,'[1]元Data（6表）'!AD255,'[1]元Data（6表）'!AX255,'[1]元Data（6表）'!BR255,'[1]元Data（6表）'!CL255,'[1]元Data（6表）'!DF255,'[1]元Data（6表）'!DZ255,'[1]元Data（6表）'!ET255,'[1]元Data（6表）'!FN255,'[1]元Data（6表）'!GH255,'[1]元Data（6表）'!HB255)</f>
        <v>0</v>
      </c>
      <c r="K255" s="386">
        <f>SUM('[1]元Data（6表）'!K255,'[1]元Data（6表）'!AE255,'[1]元Data（6表）'!AY255,'[1]元Data（6表）'!BS255,'[1]元Data（6表）'!CM255,'[1]元Data（6表）'!DG255,'[1]元Data（6表）'!EA255,'[1]元Data（6表）'!EU255,'[1]元Data（6表）'!FO255,'[1]元Data（6表）'!GI255,'[1]元Data（6表）'!HC255)</f>
        <v>0</v>
      </c>
      <c r="L255" s="387">
        <f>SUM('[1]元Data（6表）'!L255,'[1]元Data（6表）'!AF255,'[1]元Data（6表）'!AZ255,'[1]元Data（6表）'!BT255,'[1]元Data（6表）'!CN255,'[1]元Data（6表）'!DH255,'[1]元Data（6表）'!EB255,'[1]元Data（6表）'!EV255,'[1]元Data（6表）'!FP255,'[1]元Data（6表）'!GJ255,'[1]元Data（6表）'!HD255)</f>
        <v>0</v>
      </c>
      <c r="M255" s="388">
        <f t="shared" si="71"/>
        <v>0</v>
      </c>
      <c r="N255" s="386">
        <f>SUM('[1]元Data（6表）'!N255,'[1]元Data（6表）'!AH255,'[1]元Data（6表）'!BB255,'[1]元Data（6表）'!BV255,'[1]元Data（6表）'!CP255,'[1]元Data（6表）'!DJ255,'[1]元Data（6表）'!ED255,'[1]元Data（6表）'!EX255,'[1]元Data（6表）'!FR255,'[1]元Data（6表）'!GL255,'[1]元Data（6表）'!HF255)</f>
        <v>0</v>
      </c>
      <c r="O255" s="386">
        <f>SUM('[1]元Data（6表）'!O255,'[1]元Data（6表）'!AI255,'[1]元Data（6表）'!BC255,'[1]元Data（6表）'!BW255,'[1]元Data（6表）'!CQ255,'[1]元Data（6表）'!DK255,'[1]元Data（6表）'!EE255,'[1]元Data（6表）'!EY255,'[1]元Data（6表）'!FS255,'[1]元Data（6表）'!GM255,'[1]元Data（6表）'!HG255)</f>
        <v>0</v>
      </c>
      <c r="P255" s="386">
        <f>SUM('[1]元Data（6表）'!P255,'[1]元Data（6表）'!AJ255,'[1]元Data（6表）'!BD255,'[1]元Data（6表）'!BX255,'[1]元Data（6表）'!CR255,'[1]元Data（6表）'!DL255,'[1]元Data（6表）'!EF255,'[1]元Data（6表）'!EZ255,'[1]元Data（6表）'!FT255,'[1]元Data（6表）'!GN255,'[1]元Data（6表）'!HH255)</f>
        <v>0</v>
      </c>
      <c r="Q255" s="387">
        <f>SUM('[1]元Data（6表）'!Q255,'[1]元Data（6表）'!AK255,'[1]元Data（6表）'!BE255,'[1]元Data（6表）'!BY255,'[1]元Data（6表）'!CS255,'[1]元Data（6表）'!DM255,'[1]元Data（6表）'!EG255,'[1]元Data（6表）'!FA255,'[1]元Data（6表）'!FU255,'[1]元Data（6表）'!GO255,'[1]元Data（6表）'!HI255)</f>
        <v>0</v>
      </c>
      <c r="R255" s="388">
        <f t="shared" si="72"/>
        <v>0</v>
      </c>
      <c r="S255" s="394">
        <f t="shared" si="73"/>
        <v>2</v>
      </c>
    </row>
    <row r="256" spans="1:19" ht="15" customHeight="1">
      <c r="A256" s="391"/>
      <c r="B256" s="404"/>
      <c r="C256" s="398" t="s">
        <v>231</v>
      </c>
      <c r="D256" s="386">
        <f>SUM('[1]元Data（6表）'!D256,'[1]元Data（6表）'!X256,'[1]元Data（6表）'!AR256,'[1]元Data（6表）'!BL256,'[1]元Data（6表）'!CF256,'[1]元Data（6表）'!CZ256,'[1]元Data（6表）'!DT256,'[1]元Data（6表）'!EN256,'[1]元Data（6表）'!FH256,'[1]元Data（6表）'!GB256,'[1]元Data（6表）'!GV256)</f>
        <v>0</v>
      </c>
      <c r="E256" s="386">
        <f>SUM('[1]元Data（6表）'!E256,'[1]元Data（6表）'!Y256,'[1]元Data（6表）'!AS256,'[1]元Data（6表）'!BM256,'[1]元Data（6表）'!CG256,'[1]元Data（6表）'!DA256,'[1]元Data（6表）'!DU256,'[1]元Data（6表）'!EO256,'[1]元Data（6表）'!FI256,'[1]元Data（6表）'!GC256,'[1]元Data（6表）'!GW256)</f>
        <v>0</v>
      </c>
      <c r="F256" s="386">
        <f>SUM('[1]元Data（6表）'!F256,'[1]元Data（6表）'!Z256,'[1]元Data（6表）'!AT256,'[1]元Data（6表）'!BN256,'[1]元Data（6表）'!CH256,'[1]元Data（6表）'!DB256,'[1]元Data（6表）'!DV256,'[1]元Data（6表）'!EP256,'[1]元Data（6表）'!FJ256,'[1]元Data（6表）'!GD256,'[1]元Data（6表）'!GX256)</f>
        <v>0</v>
      </c>
      <c r="G256" s="387">
        <f>SUM('[1]元Data（6表）'!G256,'[1]元Data（6表）'!AA256,'[1]元Data（6表）'!AU256,'[1]元Data（6表）'!BO256,'[1]元Data（6表）'!CI256,'[1]元Data（6表）'!DC256,'[1]元Data（6表）'!DW256,'[1]元Data（6表）'!EQ256,'[1]元Data（6表）'!FK256,'[1]元Data（6表）'!GE256,'[1]元Data（6表）'!GY256)</f>
        <v>0</v>
      </c>
      <c r="H256" s="388">
        <f t="shared" si="70"/>
        <v>0</v>
      </c>
      <c r="I256" s="386">
        <f>SUM('[1]元Data（6表）'!I256,'[1]元Data（6表）'!AC256,'[1]元Data（6表）'!AW256,'[1]元Data（6表）'!BQ256,'[1]元Data（6表）'!CK256,'[1]元Data（6表）'!DE256,'[1]元Data（6表）'!DY256,'[1]元Data（6表）'!ES256,'[1]元Data（6表）'!FM256,'[1]元Data（6表）'!GG256,'[1]元Data（6表）'!HA256)</f>
        <v>0</v>
      </c>
      <c r="J256" s="386">
        <f>SUM('[1]元Data（6表）'!J256,'[1]元Data（6表）'!AD256,'[1]元Data（6表）'!AX256,'[1]元Data（6表）'!BR256,'[1]元Data（6表）'!CL256,'[1]元Data（6表）'!DF256,'[1]元Data（6表）'!DZ256,'[1]元Data（6表）'!ET256,'[1]元Data（6表）'!FN256,'[1]元Data（6表）'!GH256,'[1]元Data（6表）'!HB256)</f>
        <v>0</v>
      </c>
      <c r="K256" s="386">
        <f>SUM('[1]元Data（6表）'!K256,'[1]元Data（6表）'!AE256,'[1]元Data（6表）'!AY256,'[1]元Data（6表）'!BS256,'[1]元Data（6表）'!CM256,'[1]元Data（6表）'!DG256,'[1]元Data（6表）'!EA256,'[1]元Data（6表）'!EU256,'[1]元Data（6表）'!FO256,'[1]元Data（6表）'!GI256,'[1]元Data（6表）'!HC256)</f>
        <v>0</v>
      </c>
      <c r="L256" s="387">
        <f>SUM('[1]元Data（6表）'!L256,'[1]元Data（6表）'!AF256,'[1]元Data（6表）'!AZ256,'[1]元Data（6表）'!BT256,'[1]元Data（6表）'!CN256,'[1]元Data（6表）'!DH256,'[1]元Data（6表）'!EB256,'[1]元Data（6表）'!EV256,'[1]元Data（6表）'!FP256,'[1]元Data（6表）'!GJ256,'[1]元Data（6表）'!HD256)</f>
        <v>0</v>
      </c>
      <c r="M256" s="388">
        <f t="shared" si="71"/>
        <v>0</v>
      </c>
      <c r="N256" s="386">
        <f>SUM('[1]元Data（6表）'!N256,'[1]元Data（6表）'!AH256,'[1]元Data（6表）'!BB256,'[1]元Data（6表）'!BV256,'[1]元Data（6表）'!CP256,'[1]元Data（6表）'!DJ256,'[1]元Data（6表）'!ED256,'[1]元Data（6表）'!EX256,'[1]元Data（6表）'!FR256,'[1]元Data（6表）'!GL256,'[1]元Data（6表）'!HF256)</f>
        <v>0</v>
      </c>
      <c r="O256" s="386">
        <f>SUM('[1]元Data（6表）'!O256,'[1]元Data（6表）'!AI256,'[1]元Data（6表）'!BC256,'[1]元Data（6表）'!BW256,'[1]元Data（6表）'!CQ256,'[1]元Data（6表）'!DK256,'[1]元Data（6表）'!EE256,'[1]元Data（6表）'!EY256,'[1]元Data（6表）'!FS256,'[1]元Data（6表）'!GM256,'[1]元Data（6表）'!HG256)</f>
        <v>0</v>
      </c>
      <c r="P256" s="386">
        <f>SUM('[1]元Data（6表）'!P256,'[1]元Data（6表）'!AJ256,'[1]元Data（6表）'!BD256,'[1]元Data（6表）'!BX256,'[1]元Data（6表）'!CR256,'[1]元Data（6表）'!DL256,'[1]元Data（6表）'!EF256,'[1]元Data（6表）'!EZ256,'[1]元Data（6表）'!FT256,'[1]元Data（6表）'!GN256,'[1]元Data（6表）'!HH256)</f>
        <v>0</v>
      </c>
      <c r="Q256" s="387">
        <f>SUM('[1]元Data（6表）'!Q256,'[1]元Data（6表）'!AK256,'[1]元Data（6表）'!BE256,'[1]元Data（6表）'!BY256,'[1]元Data（6表）'!CS256,'[1]元Data（6表）'!DM256,'[1]元Data（6表）'!EG256,'[1]元Data（6表）'!FA256,'[1]元Data（6表）'!FU256,'[1]元Data（6表）'!GO256,'[1]元Data（6表）'!HI256)</f>
        <v>0</v>
      </c>
      <c r="R256" s="388">
        <f t="shared" si="72"/>
        <v>0</v>
      </c>
      <c r="S256" s="394">
        <f t="shared" si="73"/>
        <v>0</v>
      </c>
    </row>
    <row r="257" spans="1:19" ht="15" customHeight="1">
      <c r="A257" s="391"/>
      <c r="B257" s="405"/>
      <c r="C257" s="398" t="s">
        <v>232</v>
      </c>
      <c r="D257" s="386">
        <f>SUM('[1]元Data（6表）'!D257,'[1]元Data（6表）'!X257,'[1]元Data（6表）'!AR257,'[1]元Data（6表）'!BL257,'[1]元Data（6表）'!CF257,'[1]元Data（6表）'!CZ257,'[1]元Data（6表）'!DT257,'[1]元Data（6表）'!EN257,'[1]元Data（6表）'!FH257,'[1]元Data（6表）'!GB257,'[1]元Data（6表）'!GV257)</f>
        <v>0</v>
      </c>
      <c r="E257" s="386">
        <f>SUM('[1]元Data（6表）'!E257,'[1]元Data（6表）'!Y257,'[1]元Data（6表）'!AS257,'[1]元Data（6表）'!BM257,'[1]元Data（6表）'!CG257,'[1]元Data（6表）'!DA257,'[1]元Data（6表）'!DU257,'[1]元Data（6表）'!EO257,'[1]元Data（6表）'!FI257,'[1]元Data（6表）'!GC257,'[1]元Data（6表）'!GW257)</f>
        <v>0</v>
      </c>
      <c r="F257" s="386">
        <f>SUM('[1]元Data（6表）'!F257,'[1]元Data（6表）'!Z257,'[1]元Data（6表）'!AT257,'[1]元Data（6表）'!BN257,'[1]元Data（6表）'!CH257,'[1]元Data（6表）'!DB257,'[1]元Data（6表）'!DV257,'[1]元Data（6表）'!EP257,'[1]元Data（6表）'!FJ257,'[1]元Data（6表）'!GD257,'[1]元Data（6表）'!GX257)</f>
        <v>0</v>
      </c>
      <c r="G257" s="387">
        <f>SUM('[1]元Data（6表）'!G257,'[1]元Data（6表）'!AA257,'[1]元Data（6表）'!AU257,'[1]元Data（6表）'!BO257,'[1]元Data（6表）'!CI257,'[1]元Data（6表）'!DC257,'[1]元Data（6表）'!DW257,'[1]元Data（6表）'!EQ257,'[1]元Data（6表）'!FK257,'[1]元Data（6表）'!GE257,'[1]元Data（6表）'!GY257)</f>
        <v>0</v>
      </c>
      <c r="H257" s="388">
        <f t="shared" si="70"/>
        <v>0</v>
      </c>
      <c r="I257" s="386">
        <f>SUM('[1]元Data（6表）'!I257,'[1]元Data（6表）'!AC257,'[1]元Data（6表）'!AW257,'[1]元Data（6表）'!BQ257,'[1]元Data（6表）'!CK257,'[1]元Data（6表）'!DE257,'[1]元Data（6表）'!DY257,'[1]元Data（6表）'!ES257,'[1]元Data（6表）'!FM257,'[1]元Data（6表）'!GG257,'[1]元Data（6表）'!HA257)</f>
        <v>0</v>
      </c>
      <c r="J257" s="386">
        <f>SUM('[1]元Data（6表）'!J257,'[1]元Data（6表）'!AD257,'[1]元Data（6表）'!AX257,'[1]元Data（6表）'!BR257,'[1]元Data（6表）'!CL257,'[1]元Data（6表）'!DF257,'[1]元Data（6表）'!DZ257,'[1]元Data（6表）'!ET257,'[1]元Data（6表）'!FN257,'[1]元Data（6表）'!GH257,'[1]元Data（6表）'!HB257)</f>
        <v>0</v>
      </c>
      <c r="K257" s="386">
        <f>SUM('[1]元Data（6表）'!K257,'[1]元Data（6表）'!AE257,'[1]元Data（6表）'!AY257,'[1]元Data（6表）'!BS257,'[1]元Data（6表）'!CM257,'[1]元Data（6表）'!DG257,'[1]元Data（6表）'!EA257,'[1]元Data（6表）'!EU257,'[1]元Data（6表）'!FO257,'[1]元Data（6表）'!GI257,'[1]元Data（6表）'!HC257)</f>
        <v>0</v>
      </c>
      <c r="L257" s="387">
        <f>SUM('[1]元Data（6表）'!L257,'[1]元Data（6表）'!AF257,'[1]元Data（6表）'!AZ257,'[1]元Data（6表）'!BT257,'[1]元Data（6表）'!CN257,'[1]元Data（6表）'!DH257,'[1]元Data（6表）'!EB257,'[1]元Data（6表）'!EV257,'[1]元Data（6表）'!FP257,'[1]元Data（6表）'!GJ257,'[1]元Data（6表）'!HD257)</f>
        <v>0</v>
      </c>
      <c r="M257" s="388">
        <f t="shared" si="71"/>
        <v>0</v>
      </c>
      <c r="N257" s="386">
        <f>SUM('[1]元Data（6表）'!N257,'[1]元Data（6表）'!AH257,'[1]元Data（6表）'!BB257,'[1]元Data（6表）'!BV257,'[1]元Data（6表）'!CP257,'[1]元Data（6表）'!DJ257,'[1]元Data（6表）'!ED257,'[1]元Data（6表）'!EX257,'[1]元Data（6表）'!FR257,'[1]元Data（6表）'!GL257,'[1]元Data（6表）'!HF257)</f>
        <v>0</v>
      </c>
      <c r="O257" s="386">
        <f>SUM('[1]元Data（6表）'!O257,'[1]元Data（6表）'!AI257,'[1]元Data（6表）'!BC257,'[1]元Data（6表）'!BW257,'[1]元Data（6表）'!CQ257,'[1]元Data（6表）'!DK257,'[1]元Data（6表）'!EE257,'[1]元Data（6表）'!EY257,'[1]元Data（6表）'!FS257,'[1]元Data（6表）'!GM257,'[1]元Data（6表）'!HG257)</f>
        <v>0</v>
      </c>
      <c r="P257" s="386">
        <f>SUM('[1]元Data（6表）'!P257,'[1]元Data（6表）'!AJ257,'[1]元Data（6表）'!BD257,'[1]元Data（6表）'!BX257,'[1]元Data（6表）'!CR257,'[1]元Data（6表）'!DL257,'[1]元Data（6表）'!EF257,'[1]元Data（6表）'!EZ257,'[1]元Data（6表）'!FT257,'[1]元Data（6表）'!GN257,'[1]元Data（6表）'!HH257)</f>
        <v>0</v>
      </c>
      <c r="Q257" s="387">
        <f>SUM('[1]元Data（6表）'!Q257,'[1]元Data（6表）'!AK257,'[1]元Data（6表）'!BE257,'[1]元Data（6表）'!BY257,'[1]元Data（6表）'!CS257,'[1]元Data（6表）'!DM257,'[1]元Data（6表）'!EG257,'[1]元Data（6表）'!FA257,'[1]元Data（6表）'!FU257,'[1]元Data（6表）'!GO257,'[1]元Data（6表）'!HI257)</f>
        <v>0</v>
      </c>
      <c r="R257" s="388">
        <f t="shared" si="72"/>
        <v>0</v>
      </c>
      <c r="S257" s="394">
        <f t="shared" si="73"/>
        <v>0</v>
      </c>
    </row>
    <row r="258" spans="1:19" ht="15" customHeight="1">
      <c r="A258" s="391"/>
      <c r="B258" s="392" t="s">
        <v>233</v>
      </c>
      <c r="C258" s="393"/>
      <c r="D258" s="386">
        <f>SUM('[1]元Data（6表）'!D258,'[1]元Data（6表）'!X258,'[1]元Data（6表）'!AR258,'[1]元Data（6表）'!BL258,'[1]元Data（6表）'!CF258,'[1]元Data（6表）'!CZ258,'[1]元Data（6表）'!DT258,'[1]元Data（6表）'!EN258,'[1]元Data（6表）'!FH258,'[1]元Data（6表）'!GB258,'[1]元Data（6表）'!GV258)</f>
        <v>0</v>
      </c>
      <c r="E258" s="386">
        <f>SUM('[1]元Data（6表）'!E258,'[1]元Data（6表）'!Y258,'[1]元Data（6表）'!AS258,'[1]元Data（6表）'!BM258,'[1]元Data（6表）'!CG258,'[1]元Data（6表）'!DA258,'[1]元Data（6表）'!DU258,'[1]元Data（6表）'!EO258,'[1]元Data（6表）'!FI258,'[1]元Data（6表）'!GC258,'[1]元Data（6表）'!GW258)</f>
        <v>0</v>
      </c>
      <c r="F258" s="386">
        <f>SUM('[1]元Data（6表）'!F258,'[1]元Data（6表）'!Z258,'[1]元Data（6表）'!AT258,'[1]元Data（6表）'!BN258,'[1]元Data（6表）'!CH258,'[1]元Data（6表）'!DB258,'[1]元Data（6表）'!DV258,'[1]元Data（6表）'!EP258,'[1]元Data（6表）'!FJ258,'[1]元Data（6表）'!GD258,'[1]元Data（6表）'!GX258)</f>
        <v>0</v>
      </c>
      <c r="G258" s="387">
        <f>SUM('[1]元Data（6表）'!G258,'[1]元Data（6表）'!AA258,'[1]元Data（6表）'!AU258,'[1]元Data（6表）'!BO258,'[1]元Data（6表）'!CI258,'[1]元Data（6表）'!DC258,'[1]元Data（6表）'!DW258,'[1]元Data（6表）'!EQ258,'[1]元Data（6表）'!FK258,'[1]元Data（6表）'!GE258,'[1]元Data（6表）'!GY258)</f>
        <v>0</v>
      </c>
      <c r="H258" s="388">
        <f t="shared" si="70"/>
        <v>0</v>
      </c>
      <c r="I258" s="386">
        <f>SUM('[1]元Data（6表）'!I258,'[1]元Data（6表）'!AC258,'[1]元Data（6表）'!AW258,'[1]元Data（6表）'!BQ258,'[1]元Data（6表）'!CK258,'[1]元Data（6表）'!DE258,'[1]元Data（6表）'!DY258,'[1]元Data（6表）'!ES258,'[1]元Data（6表）'!FM258,'[1]元Data（6表）'!GG258,'[1]元Data（6表）'!HA258)</f>
        <v>0</v>
      </c>
      <c r="J258" s="386">
        <f>SUM('[1]元Data（6表）'!J258,'[1]元Data（6表）'!AD258,'[1]元Data（6表）'!AX258,'[1]元Data（6表）'!BR258,'[1]元Data（6表）'!CL258,'[1]元Data（6表）'!DF258,'[1]元Data（6表）'!DZ258,'[1]元Data（6表）'!ET258,'[1]元Data（6表）'!FN258,'[1]元Data（6表）'!GH258,'[1]元Data（6表）'!HB258)</f>
        <v>0</v>
      </c>
      <c r="K258" s="386">
        <f>SUM('[1]元Data（6表）'!K258,'[1]元Data（6表）'!AE258,'[1]元Data（6表）'!AY258,'[1]元Data（6表）'!BS258,'[1]元Data（6表）'!CM258,'[1]元Data（6表）'!DG258,'[1]元Data（6表）'!EA258,'[1]元Data（6表）'!EU258,'[1]元Data（6表）'!FO258,'[1]元Data（6表）'!GI258,'[1]元Data（6表）'!HC258)</f>
        <v>0</v>
      </c>
      <c r="L258" s="387">
        <f>SUM('[1]元Data（6表）'!L258,'[1]元Data（6表）'!AF258,'[1]元Data（6表）'!AZ258,'[1]元Data（6表）'!BT258,'[1]元Data（6表）'!CN258,'[1]元Data（6表）'!DH258,'[1]元Data（6表）'!EB258,'[1]元Data（6表）'!EV258,'[1]元Data（6表）'!FP258,'[1]元Data（6表）'!GJ258,'[1]元Data（6表）'!HD258)</f>
        <v>0</v>
      </c>
      <c r="M258" s="388">
        <f t="shared" si="71"/>
        <v>0</v>
      </c>
      <c r="N258" s="386">
        <f>SUM('[1]元Data（6表）'!N258,'[1]元Data（6表）'!AH258,'[1]元Data（6表）'!BB258,'[1]元Data（6表）'!BV258,'[1]元Data（6表）'!CP258,'[1]元Data（6表）'!DJ258,'[1]元Data（6表）'!ED258,'[1]元Data（6表）'!EX258,'[1]元Data（6表）'!FR258,'[1]元Data（6表）'!GL258,'[1]元Data（6表）'!HF258)</f>
        <v>0</v>
      </c>
      <c r="O258" s="386">
        <f>SUM('[1]元Data（6表）'!O258,'[1]元Data（6表）'!AI258,'[1]元Data（6表）'!BC258,'[1]元Data（6表）'!BW258,'[1]元Data（6表）'!CQ258,'[1]元Data（6表）'!DK258,'[1]元Data（6表）'!EE258,'[1]元Data（6表）'!EY258,'[1]元Data（6表）'!FS258,'[1]元Data（6表）'!GM258,'[1]元Data（6表）'!HG258)</f>
        <v>0</v>
      </c>
      <c r="P258" s="386">
        <f>SUM('[1]元Data（6表）'!P258,'[1]元Data（6表）'!AJ258,'[1]元Data（6表）'!BD258,'[1]元Data（6表）'!BX258,'[1]元Data（6表）'!CR258,'[1]元Data（6表）'!DL258,'[1]元Data（6表）'!EF258,'[1]元Data（6表）'!EZ258,'[1]元Data（6表）'!FT258,'[1]元Data（6表）'!GN258,'[1]元Data（6表）'!HH258)</f>
        <v>0</v>
      </c>
      <c r="Q258" s="387">
        <f>SUM('[1]元Data（6表）'!Q258,'[1]元Data（6表）'!AK258,'[1]元Data（6表）'!BE258,'[1]元Data（6表）'!BY258,'[1]元Data（6表）'!CS258,'[1]元Data（6表）'!DM258,'[1]元Data（6表）'!EG258,'[1]元Data（6表）'!FA258,'[1]元Data（6表）'!FU258,'[1]元Data（6表）'!GO258,'[1]元Data（6表）'!HI258)</f>
        <v>0</v>
      </c>
      <c r="R258" s="388">
        <f t="shared" si="72"/>
        <v>0</v>
      </c>
      <c r="S258" s="394">
        <f t="shared" si="73"/>
        <v>0</v>
      </c>
    </row>
    <row r="259" spans="1:19" ht="15" customHeight="1" thickBot="1">
      <c r="A259" s="391"/>
      <c r="B259" s="406" t="s">
        <v>234</v>
      </c>
      <c r="C259" s="407"/>
      <c r="D259" s="408">
        <v>46</v>
      </c>
      <c r="E259" s="408">
        <v>39</v>
      </c>
      <c r="F259" s="408">
        <v>7</v>
      </c>
      <c r="G259" s="409">
        <f>SUM('[1]元Data（6表）'!G259,'[1]元Data（6表）'!AA259,'[1]元Data（6表）'!AU259,'[1]元Data（6表）'!BO259,'[1]元Data（6表）'!CI259,'[1]元Data（6表）'!DC259,'[1]元Data（6表）'!DW259,'[1]元Data（6表）'!EQ259,'[1]元Data（6表）'!FK259,'[1]元Data（6表）'!GE259,'[1]元Data（6表）'!GY259)</f>
        <v>0</v>
      </c>
      <c r="H259" s="410">
        <f t="shared" si="70"/>
        <v>92</v>
      </c>
      <c r="I259" s="408">
        <f>SUM('[1]元Data（6表）'!I259,'[1]元Data（6表）'!AC259,'[1]元Data（6表）'!AW259,'[1]元Data（6表）'!BQ259,'[1]元Data（6表）'!CK259,'[1]元Data（6表）'!DE259,'[1]元Data（6表）'!DY259,'[1]元Data（6表）'!ES259,'[1]元Data（6表）'!FM259,'[1]元Data（6表）'!GG259,'[1]元Data（6表）'!HA259)</f>
        <v>0</v>
      </c>
      <c r="J259" s="408">
        <f>SUM('[1]元Data（6表）'!J259,'[1]元Data（6表）'!AD259,'[1]元Data（6表）'!AX259,'[1]元Data（6表）'!BR259,'[1]元Data（6表）'!CL259,'[1]元Data（6表）'!DF259,'[1]元Data（6表）'!DZ259,'[1]元Data（6表）'!ET259,'[1]元Data（6表）'!FN259,'[1]元Data（6表）'!GH259,'[1]元Data（6表）'!HB259)</f>
        <v>0</v>
      </c>
      <c r="K259" s="408">
        <f>SUM('[1]元Data（6表）'!K259,'[1]元Data（6表）'!AE259,'[1]元Data（6表）'!AY259,'[1]元Data（6表）'!BS259,'[1]元Data（6表）'!CM259,'[1]元Data（6表）'!DG259,'[1]元Data（6表）'!EA259,'[1]元Data（6表）'!EU259,'[1]元Data（6表）'!FO259,'[1]元Data（6表）'!GI259,'[1]元Data（6表）'!HC259)</f>
        <v>0</v>
      </c>
      <c r="L259" s="409">
        <f>SUM('[1]元Data（6表）'!L259,'[1]元Data（6表）'!AF259,'[1]元Data（6表）'!AZ259,'[1]元Data（6表）'!BT259,'[1]元Data（6表）'!CN259,'[1]元Data（6表）'!DH259,'[1]元Data（6表）'!EB259,'[1]元Data（6表）'!EV259,'[1]元Data（6表）'!FP259,'[1]元Data（6表）'!GJ259,'[1]元Data（6表）'!HD259)</f>
        <v>0</v>
      </c>
      <c r="M259" s="410">
        <f t="shared" si="71"/>
        <v>0</v>
      </c>
      <c r="N259" s="408">
        <f>SUM('[1]元Data（6表）'!N259,'[1]元Data（6表）'!AH259,'[1]元Data（6表）'!BB259,'[1]元Data（6表）'!BV259,'[1]元Data（6表）'!CP259,'[1]元Data（6表）'!DJ259,'[1]元Data（6表）'!ED259,'[1]元Data（6表）'!EX259,'[1]元Data（6表）'!FR259,'[1]元Data（6表）'!GL259,'[1]元Data（6表）'!HF259)</f>
        <v>0</v>
      </c>
      <c r="O259" s="408">
        <f>SUM('[1]元Data（6表）'!O259,'[1]元Data（6表）'!AI259,'[1]元Data（6表）'!BC259,'[1]元Data（6表）'!BW259,'[1]元Data（6表）'!CQ259,'[1]元Data（6表）'!DK259,'[1]元Data（6表）'!EE259,'[1]元Data（6表）'!EY259,'[1]元Data（6表）'!FS259,'[1]元Data（6表）'!GM259,'[1]元Data（6表）'!HG259)</f>
        <v>0</v>
      </c>
      <c r="P259" s="408">
        <f>SUM('[1]元Data（6表）'!P259,'[1]元Data（6表）'!AJ259,'[1]元Data（6表）'!BD259,'[1]元Data（6表）'!BX259,'[1]元Data（6表）'!CR259,'[1]元Data（6表）'!DL259,'[1]元Data（6表）'!EF259,'[1]元Data（6表）'!EZ259,'[1]元Data（6表）'!FT259,'[1]元Data（6表）'!GN259,'[1]元Data（6表）'!HH259)</f>
        <v>0</v>
      </c>
      <c r="Q259" s="409">
        <f>SUM('[1]元Data（6表）'!Q259,'[1]元Data（6表）'!AK259,'[1]元Data（6表）'!BE259,'[1]元Data（6表）'!BY259,'[1]元Data（6表）'!CS259,'[1]元Data（6表）'!DM259,'[1]元Data（6表）'!EG259,'[1]元Data（6表）'!FA259,'[1]元Data（6表）'!FU259,'[1]元Data（6表）'!GO259,'[1]元Data（6表）'!HI259)</f>
        <v>0</v>
      </c>
      <c r="R259" s="410">
        <f t="shared" si="72"/>
        <v>0</v>
      </c>
      <c r="S259" s="370">
        <f t="shared" si="73"/>
        <v>92</v>
      </c>
    </row>
    <row r="260" spans="1:19" ht="15" customHeight="1" thickBot="1" thickTop="1">
      <c r="A260" s="411"/>
      <c r="B260" s="412" t="s">
        <v>23</v>
      </c>
      <c r="C260" s="413"/>
      <c r="D260" s="414">
        <f>SUM(D246:D259)</f>
        <v>123</v>
      </c>
      <c r="E260" s="414">
        <f aca="true" t="shared" si="74" ref="E260:S260">SUM(E246:E259)</f>
        <v>79</v>
      </c>
      <c r="F260" s="414">
        <f t="shared" si="74"/>
        <v>26</v>
      </c>
      <c r="G260" s="415">
        <f t="shared" si="74"/>
        <v>0</v>
      </c>
      <c r="H260" s="416">
        <f t="shared" si="74"/>
        <v>228</v>
      </c>
      <c r="I260" s="414">
        <f t="shared" si="74"/>
        <v>0</v>
      </c>
      <c r="J260" s="414">
        <f t="shared" si="74"/>
        <v>0</v>
      </c>
      <c r="K260" s="414">
        <f t="shared" si="74"/>
        <v>0</v>
      </c>
      <c r="L260" s="415">
        <f t="shared" si="74"/>
        <v>0</v>
      </c>
      <c r="M260" s="416">
        <f t="shared" si="74"/>
        <v>0</v>
      </c>
      <c r="N260" s="414">
        <f t="shared" si="74"/>
        <v>0</v>
      </c>
      <c r="O260" s="414">
        <f t="shared" si="74"/>
        <v>0</v>
      </c>
      <c r="P260" s="414">
        <f t="shared" si="74"/>
        <v>0</v>
      </c>
      <c r="Q260" s="415">
        <f t="shared" si="74"/>
        <v>0</v>
      </c>
      <c r="R260" s="416">
        <f t="shared" si="74"/>
        <v>0</v>
      </c>
      <c r="S260" s="417">
        <f t="shared" si="74"/>
        <v>228</v>
      </c>
    </row>
    <row r="261" spans="1:19" ht="15" customHeight="1">
      <c r="A261" s="418" t="s">
        <v>235</v>
      </c>
      <c r="B261" s="419" t="s">
        <v>236</v>
      </c>
      <c r="C261" s="398" t="s">
        <v>237</v>
      </c>
      <c r="D261" s="386">
        <v>1</v>
      </c>
      <c r="E261" s="386">
        <f>SUM('[1]元Data（6表）'!E261,'[1]元Data（6表）'!Y261,'[1]元Data（6表）'!AS261,'[1]元Data（6表）'!BM261,'[1]元Data（6表）'!CG261,'[1]元Data（6表）'!DA261,'[1]元Data（6表）'!DU261,'[1]元Data（6表）'!EO261,'[1]元Data（6表）'!FI261,'[1]元Data（6表）'!GC261,'[1]元Data（6表）'!GW261)</f>
        <v>0</v>
      </c>
      <c r="F261" s="386">
        <f>SUM('[1]元Data（6表）'!F261,'[1]元Data（6表）'!Z261,'[1]元Data（6表）'!AT261,'[1]元Data（6表）'!BN261,'[1]元Data（6表）'!CH261,'[1]元Data（6表）'!DB261,'[1]元Data（6表）'!DV261,'[1]元Data（6表）'!EP261,'[1]元Data（6表）'!FJ261,'[1]元Data（6表）'!GD261,'[1]元Data（6表）'!GX261)</f>
        <v>0</v>
      </c>
      <c r="G261" s="387">
        <f>SUM('[1]元Data（6表）'!G261,'[1]元Data（6表）'!AA261,'[1]元Data（6表）'!AU261,'[1]元Data（6表）'!BO261,'[1]元Data（6表）'!CI261,'[1]元Data（6表）'!DC261,'[1]元Data（6表）'!DW261,'[1]元Data（6表）'!EQ261,'[1]元Data（6表）'!FK261,'[1]元Data（6表）'!GE261,'[1]元Data（6表）'!GY261)</f>
        <v>0</v>
      </c>
      <c r="H261" s="388">
        <f aca="true" t="shared" si="75" ref="H261:H268">SUM(D261:G261)</f>
        <v>1</v>
      </c>
      <c r="I261" s="386">
        <v>1</v>
      </c>
      <c r="J261" s="386">
        <f>SUM('[1]元Data（6表）'!J261,'[1]元Data（6表）'!AD261,'[1]元Data（6表）'!AX261,'[1]元Data（6表）'!BR261,'[1]元Data（6表）'!CL261,'[1]元Data（6表）'!DF261,'[1]元Data（6表）'!DZ261,'[1]元Data（6表）'!ET261,'[1]元Data（6表）'!FN261,'[1]元Data（6表）'!GH261,'[1]元Data（6表）'!HB261)</f>
        <v>0</v>
      </c>
      <c r="K261" s="386">
        <f>SUM('[1]元Data（6表）'!K261,'[1]元Data（6表）'!AE261,'[1]元Data（6表）'!AY261,'[1]元Data（6表）'!BS261,'[1]元Data（6表）'!CM261,'[1]元Data（6表）'!DG261,'[1]元Data（6表）'!EA261,'[1]元Data（6表）'!EU261,'[1]元Data（6表）'!FO261,'[1]元Data（6表）'!GI261,'[1]元Data（6表）'!HC261)</f>
        <v>0</v>
      </c>
      <c r="L261" s="387">
        <f>SUM('[1]元Data（6表）'!L261,'[1]元Data（6表）'!AF261,'[1]元Data（6表）'!AZ261,'[1]元Data（6表）'!BT261,'[1]元Data（6表）'!CN261,'[1]元Data（6表）'!DH261,'[1]元Data（6表）'!EB261,'[1]元Data（6表）'!EV261,'[1]元Data（6表）'!FP261,'[1]元Data（6表）'!GJ261,'[1]元Data（6表）'!HD261)</f>
        <v>0</v>
      </c>
      <c r="M261" s="388">
        <f aca="true" t="shared" si="76" ref="M261:M268">SUM(I261:L261)</f>
        <v>1</v>
      </c>
      <c r="N261" s="386">
        <f>SUM('[1]元Data（6表）'!N261,'[1]元Data（6表）'!AH261,'[1]元Data（6表）'!BB261,'[1]元Data（6表）'!BV261,'[1]元Data（6表）'!CP261,'[1]元Data（6表）'!DJ261,'[1]元Data（6表）'!ED261,'[1]元Data（6表）'!EX261,'[1]元Data（6表）'!FR261,'[1]元Data（6表）'!GL261,'[1]元Data（6表）'!HF261)</f>
        <v>0</v>
      </c>
      <c r="O261" s="386">
        <f>SUM('[1]元Data（6表）'!O261,'[1]元Data（6表）'!AI261,'[1]元Data（6表）'!BC261,'[1]元Data（6表）'!BW261,'[1]元Data（6表）'!CQ261,'[1]元Data（6表）'!DK261,'[1]元Data（6表）'!EE261,'[1]元Data（6表）'!EY261,'[1]元Data（6表）'!FS261,'[1]元Data（6表）'!GM261,'[1]元Data（6表）'!HG261)</f>
        <v>0</v>
      </c>
      <c r="P261" s="386">
        <f>SUM('[1]元Data（6表）'!P261,'[1]元Data（6表）'!AJ261,'[1]元Data（6表）'!BD261,'[1]元Data（6表）'!BX261,'[1]元Data（6表）'!CR261,'[1]元Data（6表）'!DL261,'[1]元Data（6表）'!EF261,'[1]元Data（6表）'!EZ261,'[1]元Data（6表）'!FT261,'[1]元Data（6表）'!GN261,'[1]元Data（6表）'!HH261)</f>
        <v>0</v>
      </c>
      <c r="Q261" s="387">
        <f>SUM('[1]元Data（6表）'!Q261,'[1]元Data（6表）'!AK261,'[1]元Data（6表）'!BE261,'[1]元Data（6表）'!BY261,'[1]元Data（6表）'!CS261,'[1]元Data（6表）'!DM261,'[1]元Data（6表）'!EG261,'[1]元Data（6表）'!FA261,'[1]元Data（6表）'!FU261,'[1]元Data（6表）'!GO261,'[1]元Data（6表）'!HI261)</f>
        <v>0</v>
      </c>
      <c r="R261" s="389">
        <f aca="true" t="shared" si="77" ref="R261:R268">SUM(N261:Q261)</f>
        <v>0</v>
      </c>
      <c r="S261" s="390">
        <f aca="true" t="shared" si="78" ref="S261:S268">SUM(H261,M261,R261)</f>
        <v>2</v>
      </c>
    </row>
    <row r="262" spans="1:19" ht="15" customHeight="1">
      <c r="A262" s="420"/>
      <c r="B262" s="404"/>
      <c r="C262" s="398" t="s">
        <v>231</v>
      </c>
      <c r="D262" s="386">
        <f>SUM('[1]元Data（6表）'!D262,'[1]元Data（6表）'!X262,'[1]元Data（6表）'!AR262,'[1]元Data（6表）'!BL262,'[1]元Data（6表）'!CF262,'[1]元Data（6表）'!CZ262,'[1]元Data（6表）'!DT262,'[1]元Data（6表）'!EN262,'[1]元Data（6表）'!FH262,'[1]元Data（6表）'!GB262,'[1]元Data（6表）'!GV262)</f>
        <v>0</v>
      </c>
      <c r="E262" s="386">
        <f>SUM('[1]元Data（6表）'!E262,'[1]元Data（6表）'!Y262,'[1]元Data（6表）'!AS262,'[1]元Data（6表）'!BM262,'[1]元Data（6表）'!CG262,'[1]元Data（6表）'!DA262,'[1]元Data（6表）'!DU262,'[1]元Data（6表）'!EO262,'[1]元Data（6表）'!FI262,'[1]元Data（6表）'!GC262,'[1]元Data（6表）'!GW262)</f>
        <v>0</v>
      </c>
      <c r="F262" s="386">
        <f>SUM('[1]元Data（6表）'!F262,'[1]元Data（6表）'!Z262,'[1]元Data（6表）'!AT262,'[1]元Data（6表）'!BN262,'[1]元Data（6表）'!CH262,'[1]元Data（6表）'!DB262,'[1]元Data（6表）'!DV262,'[1]元Data（6表）'!EP262,'[1]元Data（6表）'!FJ262,'[1]元Data（6表）'!GD262,'[1]元Data（6表）'!GX262)</f>
        <v>0</v>
      </c>
      <c r="G262" s="387">
        <f>SUM('[1]元Data（6表）'!G262,'[1]元Data（6表）'!AA262,'[1]元Data（6表）'!AU262,'[1]元Data（6表）'!BO262,'[1]元Data（6表）'!CI262,'[1]元Data（6表）'!DC262,'[1]元Data（6表）'!DW262,'[1]元Data（6表）'!EQ262,'[1]元Data（6表）'!FK262,'[1]元Data（6表）'!GE262,'[1]元Data（6表）'!GY262)</f>
        <v>0</v>
      </c>
      <c r="H262" s="388">
        <f t="shared" si="75"/>
        <v>0</v>
      </c>
      <c r="I262" s="386">
        <f>SUM('[1]元Data（6表）'!I262,'[1]元Data（6表）'!AC262,'[1]元Data（6表）'!AW262,'[1]元Data（6表）'!BQ262,'[1]元Data（6表）'!CK262,'[1]元Data（6表）'!DE262,'[1]元Data（6表）'!DY262,'[1]元Data（6表）'!ES262,'[1]元Data（6表）'!FM262,'[1]元Data（6表）'!GG262,'[1]元Data（6表）'!HA262)</f>
        <v>0</v>
      </c>
      <c r="J262" s="386">
        <f>SUM('[1]元Data（6表）'!J262,'[1]元Data（6表）'!AD262,'[1]元Data（6表）'!AX262,'[1]元Data（6表）'!BR262,'[1]元Data（6表）'!CL262,'[1]元Data（6表）'!DF262,'[1]元Data（6表）'!DZ262,'[1]元Data（6表）'!ET262,'[1]元Data（6表）'!FN262,'[1]元Data（6表）'!GH262,'[1]元Data（6表）'!HB262)</f>
        <v>0</v>
      </c>
      <c r="K262" s="386">
        <f>SUM('[1]元Data（6表）'!K262,'[1]元Data（6表）'!AE262,'[1]元Data（6表）'!AY262,'[1]元Data（6表）'!BS262,'[1]元Data（6表）'!CM262,'[1]元Data（6表）'!DG262,'[1]元Data（6表）'!EA262,'[1]元Data（6表）'!EU262,'[1]元Data（6表）'!FO262,'[1]元Data（6表）'!GI262,'[1]元Data（6表）'!HC262)</f>
        <v>0</v>
      </c>
      <c r="L262" s="387">
        <f>SUM('[1]元Data（6表）'!L262,'[1]元Data（6表）'!AF262,'[1]元Data（6表）'!AZ262,'[1]元Data（6表）'!BT262,'[1]元Data（6表）'!CN262,'[1]元Data（6表）'!DH262,'[1]元Data（6表）'!EB262,'[1]元Data（6表）'!EV262,'[1]元Data（6表）'!FP262,'[1]元Data（6表）'!GJ262,'[1]元Data（6表）'!HD262)</f>
        <v>0</v>
      </c>
      <c r="M262" s="388">
        <f t="shared" si="76"/>
        <v>0</v>
      </c>
      <c r="N262" s="386">
        <f>SUM('[1]元Data（6表）'!N262,'[1]元Data（6表）'!AH262,'[1]元Data（6表）'!BB262,'[1]元Data（6表）'!BV262,'[1]元Data（6表）'!CP262,'[1]元Data（6表）'!DJ262,'[1]元Data（6表）'!ED262,'[1]元Data（6表）'!EX262,'[1]元Data（6表）'!FR262,'[1]元Data（6表）'!GL262,'[1]元Data（6表）'!HF262)</f>
        <v>0</v>
      </c>
      <c r="O262" s="386">
        <f>SUM('[1]元Data（6表）'!O262,'[1]元Data（6表）'!AI262,'[1]元Data（6表）'!BC262,'[1]元Data（6表）'!BW262,'[1]元Data（6表）'!CQ262,'[1]元Data（6表）'!DK262,'[1]元Data（6表）'!EE262,'[1]元Data（6表）'!EY262,'[1]元Data（6表）'!FS262,'[1]元Data（6表）'!GM262,'[1]元Data（6表）'!HG262)</f>
        <v>0</v>
      </c>
      <c r="P262" s="386">
        <f>SUM('[1]元Data（6表）'!P262,'[1]元Data（6表）'!AJ262,'[1]元Data（6表）'!BD262,'[1]元Data（6表）'!BX262,'[1]元Data（6表）'!CR262,'[1]元Data（6表）'!DL262,'[1]元Data（6表）'!EF262,'[1]元Data（6表）'!EZ262,'[1]元Data（6表）'!FT262,'[1]元Data（6表）'!GN262,'[1]元Data（6表）'!HH262)</f>
        <v>0</v>
      </c>
      <c r="Q262" s="387">
        <f>SUM('[1]元Data（6表）'!Q262,'[1]元Data（6表）'!AK262,'[1]元Data（6表）'!BE262,'[1]元Data（6表）'!BY262,'[1]元Data（6表）'!CS262,'[1]元Data（6表）'!DM262,'[1]元Data（6表）'!EG262,'[1]元Data（6表）'!FA262,'[1]元Data（6表）'!FU262,'[1]元Data（6表）'!GO262,'[1]元Data（6表）'!HI262)</f>
        <v>0</v>
      </c>
      <c r="R262" s="388">
        <f t="shared" si="77"/>
        <v>0</v>
      </c>
      <c r="S262" s="394">
        <f t="shared" si="78"/>
        <v>0</v>
      </c>
    </row>
    <row r="263" spans="1:19" ht="15" customHeight="1">
      <c r="A263" s="420"/>
      <c r="B263" s="404"/>
      <c r="C263" s="398" t="s">
        <v>238</v>
      </c>
      <c r="D263" s="386">
        <f>SUM('[1]元Data（6表）'!D263,'[1]元Data（6表）'!X263,'[1]元Data（6表）'!AR263,'[1]元Data（6表）'!BL263,'[1]元Data（6表）'!CF263,'[1]元Data（6表）'!CZ263,'[1]元Data（6表）'!DT263,'[1]元Data（6表）'!EN263,'[1]元Data（6表）'!FH263,'[1]元Data（6表）'!GB263,'[1]元Data（6表）'!GV263)</f>
        <v>0</v>
      </c>
      <c r="E263" s="386">
        <f>SUM('[1]元Data（6表）'!E263,'[1]元Data（6表）'!Y263,'[1]元Data（6表）'!AS263,'[1]元Data（6表）'!BM263,'[1]元Data（6表）'!CG263,'[1]元Data（6表）'!DA263,'[1]元Data（6表）'!DU263,'[1]元Data（6表）'!EO263,'[1]元Data（6表）'!FI263,'[1]元Data（6表）'!GC263,'[1]元Data（6表）'!GW263)</f>
        <v>0</v>
      </c>
      <c r="F263" s="386">
        <f>SUM('[1]元Data（6表）'!F263,'[1]元Data（6表）'!Z263,'[1]元Data（6表）'!AT263,'[1]元Data（6表）'!BN263,'[1]元Data（6表）'!CH263,'[1]元Data（6表）'!DB263,'[1]元Data（6表）'!DV263,'[1]元Data（6表）'!EP263,'[1]元Data（6表）'!FJ263,'[1]元Data（6表）'!GD263,'[1]元Data（6表）'!GX263)</f>
        <v>0</v>
      </c>
      <c r="G263" s="387">
        <f>SUM('[1]元Data（6表）'!G263,'[1]元Data（6表）'!AA263,'[1]元Data（6表）'!AU263,'[1]元Data（6表）'!BO263,'[1]元Data（6表）'!CI263,'[1]元Data（6表）'!DC263,'[1]元Data（6表）'!DW263,'[1]元Data（6表）'!EQ263,'[1]元Data（6表）'!FK263,'[1]元Data（6表）'!GE263,'[1]元Data（6表）'!GY263)</f>
        <v>0</v>
      </c>
      <c r="H263" s="388">
        <f t="shared" si="75"/>
        <v>0</v>
      </c>
      <c r="I263" s="386">
        <f>SUM('[1]元Data（6表）'!I263,'[1]元Data（6表）'!AC263,'[1]元Data（6表）'!AW263,'[1]元Data（6表）'!BQ263,'[1]元Data（6表）'!CK263,'[1]元Data（6表）'!DE263,'[1]元Data（6表）'!DY263,'[1]元Data（6表）'!ES263,'[1]元Data（6表）'!FM263,'[1]元Data（6表）'!GG263,'[1]元Data（6表）'!HA263)</f>
        <v>0</v>
      </c>
      <c r="J263" s="386">
        <f>SUM('[1]元Data（6表）'!J263,'[1]元Data（6表）'!AD263,'[1]元Data（6表）'!AX263,'[1]元Data（6表）'!BR263,'[1]元Data（6表）'!CL263,'[1]元Data（6表）'!DF263,'[1]元Data（6表）'!DZ263,'[1]元Data（6表）'!ET263,'[1]元Data（6表）'!FN263,'[1]元Data（6表）'!GH263,'[1]元Data（6表）'!HB263)</f>
        <v>0</v>
      </c>
      <c r="K263" s="386">
        <f>SUM('[1]元Data（6表）'!K263,'[1]元Data（6表）'!AE263,'[1]元Data（6表）'!AY263,'[1]元Data（6表）'!BS263,'[1]元Data（6表）'!CM263,'[1]元Data（6表）'!DG263,'[1]元Data（6表）'!EA263,'[1]元Data（6表）'!EU263,'[1]元Data（6表）'!FO263,'[1]元Data（6表）'!GI263,'[1]元Data（6表）'!HC263)</f>
        <v>0</v>
      </c>
      <c r="L263" s="387">
        <f>SUM('[1]元Data（6表）'!L263,'[1]元Data（6表）'!AF263,'[1]元Data（6表）'!AZ263,'[1]元Data（6表）'!BT263,'[1]元Data（6表）'!CN263,'[1]元Data（6表）'!DH263,'[1]元Data（6表）'!EB263,'[1]元Data（6表）'!EV263,'[1]元Data（6表）'!FP263,'[1]元Data（6表）'!GJ263,'[1]元Data（6表）'!HD263)</f>
        <v>0</v>
      </c>
      <c r="M263" s="388">
        <f t="shared" si="76"/>
        <v>0</v>
      </c>
      <c r="N263" s="386">
        <f>SUM('[1]元Data（6表）'!N263,'[1]元Data（6表）'!AH263,'[1]元Data（6表）'!BB263,'[1]元Data（6表）'!BV263,'[1]元Data（6表）'!CP263,'[1]元Data（6表）'!DJ263,'[1]元Data（6表）'!ED263,'[1]元Data（6表）'!EX263,'[1]元Data（6表）'!FR263,'[1]元Data（6表）'!GL263,'[1]元Data（6表）'!HF263)</f>
        <v>0</v>
      </c>
      <c r="O263" s="386">
        <f>SUM('[1]元Data（6表）'!O263,'[1]元Data（6表）'!AI263,'[1]元Data（6表）'!BC263,'[1]元Data（6表）'!BW263,'[1]元Data（6表）'!CQ263,'[1]元Data（6表）'!DK263,'[1]元Data（6表）'!EE263,'[1]元Data（6表）'!EY263,'[1]元Data（6表）'!FS263,'[1]元Data（6表）'!GM263,'[1]元Data（6表）'!HG263)</f>
        <v>0</v>
      </c>
      <c r="P263" s="386">
        <f>SUM('[1]元Data（6表）'!P263,'[1]元Data（6表）'!AJ263,'[1]元Data（6表）'!BD263,'[1]元Data（6表）'!BX263,'[1]元Data（6表）'!CR263,'[1]元Data（6表）'!DL263,'[1]元Data（6表）'!EF263,'[1]元Data（6表）'!EZ263,'[1]元Data（6表）'!FT263,'[1]元Data（6表）'!GN263,'[1]元Data（6表）'!HH263)</f>
        <v>0</v>
      </c>
      <c r="Q263" s="387">
        <f>SUM('[1]元Data（6表）'!Q263,'[1]元Data（6表）'!AK263,'[1]元Data（6表）'!BE263,'[1]元Data（6表）'!BY263,'[1]元Data（6表）'!CS263,'[1]元Data（6表）'!DM263,'[1]元Data（6表）'!EG263,'[1]元Data（6表）'!FA263,'[1]元Data（6表）'!FU263,'[1]元Data（6表）'!GO263,'[1]元Data（6表）'!HI263)</f>
        <v>0</v>
      </c>
      <c r="R263" s="388">
        <f t="shared" si="77"/>
        <v>0</v>
      </c>
      <c r="S263" s="394">
        <f t="shared" si="78"/>
        <v>0</v>
      </c>
    </row>
    <row r="264" spans="1:19" ht="15" customHeight="1">
      <c r="A264" s="420"/>
      <c r="B264" s="405"/>
      <c r="C264" s="398" t="s">
        <v>239</v>
      </c>
      <c r="D264" s="386">
        <f>SUM('[1]元Data（6表）'!D264,'[1]元Data（6表）'!X264,'[1]元Data（6表）'!AR264,'[1]元Data（6表）'!BL264,'[1]元Data（6表）'!CF264,'[1]元Data（6表）'!CZ264,'[1]元Data（6表）'!DT264,'[1]元Data（6表）'!EN264,'[1]元Data（6表）'!FH264,'[1]元Data（6表）'!GB264,'[1]元Data（6表）'!GV264)</f>
        <v>0</v>
      </c>
      <c r="E264" s="386">
        <f>SUM('[1]元Data（6表）'!E264,'[1]元Data（6表）'!Y264,'[1]元Data（6表）'!AS264,'[1]元Data（6表）'!BM264,'[1]元Data（6表）'!CG264,'[1]元Data（6表）'!DA264,'[1]元Data（6表）'!DU264,'[1]元Data（6表）'!EO264,'[1]元Data（6表）'!FI264,'[1]元Data（6表）'!GC264,'[1]元Data（6表）'!GW264)</f>
        <v>0</v>
      </c>
      <c r="F264" s="386">
        <f>SUM('[1]元Data（6表）'!F264,'[1]元Data（6表）'!Z264,'[1]元Data（6表）'!AT264,'[1]元Data（6表）'!BN264,'[1]元Data（6表）'!CH264,'[1]元Data（6表）'!DB264,'[1]元Data（6表）'!DV264,'[1]元Data（6表）'!EP264,'[1]元Data（6表）'!FJ264,'[1]元Data（6表）'!GD264,'[1]元Data（6表）'!GX264)</f>
        <v>0</v>
      </c>
      <c r="G264" s="387">
        <f>SUM('[1]元Data（6表）'!G264,'[1]元Data（6表）'!AA264,'[1]元Data（6表）'!AU264,'[1]元Data（6表）'!BO264,'[1]元Data（6表）'!CI264,'[1]元Data（6表）'!DC264,'[1]元Data（6表）'!DW264,'[1]元Data（6表）'!EQ264,'[1]元Data（6表）'!FK264,'[1]元Data（6表）'!GE264,'[1]元Data（6表）'!GY264)</f>
        <v>0</v>
      </c>
      <c r="H264" s="388">
        <f t="shared" si="75"/>
        <v>0</v>
      </c>
      <c r="I264" s="386">
        <f>SUM('[1]元Data（6表）'!I264,'[1]元Data（6表）'!AC264,'[1]元Data（6表）'!AW264,'[1]元Data（6表）'!BQ264,'[1]元Data（6表）'!CK264,'[1]元Data（6表）'!DE264,'[1]元Data（6表）'!DY264,'[1]元Data（6表）'!ES264,'[1]元Data（6表）'!FM264,'[1]元Data（6表）'!GG264,'[1]元Data（6表）'!HA264)</f>
        <v>0</v>
      </c>
      <c r="J264" s="386">
        <f>SUM('[1]元Data（6表）'!J264,'[1]元Data（6表）'!AD264,'[1]元Data（6表）'!AX264,'[1]元Data（6表）'!BR264,'[1]元Data（6表）'!CL264,'[1]元Data（6表）'!DF264,'[1]元Data（6表）'!DZ264,'[1]元Data（6表）'!ET264,'[1]元Data（6表）'!FN264,'[1]元Data（6表）'!GH264,'[1]元Data（6表）'!HB264)</f>
        <v>0</v>
      </c>
      <c r="K264" s="386">
        <f>SUM('[1]元Data（6表）'!K264,'[1]元Data（6表）'!AE264,'[1]元Data（6表）'!AY264,'[1]元Data（6表）'!BS264,'[1]元Data（6表）'!CM264,'[1]元Data（6表）'!DG264,'[1]元Data（6表）'!EA264,'[1]元Data（6表）'!EU264,'[1]元Data（6表）'!FO264,'[1]元Data（6表）'!GI264,'[1]元Data（6表）'!HC264)</f>
        <v>0</v>
      </c>
      <c r="L264" s="387">
        <f>SUM('[1]元Data（6表）'!L264,'[1]元Data（6表）'!AF264,'[1]元Data（6表）'!AZ264,'[1]元Data（6表）'!BT264,'[1]元Data（6表）'!CN264,'[1]元Data（6表）'!DH264,'[1]元Data（6表）'!EB264,'[1]元Data（6表）'!EV264,'[1]元Data（6表）'!FP264,'[1]元Data（6表）'!GJ264,'[1]元Data（6表）'!HD264)</f>
        <v>0</v>
      </c>
      <c r="M264" s="388">
        <f t="shared" si="76"/>
        <v>0</v>
      </c>
      <c r="N264" s="386">
        <f>SUM('[1]元Data（6表）'!N264,'[1]元Data（6表）'!AH264,'[1]元Data（6表）'!BB264,'[1]元Data（6表）'!BV264,'[1]元Data（6表）'!CP264,'[1]元Data（6表）'!DJ264,'[1]元Data（6表）'!ED264,'[1]元Data（6表）'!EX264,'[1]元Data（6表）'!FR264,'[1]元Data（6表）'!GL264,'[1]元Data（6表）'!HF264)</f>
        <v>0</v>
      </c>
      <c r="O264" s="386">
        <f>SUM('[1]元Data（6表）'!O264,'[1]元Data（6表）'!AI264,'[1]元Data（6表）'!BC264,'[1]元Data（6表）'!BW264,'[1]元Data（6表）'!CQ264,'[1]元Data（6表）'!DK264,'[1]元Data（6表）'!EE264,'[1]元Data（6表）'!EY264,'[1]元Data（6表）'!FS264,'[1]元Data（6表）'!GM264,'[1]元Data（6表）'!HG264)</f>
        <v>0</v>
      </c>
      <c r="P264" s="386">
        <f>SUM('[1]元Data（6表）'!P264,'[1]元Data（6表）'!AJ264,'[1]元Data（6表）'!BD264,'[1]元Data（6表）'!BX264,'[1]元Data（6表）'!CR264,'[1]元Data（6表）'!DL264,'[1]元Data（6表）'!EF264,'[1]元Data（6表）'!EZ264,'[1]元Data（6表）'!FT264,'[1]元Data（6表）'!GN264,'[1]元Data（6表）'!HH264)</f>
        <v>0</v>
      </c>
      <c r="Q264" s="387">
        <f>SUM('[1]元Data（6表）'!Q264,'[1]元Data（6表）'!AK264,'[1]元Data（6表）'!BE264,'[1]元Data（6表）'!BY264,'[1]元Data（6表）'!CS264,'[1]元Data（6表）'!DM264,'[1]元Data（6表）'!EG264,'[1]元Data（6表）'!FA264,'[1]元Data（6表）'!FU264,'[1]元Data（6表）'!GO264,'[1]元Data（6表）'!HI264)</f>
        <v>0</v>
      </c>
      <c r="R264" s="388">
        <f t="shared" si="77"/>
        <v>0</v>
      </c>
      <c r="S264" s="394">
        <f t="shared" si="78"/>
        <v>0</v>
      </c>
    </row>
    <row r="265" spans="1:19" ht="15" customHeight="1">
      <c r="A265" s="420"/>
      <c r="B265" s="403" t="s">
        <v>240</v>
      </c>
      <c r="C265" s="398" t="s">
        <v>241</v>
      </c>
      <c r="D265" s="386">
        <v>18</v>
      </c>
      <c r="E265" s="386">
        <v>5</v>
      </c>
      <c r="F265" s="386">
        <f>SUM('[1]元Data（6表）'!F265,'[1]元Data（6表）'!Z265,'[1]元Data（6表）'!AT265,'[1]元Data（6表）'!BN265,'[1]元Data（6表）'!CH265,'[1]元Data（6表）'!DB265,'[1]元Data（6表）'!DV265,'[1]元Data（6表）'!EP265,'[1]元Data（6表）'!FJ265,'[1]元Data（6表）'!GD265,'[1]元Data（6表）'!GX265)</f>
        <v>0</v>
      </c>
      <c r="G265" s="387">
        <f>SUM('[1]元Data（6表）'!G265,'[1]元Data（6表）'!AA265,'[1]元Data（6表）'!AU265,'[1]元Data（6表）'!BO265,'[1]元Data（6表）'!CI265,'[1]元Data（6表）'!DC265,'[1]元Data（6表）'!DW265,'[1]元Data（6表）'!EQ265,'[1]元Data（6表）'!FK265,'[1]元Data（6表）'!GE265,'[1]元Data（6表）'!GY265)</f>
        <v>0</v>
      </c>
      <c r="H265" s="388">
        <f t="shared" si="75"/>
        <v>23</v>
      </c>
      <c r="I265" s="386">
        <v>3</v>
      </c>
      <c r="J265" s="386">
        <v>2</v>
      </c>
      <c r="K265" s="386">
        <f>SUM('[1]元Data（6表）'!K265,'[1]元Data（6表）'!AE265,'[1]元Data（6表）'!AY265,'[1]元Data（6表）'!BS265,'[1]元Data（6表）'!CM265,'[1]元Data（6表）'!DG265,'[1]元Data（6表）'!EA265,'[1]元Data（6表）'!EU265,'[1]元Data（6表）'!FO265,'[1]元Data（6表）'!GI265,'[1]元Data（6表）'!HC265)</f>
        <v>0</v>
      </c>
      <c r="L265" s="387">
        <f>SUM('[1]元Data（6表）'!L265,'[1]元Data（6表）'!AF265,'[1]元Data（6表）'!AZ265,'[1]元Data（6表）'!BT265,'[1]元Data（6表）'!CN265,'[1]元Data（6表）'!DH265,'[1]元Data（6表）'!EB265,'[1]元Data（6表）'!EV265,'[1]元Data（6表）'!FP265,'[1]元Data（6表）'!GJ265,'[1]元Data（6表）'!HD265)</f>
        <v>0</v>
      </c>
      <c r="M265" s="388">
        <f t="shared" si="76"/>
        <v>5</v>
      </c>
      <c r="N265" s="386">
        <f>SUM('[1]元Data（6表）'!N265,'[1]元Data（6表）'!AH265,'[1]元Data（6表）'!BB265,'[1]元Data（6表）'!BV265,'[1]元Data（6表）'!CP265,'[1]元Data（6表）'!DJ265,'[1]元Data（6表）'!ED265,'[1]元Data（6表）'!EX265,'[1]元Data（6表）'!FR265,'[1]元Data（6表）'!GL265,'[1]元Data（6表）'!HF265)</f>
        <v>0</v>
      </c>
      <c r="O265" s="386">
        <f>SUM('[1]元Data（6表）'!O265,'[1]元Data（6表）'!AI265,'[1]元Data（6表）'!BC265,'[1]元Data（6表）'!BW265,'[1]元Data（6表）'!CQ265,'[1]元Data（6表）'!DK265,'[1]元Data（6表）'!EE265,'[1]元Data（6表）'!EY265,'[1]元Data（6表）'!FS265,'[1]元Data（6表）'!GM265,'[1]元Data（6表）'!HG265)</f>
        <v>0</v>
      </c>
      <c r="P265" s="386">
        <f>SUM('[1]元Data（6表）'!P265,'[1]元Data（6表）'!AJ265,'[1]元Data（6表）'!BD265,'[1]元Data（6表）'!BX265,'[1]元Data（6表）'!CR265,'[1]元Data（6表）'!DL265,'[1]元Data（6表）'!EF265,'[1]元Data（6表）'!EZ265,'[1]元Data（6表）'!FT265,'[1]元Data（6表）'!GN265,'[1]元Data（6表）'!HH265)</f>
        <v>0</v>
      </c>
      <c r="Q265" s="387">
        <f>SUM('[1]元Data（6表）'!Q265,'[1]元Data（6表）'!AK265,'[1]元Data（6表）'!BE265,'[1]元Data（6表）'!BY265,'[1]元Data（6表）'!CS265,'[1]元Data（6表）'!DM265,'[1]元Data（6表）'!EG265,'[1]元Data（6表）'!FA265,'[1]元Data（6表）'!FU265,'[1]元Data（6表）'!GO265,'[1]元Data（6表）'!HI265)</f>
        <v>0</v>
      </c>
      <c r="R265" s="388">
        <f t="shared" si="77"/>
        <v>0</v>
      </c>
      <c r="S265" s="394">
        <f t="shared" si="78"/>
        <v>28</v>
      </c>
    </row>
    <row r="266" spans="1:19" ht="15" customHeight="1">
      <c r="A266" s="420"/>
      <c r="B266" s="405"/>
      <c r="C266" s="398" t="s">
        <v>16</v>
      </c>
      <c r="D266" s="386">
        <v>31</v>
      </c>
      <c r="E266" s="386">
        <v>8</v>
      </c>
      <c r="F266" s="386">
        <f>SUM('[1]元Data（6表）'!F266,'[1]元Data（6表）'!Z266,'[1]元Data（6表）'!AT266,'[1]元Data（6表）'!BN266,'[1]元Data（6表）'!CH266,'[1]元Data（6表）'!DB266,'[1]元Data（6表）'!DV266,'[1]元Data（6表）'!EP266,'[1]元Data（6表）'!FJ266,'[1]元Data（6表）'!GD266,'[1]元Data（6表）'!GX266)</f>
        <v>0</v>
      </c>
      <c r="G266" s="387">
        <v>1</v>
      </c>
      <c r="H266" s="388">
        <f t="shared" si="75"/>
        <v>40</v>
      </c>
      <c r="I266" s="386">
        <f>SUM('[1]元Data（6表）'!I266,'[1]元Data（6表）'!AC266,'[1]元Data（6表）'!AW266,'[1]元Data（6表）'!BQ266,'[1]元Data（6表）'!CK266,'[1]元Data（6表）'!DE266,'[1]元Data（6表）'!DY266,'[1]元Data（6表）'!ES266,'[1]元Data（6表）'!FM266,'[1]元Data（6表）'!GG266,'[1]元Data（6表）'!HA266)</f>
        <v>0</v>
      </c>
      <c r="J266" s="386">
        <f>SUM('[1]元Data（6表）'!J266,'[1]元Data（6表）'!AD266,'[1]元Data（6表）'!AX266,'[1]元Data（6表）'!BR266,'[1]元Data（6表）'!CL266,'[1]元Data（6表）'!DF266,'[1]元Data（6表）'!DZ266,'[1]元Data（6表）'!ET266,'[1]元Data（6表）'!FN266,'[1]元Data（6表）'!GH266,'[1]元Data（6表）'!HB266)</f>
        <v>0</v>
      </c>
      <c r="K266" s="386">
        <f>SUM('[1]元Data（6表）'!K266,'[1]元Data（6表）'!AE266,'[1]元Data（6表）'!AY266,'[1]元Data（6表）'!BS266,'[1]元Data（6表）'!CM266,'[1]元Data（6表）'!DG266,'[1]元Data（6表）'!EA266,'[1]元Data（6表）'!EU266,'[1]元Data（6表）'!FO266,'[1]元Data（6表）'!GI266,'[1]元Data（6表）'!HC266)</f>
        <v>0</v>
      </c>
      <c r="L266" s="387">
        <f>SUM('[1]元Data（6表）'!L266,'[1]元Data（6表）'!AF266,'[1]元Data（6表）'!AZ266,'[1]元Data（6表）'!BT266,'[1]元Data（6表）'!CN266,'[1]元Data（6表）'!DH266,'[1]元Data（6表）'!EB266,'[1]元Data（6表）'!EV266,'[1]元Data（6表）'!FP266,'[1]元Data（6表）'!GJ266,'[1]元Data（6表）'!HD266)</f>
        <v>0</v>
      </c>
      <c r="M266" s="388">
        <f t="shared" si="76"/>
        <v>0</v>
      </c>
      <c r="N266" s="386">
        <v>3</v>
      </c>
      <c r="O266" s="386">
        <v>2</v>
      </c>
      <c r="P266" s="386">
        <f>SUM('[1]元Data（6表）'!P266,'[1]元Data（6表）'!AJ266,'[1]元Data（6表）'!BD266,'[1]元Data（6表）'!BX266,'[1]元Data（6表）'!CR266,'[1]元Data（6表）'!DL266,'[1]元Data（6表）'!EF266,'[1]元Data（6表）'!EZ266,'[1]元Data（6表）'!FT266,'[1]元Data（6表）'!GN266,'[1]元Data（6表）'!HH266)</f>
        <v>0</v>
      </c>
      <c r="Q266" s="387">
        <v>1</v>
      </c>
      <c r="R266" s="388">
        <f t="shared" si="77"/>
        <v>6</v>
      </c>
      <c r="S266" s="394">
        <f t="shared" si="78"/>
        <v>46</v>
      </c>
    </row>
    <row r="267" spans="1:19" ht="15" customHeight="1">
      <c r="A267" s="420"/>
      <c r="B267" s="395" t="s">
        <v>242</v>
      </c>
      <c r="C267" s="396"/>
      <c r="D267" s="386">
        <v>5</v>
      </c>
      <c r="E267" s="386">
        <v>5</v>
      </c>
      <c r="F267" s="386">
        <f>SUM('[1]元Data（6表）'!F267,'[1]元Data（6表）'!Z267,'[1]元Data（6表）'!AT267,'[1]元Data（6表）'!BN267,'[1]元Data（6表）'!CH267,'[1]元Data（6表）'!DB267,'[1]元Data（6表）'!DV267,'[1]元Data（6表）'!EP267,'[1]元Data（6表）'!FJ267,'[1]元Data（6表）'!GD267,'[1]元Data（6表）'!GX267)</f>
        <v>0</v>
      </c>
      <c r="G267" s="387">
        <f>SUM('[1]元Data（6表）'!G267,'[1]元Data（6表）'!AA267,'[1]元Data（6表）'!AU267,'[1]元Data（6表）'!BO267,'[1]元Data（6表）'!CI267,'[1]元Data（6表）'!DC267,'[1]元Data（6表）'!DW267,'[1]元Data（6表）'!EQ267,'[1]元Data（6表）'!FK267,'[1]元Data（6表）'!GE267,'[1]元Data（6表）'!GY267)</f>
        <v>0</v>
      </c>
      <c r="H267" s="388">
        <f t="shared" si="75"/>
        <v>10</v>
      </c>
      <c r="I267" s="386">
        <f>SUM('[1]元Data（6表）'!I267,'[1]元Data（6表）'!AC267,'[1]元Data（6表）'!AW267,'[1]元Data（6表）'!BQ267,'[1]元Data（6表）'!CK267,'[1]元Data（6表）'!DE267,'[1]元Data（6表）'!DY267,'[1]元Data（6表）'!ES267,'[1]元Data（6表）'!FM267,'[1]元Data（6表）'!GG267,'[1]元Data（6表）'!HA267)</f>
        <v>0</v>
      </c>
      <c r="J267" s="386">
        <f>SUM('[1]元Data（6表）'!J267,'[1]元Data（6表）'!AD267,'[1]元Data（6表）'!AX267,'[1]元Data（6表）'!BR267,'[1]元Data（6表）'!CL267,'[1]元Data（6表）'!DF267,'[1]元Data（6表）'!DZ267,'[1]元Data（6表）'!ET267,'[1]元Data（6表）'!FN267,'[1]元Data（6表）'!GH267,'[1]元Data（6表）'!HB267)</f>
        <v>0</v>
      </c>
      <c r="K267" s="386">
        <f>SUM('[1]元Data（6表）'!K267,'[1]元Data（6表）'!AE267,'[1]元Data（6表）'!AY267,'[1]元Data（6表）'!BS267,'[1]元Data（6表）'!CM267,'[1]元Data（6表）'!DG267,'[1]元Data（6表）'!EA267,'[1]元Data（6表）'!EU267,'[1]元Data（6表）'!FO267,'[1]元Data（6表）'!GI267,'[1]元Data（6表）'!HC267)</f>
        <v>0</v>
      </c>
      <c r="L267" s="387">
        <f>SUM('[1]元Data（6表）'!L267,'[1]元Data（6表）'!AF267,'[1]元Data（6表）'!AZ267,'[1]元Data（6表）'!BT267,'[1]元Data（6表）'!CN267,'[1]元Data（6表）'!DH267,'[1]元Data（6表）'!EB267,'[1]元Data（6表）'!EV267,'[1]元Data（6表）'!FP267,'[1]元Data（6表）'!GJ267,'[1]元Data（6表）'!HD267)</f>
        <v>0</v>
      </c>
      <c r="M267" s="388">
        <f t="shared" si="76"/>
        <v>0</v>
      </c>
      <c r="N267" s="386">
        <v>1</v>
      </c>
      <c r="O267" s="386">
        <f>SUM('[1]元Data（6表）'!O267,'[1]元Data（6表）'!AI267,'[1]元Data（6表）'!BC267,'[1]元Data（6表）'!BW267,'[1]元Data（6表）'!CQ267,'[1]元Data（6表）'!DK267,'[1]元Data（6表）'!EE267,'[1]元Data（6表）'!EY267,'[1]元Data（6表）'!FS267,'[1]元Data（6表）'!GM267,'[1]元Data（6表）'!HG267)</f>
        <v>0</v>
      </c>
      <c r="P267" s="386">
        <f>SUM('[1]元Data（6表）'!P267,'[1]元Data（6表）'!AJ267,'[1]元Data（6表）'!BD267,'[1]元Data（6表）'!BX267,'[1]元Data（6表）'!CR267,'[1]元Data（6表）'!DL267,'[1]元Data（6表）'!EF267,'[1]元Data（6表）'!EZ267,'[1]元Data（6表）'!FT267,'[1]元Data（6表）'!GN267,'[1]元Data（6表）'!HH267)</f>
        <v>0</v>
      </c>
      <c r="Q267" s="387">
        <f>SUM('[1]元Data（6表）'!Q267,'[1]元Data（6表）'!AK267,'[1]元Data（6表）'!BE267,'[1]元Data（6表）'!BY267,'[1]元Data（6表）'!CS267,'[1]元Data（6表）'!DM267,'[1]元Data（6表）'!EG267,'[1]元Data（6表）'!FA267,'[1]元Data（6表）'!FU267,'[1]元Data（6表）'!GO267,'[1]元Data（6表）'!HI267)</f>
        <v>0</v>
      </c>
      <c r="R267" s="388">
        <f t="shared" si="77"/>
        <v>1</v>
      </c>
      <c r="S267" s="394">
        <f t="shared" si="78"/>
        <v>11</v>
      </c>
    </row>
    <row r="268" spans="1:19" ht="15" customHeight="1" thickBot="1">
      <c r="A268" s="420"/>
      <c r="B268" s="421" t="s">
        <v>243</v>
      </c>
      <c r="C268" s="422"/>
      <c r="D268" s="408">
        <v>150</v>
      </c>
      <c r="E268" s="408">
        <v>33</v>
      </c>
      <c r="F268" s="408">
        <f>SUM('[1]元Data（6表）'!F268,'[1]元Data（6表）'!Z268,'[1]元Data（6表）'!AT268,'[1]元Data（6表）'!BN268,'[1]元Data（6表）'!CH268,'[1]元Data（6表）'!DB268,'[1]元Data（6表）'!DV268,'[1]元Data（6表）'!EP268,'[1]元Data（6表）'!FJ268,'[1]元Data（6表）'!GD268,'[1]元Data（6表）'!GX268)</f>
        <v>0</v>
      </c>
      <c r="G268" s="409">
        <v>3</v>
      </c>
      <c r="H268" s="410">
        <f t="shared" si="75"/>
        <v>186</v>
      </c>
      <c r="I268" s="408">
        <v>1</v>
      </c>
      <c r="J268" s="408">
        <f>SUM('[1]元Data（6表）'!J268,'[1]元Data（6表）'!AD268,'[1]元Data（6表）'!AX268,'[1]元Data（6表）'!BR268,'[1]元Data（6表）'!CL268,'[1]元Data（6表）'!DF268,'[1]元Data（6表）'!DZ268,'[1]元Data（6表）'!ET268,'[1]元Data（6表）'!FN268,'[1]元Data（6表）'!GH268,'[1]元Data（6表）'!HB268)</f>
        <v>0</v>
      </c>
      <c r="K268" s="408">
        <f>SUM('[1]元Data（6表）'!K268,'[1]元Data（6表）'!AE268,'[1]元Data（6表）'!AY268,'[1]元Data（6表）'!BS268,'[1]元Data（6表）'!CM268,'[1]元Data（6表）'!DG268,'[1]元Data（6表）'!EA268,'[1]元Data（6表）'!EU268,'[1]元Data（6表）'!FO268,'[1]元Data（6表）'!GI268,'[1]元Data（6表）'!HC268)</f>
        <v>0</v>
      </c>
      <c r="L268" s="409">
        <f>SUM('[1]元Data（6表）'!L268,'[1]元Data（6表）'!AF268,'[1]元Data（6表）'!AZ268,'[1]元Data（6表）'!BT268,'[1]元Data（6表）'!CN268,'[1]元Data（6表）'!DH268,'[1]元Data（6表）'!EB268,'[1]元Data（6表）'!EV268,'[1]元Data（6表）'!FP268,'[1]元Data（6表）'!GJ268,'[1]元Data（6表）'!HD268)</f>
        <v>0</v>
      </c>
      <c r="M268" s="410">
        <f t="shared" si="76"/>
        <v>1</v>
      </c>
      <c r="N268" s="408">
        <v>1</v>
      </c>
      <c r="O268" s="408">
        <v>1</v>
      </c>
      <c r="P268" s="408">
        <f>SUM('[1]元Data（6表）'!P268,'[1]元Data（6表）'!AJ268,'[1]元Data（6表）'!BD268,'[1]元Data（6表）'!BX268,'[1]元Data（6表）'!CR268,'[1]元Data（6表）'!DL268,'[1]元Data（6表）'!EF268,'[1]元Data（6表）'!EZ268,'[1]元Data（6表）'!FT268,'[1]元Data（6表）'!GN268,'[1]元Data（6表）'!HH268)</f>
        <v>0</v>
      </c>
      <c r="Q268" s="409">
        <f>SUM('[1]元Data（6表）'!Q268,'[1]元Data（6表）'!AK268,'[1]元Data（6表）'!BE268,'[1]元Data（6表）'!BY268,'[1]元Data（6表）'!CS268,'[1]元Data（6表）'!DM268,'[1]元Data（6表）'!EG268,'[1]元Data（6表）'!FA268,'[1]元Data（6表）'!FU268,'[1]元Data（6表）'!GO268,'[1]元Data（6表）'!HI268)</f>
        <v>0</v>
      </c>
      <c r="R268" s="410">
        <f t="shared" si="77"/>
        <v>2</v>
      </c>
      <c r="S268" s="370">
        <f t="shared" si="78"/>
        <v>189</v>
      </c>
    </row>
    <row r="269" spans="1:19" ht="15" customHeight="1" thickBot="1" thickTop="1">
      <c r="A269" s="423"/>
      <c r="B269" s="412" t="s">
        <v>23</v>
      </c>
      <c r="C269" s="413"/>
      <c r="D269" s="414">
        <f>SUM(D261:D268)</f>
        <v>205</v>
      </c>
      <c r="E269" s="414">
        <f aca="true" t="shared" si="79" ref="E269:S269">SUM(E261:E268)</f>
        <v>51</v>
      </c>
      <c r="F269" s="414">
        <f t="shared" si="79"/>
        <v>0</v>
      </c>
      <c r="G269" s="415">
        <f t="shared" si="79"/>
        <v>4</v>
      </c>
      <c r="H269" s="416">
        <f t="shared" si="79"/>
        <v>260</v>
      </c>
      <c r="I269" s="414">
        <f t="shared" si="79"/>
        <v>5</v>
      </c>
      <c r="J269" s="414">
        <f t="shared" si="79"/>
        <v>2</v>
      </c>
      <c r="K269" s="414">
        <f t="shared" si="79"/>
        <v>0</v>
      </c>
      <c r="L269" s="415">
        <f t="shared" si="79"/>
        <v>0</v>
      </c>
      <c r="M269" s="416">
        <f t="shared" si="79"/>
        <v>7</v>
      </c>
      <c r="N269" s="414">
        <f t="shared" si="79"/>
        <v>5</v>
      </c>
      <c r="O269" s="414">
        <f t="shared" si="79"/>
        <v>3</v>
      </c>
      <c r="P269" s="414">
        <f t="shared" si="79"/>
        <v>0</v>
      </c>
      <c r="Q269" s="415">
        <f t="shared" si="79"/>
        <v>1</v>
      </c>
      <c r="R269" s="416">
        <f t="shared" si="79"/>
        <v>9</v>
      </c>
      <c r="S269" s="417">
        <f t="shared" si="79"/>
        <v>276</v>
      </c>
    </row>
    <row r="273" spans="1:19" s="353" customFormat="1" ht="30" customHeight="1">
      <c r="A273" s="352" t="s">
        <v>251</v>
      </c>
      <c r="B273" s="352"/>
      <c r="C273" s="352"/>
      <c r="D273" s="352"/>
      <c r="E273" s="352"/>
      <c r="F273" s="352"/>
      <c r="G273" s="352"/>
      <c r="H273" s="352"/>
      <c r="I273" s="352"/>
      <c r="J273" s="352"/>
      <c r="K273" s="352"/>
      <c r="L273" s="352"/>
      <c r="M273" s="352"/>
      <c r="N273" s="352"/>
      <c r="O273" s="352"/>
      <c r="P273" s="352"/>
      <c r="Q273" s="352"/>
      <c r="R273" s="352"/>
      <c r="S273" s="352"/>
    </row>
    <row r="274" spans="15:18" ht="13.5">
      <c r="O274" s="355"/>
      <c r="P274" s="355"/>
      <c r="Q274" s="355"/>
      <c r="R274" s="355"/>
    </row>
    <row r="275" spans="15:18" ht="13.5">
      <c r="O275" s="356"/>
      <c r="P275" s="356"/>
      <c r="Q275" s="356"/>
      <c r="R275" s="356"/>
    </row>
    <row r="276" spans="15:19" ht="14.25" thickBot="1">
      <c r="O276" s="357"/>
      <c r="P276" s="358" t="s">
        <v>133</v>
      </c>
      <c r="Q276" s="358"/>
      <c r="R276" s="358"/>
      <c r="S276" s="358"/>
    </row>
    <row r="277" spans="1:19" ht="14.25" thickBot="1">
      <c r="A277" s="359"/>
      <c r="B277" s="360"/>
      <c r="C277" s="361" t="s">
        <v>215</v>
      </c>
      <c r="D277" s="362" t="s">
        <v>182</v>
      </c>
      <c r="E277" s="363"/>
      <c r="F277" s="363"/>
      <c r="G277" s="363"/>
      <c r="H277" s="364"/>
      <c r="I277" s="365" t="s">
        <v>216</v>
      </c>
      <c r="J277" s="366"/>
      <c r="K277" s="366"/>
      <c r="L277" s="366"/>
      <c r="M277" s="366"/>
      <c r="N277" s="366"/>
      <c r="O277" s="366"/>
      <c r="P277" s="366"/>
      <c r="Q277" s="366"/>
      <c r="R277" s="367"/>
      <c r="S277" s="368" t="s">
        <v>33</v>
      </c>
    </row>
    <row r="278" spans="1:19" ht="14.25" thickBot="1">
      <c r="A278" s="369"/>
      <c r="C278" s="370"/>
      <c r="D278" s="371"/>
      <c r="E278" s="372"/>
      <c r="F278" s="372"/>
      <c r="G278" s="372"/>
      <c r="H278" s="373"/>
      <c r="I278" s="365" t="s">
        <v>217</v>
      </c>
      <c r="J278" s="366"/>
      <c r="K278" s="366"/>
      <c r="L278" s="366"/>
      <c r="M278" s="367"/>
      <c r="N278" s="365" t="s">
        <v>16</v>
      </c>
      <c r="O278" s="366"/>
      <c r="P278" s="366"/>
      <c r="Q278" s="366"/>
      <c r="R278" s="367"/>
      <c r="S278" s="374"/>
    </row>
    <row r="279" spans="1:19" ht="14.25" thickBot="1">
      <c r="A279" s="375" t="s">
        <v>218</v>
      </c>
      <c r="B279" s="376"/>
      <c r="C279" s="377"/>
      <c r="D279" s="378" t="s">
        <v>13</v>
      </c>
      <c r="E279" s="379" t="s">
        <v>14</v>
      </c>
      <c r="F279" s="379" t="s">
        <v>15</v>
      </c>
      <c r="G279" s="380" t="s">
        <v>16</v>
      </c>
      <c r="H279" s="381" t="s">
        <v>12</v>
      </c>
      <c r="I279" s="378" t="s">
        <v>13</v>
      </c>
      <c r="J279" s="379" t="s">
        <v>14</v>
      </c>
      <c r="K279" s="379" t="s">
        <v>15</v>
      </c>
      <c r="L279" s="380" t="s">
        <v>16</v>
      </c>
      <c r="M279" s="381" t="s">
        <v>12</v>
      </c>
      <c r="N279" s="378" t="s">
        <v>13</v>
      </c>
      <c r="O279" s="379" t="s">
        <v>14</v>
      </c>
      <c r="P279" s="379" t="s">
        <v>15</v>
      </c>
      <c r="Q279" s="380" t="s">
        <v>16</v>
      </c>
      <c r="R279" s="381" t="s">
        <v>12</v>
      </c>
      <c r="S279" s="382"/>
    </row>
    <row r="280" spans="1:19" ht="15" customHeight="1">
      <c r="A280" s="383" t="s">
        <v>219</v>
      </c>
      <c r="B280" s="384" t="s">
        <v>220</v>
      </c>
      <c r="C280" s="385"/>
      <c r="D280" s="386">
        <f>SUM('[1]元Data（6表）'!D280,'[1]元Data（6表）'!X280,'[1]元Data（6表）'!AR280,'[1]元Data（6表）'!BL280,'[1]元Data（6表）'!CF280,'[1]元Data（6表）'!CZ280,'[1]元Data（6表）'!DT280,'[1]元Data（6表）'!EN280,'[1]元Data（6表）'!FH280,'[1]元Data（6表）'!GB280,'[1]元Data（6表）'!GV280)</f>
        <v>0</v>
      </c>
      <c r="E280" s="386">
        <f>SUM('[1]元Data（6表）'!E280,'[1]元Data（6表）'!Y280,'[1]元Data（6表）'!AS280,'[1]元Data（6表）'!BM280,'[1]元Data（6表）'!CG280,'[1]元Data（6表）'!DA280,'[1]元Data（6表）'!DU280,'[1]元Data（6表）'!EO280,'[1]元Data（6表）'!FI280,'[1]元Data（6表）'!GC280,'[1]元Data（6表）'!GW280)</f>
        <v>0</v>
      </c>
      <c r="F280" s="386">
        <f>SUM('[1]元Data（6表）'!F280,'[1]元Data（6表）'!Z280,'[1]元Data（6表）'!AT280,'[1]元Data（6表）'!BN280,'[1]元Data（6表）'!CH280,'[1]元Data（6表）'!DB280,'[1]元Data（6表）'!DV280,'[1]元Data（6表）'!EP280,'[1]元Data（6表）'!FJ280,'[1]元Data（6表）'!GD280,'[1]元Data（6表）'!GX280)</f>
        <v>0</v>
      </c>
      <c r="G280" s="387">
        <f>SUM('[1]元Data（6表）'!G280,'[1]元Data（6表）'!AA280,'[1]元Data（6表）'!AU280,'[1]元Data（6表）'!BO280,'[1]元Data（6表）'!CI280,'[1]元Data（6表）'!DC280,'[1]元Data（6表）'!DW280,'[1]元Data（6表）'!EQ280,'[1]元Data（6表）'!FK280,'[1]元Data（6表）'!GE280,'[1]元Data（6表）'!GY280)</f>
        <v>0</v>
      </c>
      <c r="H280" s="388">
        <f>SUM(D280:G280)</f>
        <v>0</v>
      </c>
      <c r="I280" s="386">
        <f>SUM('[1]元Data（6表）'!I280,'[1]元Data（6表）'!AC280,'[1]元Data（6表）'!AW280,'[1]元Data（6表）'!BQ280,'[1]元Data（6表）'!CK280,'[1]元Data（6表）'!DE280,'[1]元Data（6表）'!DY280,'[1]元Data（6表）'!ES280,'[1]元Data（6表）'!FM280,'[1]元Data（6表）'!GG280,'[1]元Data（6表）'!HA280)</f>
        <v>0</v>
      </c>
      <c r="J280" s="386">
        <f>SUM('[1]元Data（6表）'!J280,'[1]元Data（6表）'!AD280,'[1]元Data（6表）'!AX280,'[1]元Data（6表）'!BR280,'[1]元Data（6表）'!CL280,'[1]元Data（6表）'!DF280,'[1]元Data（6表）'!DZ280,'[1]元Data（6表）'!ET280,'[1]元Data（6表）'!FN280,'[1]元Data（6表）'!GH280,'[1]元Data（6表）'!HB280)</f>
        <v>0</v>
      </c>
      <c r="K280" s="386">
        <f>SUM('[1]元Data（6表）'!K280,'[1]元Data（6表）'!AE280,'[1]元Data（6表）'!AY280,'[1]元Data（6表）'!BS280,'[1]元Data（6表）'!CM280,'[1]元Data（6表）'!DG280,'[1]元Data（6表）'!EA280,'[1]元Data（6表）'!EU280,'[1]元Data（6表）'!FO280,'[1]元Data（6表）'!GI280,'[1]元Data（6表）'!HC280)</f>
        <v>0</v>
      </c>
      <c r="L280" s="387">
        <f>SUM('[1]元Data（6表）'!L280,'[1]元Data（6表）'!AF280,'[1]元Data（6表）'!AZ280,'[1]元Data（6表）'!BT280,'[1]元Data（6表）'!CN280,'[1]元Data（6表）'!DH280,'[1]元Data（6表）'!EB280,'[1]元Data（6表）'!EV280,'[1]元Data（6表）'!FP280,'[1]元Data（6表）'!GJ280,'[1]元Data（6表）'!HD280)</f>
        <v>0</v>
      </c>
      <c r="M280" s="388">
        <f>SUM(I280:L280)</f>
        <v>0</v>
      </c>
      <c r="N280" s="386">
        <f>SUM('[1]元Data（6表）'!N280,'[1]元Data（6表）'!AH280,'[1]元Data（6表）'!BB280,'[1]元Data（6表）'!BV280,'[1]元Data（6表）'!CP280,'[1]元Data（6表）'!DJ280,'[1]元Data（6表）'!ED280,'[1]元Data（6表）'!EX280,'[1]元Data（6表）'!FR280,'[1]元Data（6表）'!GL280,'[1]元Data（6表）'!HF280)</f>
        <v>0</v>
      </c>
      <c r="O280" s="386">
        <f>SUM('[1]元Data（6表）'!O280,'[1]元Data（6表）'!AI280,'[1]元Data（6表）'!BC280,'[1]元Data（6表）'!BW280,'[1]元Data（6表）'!CQ280,'[1]元Data（6表）'!DK280,'[1]元Data（6表）'!EE280,'[1]元Data（6表）'!EY280,'[1]元Data（6表）'!FS280,'[1]元Data（6表）'!GM280,'[1]元Data（6表）'!HG280)</f>
        <v>0</v>
      </c>
      <c r="P280" s="386">
        <f>SUM('[1]元Data（6表）'!P280,'[1]元Data（6表）'!AJ280,'[1]元Data（6表）'!BD280,'[1]元Data（6表）'!BX280,'[1]元Data（6表）'!CR280,'[1]元Data（6表）'!DL280,'[1]元Data（6表）'!EF280,'[1]元Data（6表）'!EZ280,'[1]元Data（6表）'!FT280,'[1]元Data（6表）'!GN280,'[1]元Data（6表）'!HH280)</f>
        <v>0</v>
      </c>
      <c r="Q280" s="387">
        <f>SUM('[1]元Data（6表）'!Q280,'[1]元Data（6表）'!AK280,'[1]元Data（6表）'!BE280,'[1]元Data（6表）'!BY280,'[1]元Data（6表）'!CS280,'[1]元Data（6表）'!DM280,'[1]元Data（6表）'!EG280,'[1]元Data（6表）'!FA280,'[1]元Data（6表）'!FU280,'[1]元Data（6表）'!GO280,'[1]元Data（6表）'!HI280)</f>
        <v>0</v>
      </c>
      <c r="R280" s="389">
        <f>SUM(N280:Q280)</f>
        <v>0</v>
      </c>
      <c r="S280" s="390">
        <f>SUM(H280,M280,R280)</f>
        <v>0</v>
      </c>
    </row>
    <row r="281" spans="1:19" ht="15" customHeight="1">
      <c r="A281" s="391"/>
      <c r="B281" s="392" t="s">
        <v>221</v>
      </c>
      <c r="C281" s="393"/>
      <c r="D281" s="386">
        <f>SUM('[1]元Data（6表）'!D281,'[1]元Data（6表）'!X281,'[1]元Data（6表）'!AR281,'[1]元Data（6表）'!BL281,'[1]元Data（6表）'!CF281,'[1]元Data（6表）'!CZ281,'[1]元Data（6表）'!DT281,'[1]元Data（6表）'!EN281,'[1]元Data（6表）'!FH281,'[1]元Data（6表）'!GB281,'[1]元Data（6表）'!GV281)</f>
        <v>0</v>
      </c>
      <c r="E281" s="386">
        <f>SUM('[1]元Data（6表）'!E281,'[1]元Data（6表）'!Y281,'[1]元Data（6表）'!AS281,'[1]元Data（6表）'!BM281,'[1]元Data（6表）'!CG281,'[1]元Data（6表）'!DA281,'[1]元Data（6表）'!DU281,'[1]元Data（6表）'!EO281,'[1]元Data（6表）'!FI281,'[1]元Data（6表）'!GC281,'[1]元Data（6表）'!GW281)</f>
        <v>0</v>
      </c>
      <c r="F281" s="386">
        <f>SUM('[1]元Data（6表）'!F281,'[1]元Data（6表）'!Z281,'[1]元Data（6表）'!AT281,'[1]元Data（6表）'!BN281,'[1]元Data（6表）'!CH281,'[1]元Data（6表）'!DB281,'[1]元Data（6表）'!DV281,'[1]元Data（6表）'!EP281,'[1]元Data（6表）'!FJ281,'[1]元Data（6表）'!GD281,'[1]元Data（6表）'!GX281)</f>
        <v>0</v>
      </c>
      <c r="G281" s="387">
        <f>SUM('[1]元Data（6表）'!G281,'[1]元Data（6表）'!AA281,'[1]元Data（6表）'!AU281,'[1]元Data（6表）'!BO281,'[1]元Data（6表）'!CI281,'[1]元Data（6表）'!DC281,'[1]元Data（6表）'!DW281,'[1]元Data（6表）'!EQ281,'[1]元Data（6表）'!FK281,'[1]元Data（6表）'!GE281,'[1]元Data（6表）'!GY281)</f>
        <v>0</v>
      </c>
      <c r="H281" s="388">
        <f aca="true" t="shared" si="80" ref="H281:H293">SUM(D281:G281)</f>
        <v>0</v>
      </c>
      <c r="I281" s="386">
        <f>SUM('[1]元Data（6表）'!I281,'[1]元Data（6表）'!AC281,'[1]元Data（6表）'!AW281,'[1]元Data（6表）'!BQ281,'[1]元Data（6表）'!CK281,'[1]元Data（6表）'!DE281,'[1]元Data（6表）'!DY281,'[1]元Data（6表）'!ES281,'[1]元Data（6表）'!FM281,'[1]元Data（6表）'!GG281,'[1]元Data（6表）'!HA281)</f>
        <v>0</v>
      </c>
      <c r="J281" s="386">
        <f>SUM('[1]元Data（6表）'!J281,'[1]元Data（6表）'!AD281,'[1]元Data（6表）'!AX281,'[1]元Data（6表）'!BR281,'[1]元Data（6表）'!CL281,'[1]元Data（6表）'!DF281,'[1]元Data（6表）'!DZ281,'[1]元Data（6表）'!ET281,'[1]元Data（6表）'!FN281,'[1]元Data（6表）'!GH281,'[1]元Data（6表）'!HB281)</f>
        <v>0</v>
      </c>
      <c r="K281" s="386">
        <f>SUM('[1]元Data（6表）'!K281,'[1]元Data（6表）'!AE281,'[1]元Data（6表）'!AY281,'[1]元Data（6表）'!BS281,'[1]元Data（6表）'!CM281,'[1]元Data（6表）'!DG281,'[1]元Data（6表）'!EA281,'[1]元Data（6表）'!EU281,'[1]元Data（6表）'!FO281,'[1]元Data（6表）'!GI281,'[1]元Data（6表）'!HC281)</f>
        <v>0</v>
      </c>
      <c r="L281" s="387">
        <f>SUM('[1]元Data（6表）'!L281,'[1]元Data（6表）'!AF281,'[1]元Data（6表）'!AZ281,'[1]元Data（6表）'!BT281,'[1]元Data（6表）'!CN281,'[1]元Data（6表）'!DH281,'[1]元Data（6表）'!EB281,'[1]元Data（6表）'!EV281,'[1]元Data（6表）'!FP281,'[1]元Data（6表）'!GJ281,'[1]元Data（6表）'!HD281)</f>
        <v>0</v>
      </c>
      <c r="M281" s="388">
        <f aca="true" t="shared" si="81" ref="M281:M293">SUM(I281:L281)</f>
        <v>0</v>
      </c>
      <c r="N281" s="386">
        <f>SUM('[1]元Data（6表）'!N281,'[1]元Data（6表）'!AH281,'[1]元Data（6表）'!BB281,'[1]元Data（6表）'!BV281,'[1]元Data（6表）'!CP281,'[1]元Data（6表）'!DJ281,'[1]元Data（6表）'!ED281,'[1]元Data（6表）'!EX281,'[1]元Data（6表）'!FR281,'[1]元Data（6表）'!GL281,'[1]元Data（6表）'!HF281)</f>
        <v>0</v>
      </c>
      <c r="O281" s="386">
        <f>SUM('[1]元Data（6表）'!O281,'[1]元Data（6表）'!AI281,'[1]元Data（6表）'!BC281,'[1]元Data（6表）'!BW281,'[1]元Data（6表）'!CQ281,'[1]元Data（6表）'!DK281,'[1]元Data（6表）'!EE281,'[1]元Data（6表）'!EY281,'[1]元Data（6表）'!FS281,'[1]元Data（6表）'!GM281,'[1]元Data（6表）'!HG281)</f>
        <v>0</v>
      </c>
      <c r="P281" s="386">
        <f>SUM('[1]元Data（6表）'!P281,'[1]元Data（6表）'!AJ281,'[1]元Data（6表）'!BD281,'[1]元Data（6表）'!BX281,'[1]元Data（6表）'!CR281,'[1]元Data（6表）'!DL281,'[1]元Data（6表）'!EF281,'[1]元Data（6表）'!EZ281,'[1]元Data（6表）'!FT281,'[1]元Data（6表）'!GN281,'[1]元Data（6表）'!HH281)</f>
        <v>0</v>
      </c>
      <c r="Q281" s="387">
        <f>SUM('[1]元Data（6表）'!Q281,'[1]元Data（6表）'!AK281,'[1]元Data（6表）'!BE281,'[1]元Data（6表）'!BY281,'[1]元Data（6表）'!CS281,'[1]元Data（6表）'!DM281,'[1]元Data（6表）'!EG281,'[1]元Data（6表）'!FA281,'[1]元Data（6表）'!FU281,'[1]元Data（6表）'!GO281,'[1]元Data（6表）'!HI281)</f>
        <v>0</v>
      </c>
      <c r="R281" s="388">
        <f aca="true" t="shared" si="82" ref="R281:R293">SUM(N281:Q281)</f>
        <v>0</v>
      </c>
      <c r="S281" s="394">
        <f aca="true" t="shared" si="83" ref="S281:S293">SUM(H281,M281,R281)</f>
        <v>0</v>
      </c>
    </row>
    <row r="282" spans="1:19" ht="15" customHeight="1">
      <c r="A282" s="391"/>
      <c r="B282" s="395" t="s">
        <v>222</v>
      </c>
      <c r="C282" s="396"/>
      <c r="D282" s="386">
        <f>SUM('[1]元Data（6表）'!D282,'[1]元Data（6表）'!X282,'[1]元Data（6表）'!AR282,'[1]元Data（6表）'!BL282,'[1]元Data（6表）'!CF282,'[1]元Data（6表）'!CZ282,'[1]元Data（6表）'!DT282,'[1]元Data（6表）'!EN282,'[1]元Data（6表）'!FH282,'[1]元Data（6表）'!GB282,'[1]元Data（6表）'!GV282)</f>
        <v>0</v>
      </c>
      <c r="E282" s="386">
        <f>SUM('[1]元Data（6表）'!E282,'[1]元Data（6表）'!Y282,'[1]元Data（6表）'!AS282,'[1]元Data（6表）'!BM282,'[1]元Data（6表）'!CG282,'[1]元Data（6表）'!DA282,'[1]元Data（6表）'!DU282,'[1]元Data（6表）'!EO282,'[1]元Data（6表）'!FI282,'[1]元Data（6表）'!GC282,'[1]元Data（6表）'!GW282)</f>
        <v>0</v>
      </c>
      <c r="F282" s="386">
        <f>SUM('[1]元Data（6表）'!F282,'[1]元Data（6表）'!Z282,'[1]元Data（6表）'!AT282,'[1]元Data（6表）'!BN282,'[1]元Data（6表）'!CH282,'[1]元Data（6表）'!DB282,'[1]元Data（6表）'!DV282,'[1]元Data（6表）'!EP282,'[1]元Data（6表）'!FJ282,'[1]元Data（6表）'!GD282,'[1]元Data（6表）'!GX282)</f>
        <v>0</v>
      </c>
      <c r="G282" s="387">
        <f>SUM('[1]元Data（6表）'!G282,'[1]元Data（6表）'!AA282,'[1]元Data（6表）'!AU282,'[1]元Data（6表）'!BO282,'[1]元Data（6表）'!CI282,'[1]元Data（6表）'!DC282,'[1]元Data（6表）'!DW282,'[1]元Data（6表）'!EQ282,'[1]元Data（6表）'!FK282,'[1]元Data（6表）'!GE282,'[1]元Data（6表）'!GY282)</f>
        <v>0</v>
      </c>
      <c r="H282" s="388">
        <f t="shared" si="80"/>
        <v>0</v>
      </c>
      <c r="I282" s="386">
        <f>SUM('[1]元Data（6表）'!I282,'[1]元Data（6表）'!AC282,'[1]元Data（6表）'!AW282,'[1]元Data（6表）'!BQ282,'[1]元Data（6表）'!CK282,'[1]元Data（6表）'!DE282,'[1]元Data（6表）'!DY282,'[1]元Data（6表）'!ES282,'[1]元Data（6表）'!FM282,'[1]元Data（6表）'!GG282,'[1]元Data（6表）'!HA282)</f>
        <v>0</v>
      </c>
      <c r="J282" s="386">
        <f>SUM('[1]元Data（6表）'!J282,'[1]元Data（6表）'!AD282,'[1]元Data（6表）'!AX282,'[1]元Data（6表）'!BR282,'[1]元Data（6表）'!CL282,'[1]元Data（6表）'!DF282,'[1]元Data（6表）'!DZ282,'[1]元Data（6表）'!ET282,'[1]元Data（6表）'!FN282,'[1]元Data（6表）'!GH282,'[1]元Data（6表）'!HB282)</f>
        <v>0</v>
      </c>
      <c r="K282" s="386">
        <f>SUM('[1]元Data（6表）'!K282,'[1]元Data（6表）'!AE282,'[1]元Data（6表）'!AY282,'[1]元Data（6表）'!BS282,'[1]元Data（6表）'!CM282,'[1]元Data（6表）'!DG282,'[1]元Data（6表）'!EA282,'[1]元Data（6表）'!EU282,'[1]元Data（6表）'!FO282,'[1]元Data（6表）'!GI282,'[1]元Data（6表）'!HC282)</f>
        <v>0</v>
      </c>
      <c r="L282" s="387">
        <f>SUM('[1]元Data（6表）'!L282,'[1]元Data（6表）'!AF282,'[1]元Data（6表）'!AZ282,'[1]元Data（6表）'!BT282,'[1]元Data（6表）'!CN282,'[1]元Data（6表）'!DH282,'[1]元Data（6表）'!EB282,'[1]元Data（6表）'!EV282,'[1]元Data（6表）'!FP282,'[1]元Data（6表）'!GJ282,'[1]元Data（6表）'!HD282)</f>
        <v>0</v>
      </c>
      <c r="M282" s="388">
        <f t="shared" si="81"/>
        <v>0</v>
      </c>
      <c r="N282" s="386">
        <f>SUM('[1]元Data（6表）'!N282,'[1]元Data（6表）'!AH282,'[1]元Data（6表）'!BB282,'[1]元Data（6表）'!BV282,'[1]元Data（6表）'!CP282,'[1]元Data（6表）'!DJ282,'[1]元Data（6表）'!ED282,'[1]元Data（6表）'!EX282,'[1]元Data（6表）'!FR282,'[1]元Data（6表）'!GL282,'[1]元Data（6表）'!HF282)</f>
        <v>0</v>
      </c>
      <c r="O282" s="386">
        <f>SUM('[1]元Data（6表）'!O282,'[1]元Data（6表）'!AI282,'[1]元Data（6表）'!BC282,'[1]元Data（6表）'!BW282,'[1]元Data（6表）'!CQ282,'[1]元Data（6表）'!DK282,'[1]元Data（6表）'!EE282,'[1]元Data（6表）'!EY282,'[1]元Data（6表）'!FS282,'[1]元Data（6表）'!GM282,'[1]元Data（6表）'!HG282)</f>
        <v>0</v>
      </c>
      <c r="P282" s="386">
        <f>SUM('[1]元Data（6表）'!P282,'[1]元Data（6表）'!AJ282,'[1]元Data（6表）'!BD282,'[1]元Data（6表）'!BX282,'[1]元Data（6表）'!CR282,'[1]元Data（6表）'!DL282,'[1]元Data（6表）'!EF282,'[1]元Data（6表）'!EZ282,'[1]元Data（6表）'!FT282,'[1]元Data（6表）'!GN282,'[1]元Data（6表）'!HH282)</f>
        <v>0</v>
      </c>
      <c r="Q282" s="387">
        <f>SUM('[1]元Data（6表）'!Q282,'[1]元Data（6表）'!AK282,'[1]元Data（6表）'!BE282,'[1]元Data（6表）'!BY282,'[1]元Data（6表）'!CS282,'[1]元Data（6表）'!DM282,'[1]元Data（6表）'!EG282,'[1]元Data（6表）'!FA282,'[1]元Data（6表）'!FU282,'[1]元Data（6表）'!GO282,'[1]元Data（6表）'!HI282)</f>
        <v>0</v>
      </c>
      <c r="R282" s="388">
        <f t="shared" si="82"/>
        <v>0</v>
      </c>
      <c r="S282" s="394">
        <f t="shared" si="83"/>
        <v>0</v>
      </c>
    </row>
    <row r="283" spans="1:19" ht="15" customHeight="1">
      <c r="A283" s="391"/>
      <c r="B283" s="395" t="s">
        <v>223</v>
      </c>
      <c r="C283" s="396"/>
      <c r="D283" s="386">
        <v>5</v>
      </c>
      <c r="E283" s="386">
        <v>7</v>
      </c>
      <c r="F283" s="386">
        <v>3</v>
      </c>
      <c r="G283" s="387">
        <f>SUM('[1]元Data（6表）'!G283,'[1]元Data（6表）'!AA283,'[1]元Data（6表）'!AU283,'[1]元Data（6表）'!BO283,'[1]元Data（6表）'!CI283,'[1]元Data（6表）'!DC283,'[1]元Data（6表）'!DW283,'[1]元Data（6表）'!EQ283,'[1]元Data（6表）'!FK283,'[1]元Data（6表）'!GE283,'[1]元Data（6表）'!GY283)</f>
        <v>0</v>
      </c>
      <c r="H283" s="388">
        <f t="shared" si="80"/>
        <v>15</v>
      </c>
      <c r="I283" s="386">
        <f>SUM('[1]元Data（6表）'!I283,'[1]元Data（6表）'!AC283,'[1]元Data（6表）'!AW283,'[1]元Data（6表）'!BQ283,'[1]元Data（6表）'!CK283,'[1]元Data（6表）'!DE283,'[1]元Data（6表）'!DY283,'[1]元Data（6表）'!ES283,'[1]元Data（6表）'!FM283,'[1]元Data（6表）'!GG283,'[1]元Data（6表）'!HA283)</f>
        <v>0</v>
      </c>
      <c r="J283" s="386">
        <f>SUM('[1]元Data（6表）'!J283,'[1]元Data（6表）'!AD283,'[1]元Data（6表）'!AX283,'[1]元Data（6表）'!BR283,'[1]元Data（6表）'!CL283,'[1]元Data（6表）'!DF283,'[1]元Data（6表）'!DZ283,'[1]元Data（6表）'!ET283,'[1]元Data（6表）'!FN283,'[1]元Data（6表）'!GH283,'[1]元Data（6表）'!HB283)</f>
        <v>0</v>
      </c>
      <c r="K283" s="386">
        <f>SUM('[1]元Data（6表）'!K283,'[1]元Data（6表）'!AE283,'[1]元Data（6表）'!AY283,'[1]元Data（6表）'!BS283,'[1]元Data（6表）'!CM283,'[1]元Data（6表）'!DG283,'[1]元Data（6表）'!EA283,'[1]元Data（6表）'!EU283,'[1]元Data（6表）'!FO283,'[1]元Data（6表）'!GI283,'[1]元Data（6表）'!HC283)</f>
        <v>0</v>
      </c>
      <c r="L283" s="387">
        <f>SUM('[1]元Data（6表）'!L283,'[1]元Data（6表）'!AF283,'[1]元Data（6表）'!AZ283,'[1]元Data（6表）'!BT283,'[1]元Data（6表）'!CN283,'[1]元Data（6表）'!DH283,'[1]元Data（6表）'!EB283,'[1]元Data（6表）'!EV283,'[1]元Data（6表）'!FP283,'[1]元Data（6表）'!GJ283,'[1]元Data（6表）'!HD283)</f>
        <v>0</v>
      </c>
      <c r="M283" s="388">
        <f t="shared" si="81"/>
        <v>0</v>
      </c>
      <c r="N283" s="386">
        <f>SUM('[1]元Data（6表）'!N283,'[1]元Data（6表）'!AH283,'[1]元Data（6表）'!BB283,'[1]元Data（6表）'!BV283,'[1]元Data（6表）'!CP283,'[1]元Data（6表）'!DJ283,'[1]元Data（6表）'!ED283,'[1]元Data（6表）'!EX283,'[1]元Data（6表）'!FR283,'[1]元Data（6表）'!GL283,'[1]元Data（6表）'!HF283)</f>
        <v>0</v>
      </c>
      <c r="O283" s="386">
        <f>SUM('[1]元Data（6表）'!O283,'[1]元Data（6表）'!AI283,'[1]元Data（6表）'!BC283,'[1]元Data（6表）'!BW283,'[1]元Data（6表）'!CQ283,'[1]元Data（6表）'!DK283,'[1]元Data（6表）'!EE283,'[1]元Data（6表）'!EY283,'[1]元Data（6表）'!FS283,'[1]元Data（6表）'!GM283,'[1]元Data（6表）'!HG283)</f>
        <v>0</v>
      </c>
      <c r="P283" s="386">
        <f>SUM('[1]元Data（6表）'!P283,'[1]元Data（6表）'!AJ283,'[1]元Data（6表）'!BD283,'[1]元Data（6表）'!BX283,'[1]元Data（6表）'!CR283,'[1]元Data（6表）'!DL283,'[1]元Data（6表）'!EF283,'[1]元Data（6表）'!EZ283,'[1]元Data（6表）'!FT283,'[1]元Data（6表）'!GN283,'[1]元Data（6表）'!HH283)</f>
        <v>0</v>
      </c>
      <c r="Q283" s="387">
        <f>SUM('[1]元Data（6表）'!Q283,'[1]元Data（6表）'!AK283,'[1]元Data（6表）'!BE283,'[1]元Data（6表）'!BY283,'[1]元Data（6表）'!CS283,'[1]元Data（6表）'!DM283,'[1]元Data（6表）'!EG283,'[1]元Data（6表）'!FA283,'[1]元Data（6表）'!FU283,'[1]元Data（6表）'!GO283,'[1]元Data（6表）'!HI283)</f>
        <v>0</v>
      </c>
      <c r="R283" s="388">
        <f t="shared" si="82"/>
        <v>0</v>
      </c>
      <c r="S283" s="394">
        <f t="shared" si="83"/>
        <v>15</v>
      </c>
    </row>
    <row r="284" spans="1:19" ht="15" customHeight="1">
      <c r="A284" s="391"/>
      <c r="B284" s="397" t="s">
        <v>224</v>
      </c>
      <c r="C284" s="398" t="s">
        <v>225</v>
      </c>
      <c r="D284" s="386">
        <f>SUM('[1]元Data（6表）'!D284,'[1]元Data（6表）'!X284,'[1]元Data（6表）'!AR284,'[1]元Data（6表）'!BL284,'[1]元Data（6表）'!CF284,'[1]元Data（6表）'!CZ284,'[1]元Data（6表）'!DT284,'[1]元Data（6表）'!EN284,'[1]元Data（6表）'!FH284,'[1]元Data（6表）'!GB284,'[1]元Data（6表）'!GV284)</f>
        <v>0</v>
      </c>
      <c r="E284" s="386">
        <f>SUM('[1]元Data（6表）'!E284,'[1]元Data（6表）'!Y284,'[1]元Data（6表）'!AS284,'[1]元Data（6表）'!BM284,'[1]元Data（6表）'!CG284,'[1]元Data（6表）'!DA284,'[1]元Data（6表）'!DU284,'[1]元Data（6表）'!EO284,'[1]元Data（6表）'!FI284,'[1]元Data（6表）'!GC284,'[1]元Data（6表）'!GW284)</f>
        <v>0</v>
      </c>
      <c r="F284" s="386">
        <f>SUM('[1]元Data（6表）'!F284,'[1]元Data（6表）'!Z284,'[1]元Data（6表）'!AT284,'[1]元Data（6表）'!BN284,'[1]元Data（6表）'!CH284,'[1]元Data（6表）'!DB284,'[1]元Data（6表）'!DV284,'[1]元Data（6表）'!EP284,'[1]元Data（6表）'!FJ284,'[1]元Data（6表）'!GD284,'[1]元Data（6表）'!GX284)</f>
        <v>0</v>
      </c>
      <c r="G284" s="387">
        <f>SUM('[1]元Data（6表）'!G284,'[1]元Data（6表）'!AA284,'[1]元Data（6表）'!AU284,'[1]元Data（6表）'!BO284,'[1]元Data（6表）'!CI284,'[1]元Data（6表）'!DC284,'[1]元Data（6表）'!DW284,'[1]元Data（6表）'!EQ284,'[1]元Data（6表）'!FK284,'[1]元Data（6表）'!GE284,'[1]元Data（6表）'!GY284)</f>
        <v>0</v>
      </c>
      <c r="H284" s="388">
        <f t="shared" si="80"/>
        <v>0</v>
      </c>
      <c r="I284" s="386">
        <f>SUM('[1]元Data（6表）'!I284,'[1]元Data（6表）'!AC284,'[1]元Data（6表）'!AW284,'[1]元Data（6表）'!BQ284,'[1]元Data（6表）'!CK284,'[1]元Data（6表）'!DE284,'[1]元Data（6表）'!DY284,'[1]元Data（6表）'!ES284,'[1]元Data（6表）'!FM284,'[1]元Data（6表）'!GG284,'[1]元Data（6表）'!HA284)</f>
        <v>0</v>
      </c>
      <c r="J284" s="386">
        <f>SUM('[1]元Data（6表）'!J284,'[1]元Data（6表）'!AD284,'[1]元Data（6表）'!AX284,'[1]元Data（6表）'!BR284,'[1]元Data（6表）'!CL284,'[1]元Data（6表）'!DF284,'[1]元Data（6表）'!DZ284,'[1]元Data（6表）'!ET284,'[1]元Data（6表）'!FN284,'[1]元Data（6表）'!GH284,'[1]元Data（6表）'!HB284)</f>
        <v>0</v>
      </c>
      <c r="K284" s="386">
        <f>SUM('[1]元Data（6表）'!K284,'[1]元Data（6表）'!AE284,'[1]元Data（6表）'!AY284,'[1]元Data（6表）'!BS284,'[1]元Data（6表）'!CM284,'[1]元Data（6表）'!DG284,'[1]元Data（6表）'!EA284,'[1]元Data（6表）'!EU284,'[1]元Data（6表）'!FO284,'[1]元Data（6表）'!GI284,'[1]元Data（6表）'!HC284)</f>
        <v>0</v>
      </c>
      <c r="L284" s="387">
        <f>SUM('[1]元Data（6表）'!L284,'[1]元Data（6表）'!AF284,'[1]元Data（6表）'!AZ284,'[1]元Data（6表）'!BT284,'[1]元Data（6表）'!CN284,'[1]元Data（6表）'!DH284,'[1]元Data（6表）'!EB284,'[1]元Data（6表）'!EV284,'[1]元Data（6表）'!FP284,'[1]元Data（6表）'!GJ284,'[1]元Data（6表）'!HD284)</f>
        <v>0</v>
      </c>
      <c r="M284" s="388">
        <f t="shared" si="81"/>
        <v>0</v>
      </c>
      <c r="N284" s="386">
        <f>SUM('[1]元Data（6表）'!N284,'[1]元Data（6表）'!AH284,'[1]元Data（6表）'!BB284,'[1]元Data（6表）'!BV284,'[1]元Data（6表）'!CP284,'[1]元Data（6表）'!DJ284,'[1]元Data（6表）'!ED284,'[1]元Data（6表）'!EX284,'[1]元Data（6表）'!FR284,'[1]元Data（6表）'!GL284,'[1]元Data（6表）'!HF284)</f>
        <v>0</v>
      </c>
      <c r="O284" s="386">
        <f>SUM('[1]元Data（6表）'!O284,'[1]元Data（6表）'!AI284,'[1]元Data（6表）'!BC284,'[1]元Data（6表）'!BW284,'[1]元Data（6表）'!CQ284,'[1]元Data（6表）'!DK284,'[1]元Data（6表）'!EE284,'[1]元Data（6表）'!EY284,'[1]元Data（6表）'!FS284,'[1]元Data（6表）'!GM284,'[1]元Data（6表）'!HG284)</f>
        <v>0</v>
      </c>
      <c r="P284" s="386">
        <f>SUM('[1]元Data（6表）'!P284,'[1]元Data（6表）'!AJ284,'[1]元Data（6表）'!BD284,'[1]元Data（6表）'!BX284,'[1]元Data（6表）'!CR284,'[1]元Data（6表）'!DL284,'[1]元Data（6表）'!EF284,'[1]元Data（6表）'!EZ284,'[1]元Data（6表）'!FT284,'[1]元Data（6表）'!GN284,'[1]元Data（6表）'!HH284)</f>
        <v>0</v>
      </c>
      <c r="Q284" s="387">
        <f>SUM('[1]元Data（6表）'!Q284,'[1]元Data（6表）'!AK284,'[1]元Data（6表）'!BE284,'[1]元Data（6表）'!BY284,'[1]元Data（6表）'!CS284,'[1]元Data（6表）'!DM284,'[1]元Data（6表）'!EG284,'[1]元Data（6表）'!FA284,'[1]元Data（6表）'!FU284,'[1]元Data（6表）'!GO284,'[1]元Data（6表）'!HI284)</f>
        <v>0</v>
      </c>
      <c r="R284" s="388">
        <f t="shared" si="82"/>
        <v>0</v>
      </c>
      <c r="S284" s="394">
        <f t="shared" si="83"/>
        <v>0</v>
      </c>
    </row>
    <row r="285" spans="1:19" ht="15" customHeight="1">
      <c r="A285" s="391"/>
      <c r="B285" s="399"/>
      <c r="C285" s="398" t="s">
        <v>226</v>
      </c>
      <c r="D285" s="386">
        <f>SUM('[1]元Data（6表）'!D285,'[1]元Data（6表）'!X285,'[1]元Data（6表）'!AR285,'[1]元Data（6表）'!BL285,'[1]元Data（6表）'!CF285,'[1]元Data（6表）'!CZ285,'[1]元Data（6表）'!DT285,'[1]元Data（6表）'!EN285,'[1]元Data（6表）'!FH285,'[1]元Data（6表）'!GB285,'[1]元Data（6表）'!GV285)</f>
        <v>0</v>
      </c>
      <c r="E285" s="386">
        <f>SUM('[1]元Data（6表）'!E285,'[1]元Data（6表）'!Y285,'[1]元Data（6表）'!AS285,'[1]元Data（6表）'!BM285,'[1]元Data（6表）'!CG285,'[1]元Data（6表）'!DA285,'[1]元Data（6表）'!DU285,'[1]元Data（6表）'!EO285,'[1]元Data（6表）'!FI285,'[1]元Data（6表）'!GC285,'[1]元Data（6表）'!GW285)</f>
        <v>0</v>
      </c>
      <c r="F285" s="386">
        <f>SUM('[1]元Data（6表）'!F285,'[1]元Data（6表）'!Z285,'[1]元Data（6表）'!AT285,'[1]元Data（6表）'!BN285,'[1]元Data（6表）'!CH285,'[1]元Data（6表）'!DB285,'[1]元Data（6表）'!DV285,'[1]元Data（6表）'!EP285,'[1]元Data（6表）'!FJ285,'[1]元Data（6表）'!GD285,'[1]元Data（6表）'!GX285)</f>
        <v>0</v>
      </c>
      <c r="G285" s="387">
        <f>SUM('[1]元Data（6表）'!G285,'[1]元Data（6表）'!AA285,'[1]元Data（6表）'!AU285,'[1]元Data（6表）'!BO285,'[1]元Data（6表）'!CI285,'[1]元Data（6表）'!DC285,'[1]元Data（6表）'!DW285,'[1]元Data（6表）'!EQ285,'[1]元Data（6表）'!FK285,'[1]元Data（6表）'!GE285,'[1]元Data（6表）'!GY285)</f>
        <v>0</v>
      </c>
      <c r="H285" s="388">
        <f t="shared" si="80"/>
        <v>0</v>
      </c>
      <c r="I285" s="386">
        <f>SUM('[1]元Data（6表）'!I285,'[1]元Data（6表）'!AC285,'[1]元Data（6表）'!AW285,'[1]元Data（6表）'!BQ285,'[1]元Data（6表）'!CK285,'[1]元Data（6表）'!DE285,'[1]元Data（6表）'!DY285,'[1]元Data（6表）'!ES285,'[1]元Data（6表）'!FM285,'[1]元Data（6表）'!GG285,'[1]元Data（6表）'!HA285)</f>
        <v>0</v>
      </c>
      <c r="J285" s="386">
        <f>SUM('[1]元Data（6表）'!J285,'[1]元Data（6表）'!AD285,'[1]元Data（6表）'!AX285,'[1]元Data（6表）'!BR285,'[1]元Data（6表）'!CL285,'[1]元Data（6表）'!DF285,'[1]元Data（6表）'!DZ285,'[1]元Data（6表）'!ET285,'[1]元Data（6表）'!FN285,'[1]元Data（6表）'!GH285,'[1]元Data（6表）'!HB285)</f>
        <v>0</v>
      </c>
      <c r="K285" s="386">
        <f>SUM('[1]元Data（6表）'!K285,'[1]元Data（6表）'!AE285,'[1]元Data（6表）'!AY285,'[1]元Data（6表）'!BS285,'[1]元Data（6表）'!CM285,'[1]元Data（6表）'!DG285,'[1]元Data（6表）'!EA285,'[1]元Data（6表）'!EU285,'[1]元Data（6表）'!FO285,'[1]元Data（6表）'!GI285,'[1]元Data（6表）'!HC285)</f>
        <v>0</v>
      </c>
      <c r="L285" s="387">
        <f>SUM('[1]元Data（6表）'!L285,'[1]元Data（6表）'!AF285,'[1]元Data（6表）'!AZ285,'[1]元Data（6表）'!BT285,'[1]元Data（6表）'!CN285,'[1]元Data（6表）'!DH285,'[1]元Data（6表）'!EB285,'[1]元Data（6表）'!EV285,'[1]元Data（6表）'!FP285,'[1]元Data（6表）'!GJ285,'[1]元Data（6表）'!HD285)</f>
        <v>0</v>
      </c>
      <c r="M285" s="388">
        <f t="shared" si="81"/>
        <v>0</v>
      </c>
      <c r="N285" s="386">
        <f>SUM('[1]元Data（6表）'!N285,'[1]元Data（6表）'!AH285,'[1]元Data（6表）'!BB285,'[1]元Data（6表）'!BV285,'[1]元Data（6表）'!CP285,'[1]元Data（6表）'!DJ285,'[1]元Data（6表）'!ED285,'[1]元Data（6表）'!EX285,'[1]元Data（6表）'!FR285,'[1]元Data（6表）'!GL285,'[1]元Data（6表）'!HF285)</f>
        <v>0</v>
      </c>
      <c r="O285" s="386">
        <f>SUM('[1]元Data（6表）'!O285,'[1]元Data（6表）'!AI285,'[1]元Data（6表）'!BC285,'[1]元Data（6表）'!BW285,'[1]元Data（6表）'!CQ285,'[1]元Data（6表）'!DK285,'[1]元Data（6表）'!EE285,'[1]元Data（6表）'!EY285,'[1]元Data（6表）'!FS285,'[1]元Data（6表）'!GM285,'[1]元Data（6表）'!HG285)</f>
        <v>0</v>
      </c>
      <c r="P285" s="386">
        <f>SUM('[1]元Data（6表）'!P285,'[1]元Data（6表）'!AJ285,'[1]元Data（6表）'!BD285,'[1]元Data（6表）'!BX285,'[1]元Data（6表）'!CR285,'[1]元Data（6表）'!DL285,'[1]元Data（6表）'!EF285,'[1]元Data（6表）'!EZ285,'[1]元Data（6表）'!FT285,'[1]元Data（6表）'!GN285,'[1]元Data（6表）'!HH285)</f>
        <v>0</v>
      </c>
      <c r="Q285" s="387">
        <f>SUM('[1]元Data（6表）'!Q285,'[1]元Data（6表）'!AK285,'[1]元Data（6表）'!BE285,'[1]元Data（6表）'!BY285,'[1]元Data（6表）'!CS285,'[1]元Data（6表）'!DM285,'[1]元Data（6表）'!EG285,'[1]元Data（6表）'!FA285,'[1]元Data（6表）'!FU285,'[1]元Data（6表）'!GO285,'[1]元Data（6表）'!HI285)</f>
        <v>0</v>
      </c>
      <c r="R285" s="388">
        <f t="shared" si="82"/>
        <v>0</v>
      </c>
      <c r="S285" s="394">
        <f t="shared" si="83"/>
        <v>0</v>
      </c>
    </row>
    <row r="286" spans="1:19" ht="15" customHeight="1">
      <c r="A286" s="391"/>
      <c r="B286" s="400"/>
      <c r="C286" s="398" t="s">
        <v>227</v>
      </c>
      <c r="D286" s="386">
        <f>SUM('[1]元Data（6表）'!D286,'[1]元Data（6表）'!X286,'[1]元Data（6表）'!AR286,'[1]元Data（6表）'!BL286,'[1]元Data（6表）'!CF286,'[1]元Data（6表）'!CZ286,'[1]元Data（6表）'!DT286,'[1]元Data（6表）'!EN286,'[1]元Data（6表）'!FH286,'[1]元Data（6表）'!GB286,'[1]元Data（6表）'!GV286)</f>
        <v>0</v>
      </c>
      <c r="E286" s="386">
        <f>SUM('[1]元Data（6表）'!E286,'[1]元Data（6表）'!Y286,'[1]元Data（6表）'!AS286,'[1]元Data（6表）'!BM286,'[1]元Data（6表）'!CG286,'[1]元Data（6表）'!DA286,'[1]元Data（6表）'!DU286,'[1]元Data（6表）'!EO286,'[1]元Data（6表）'!FI286,'[1]元Data（6表）'!GC286,'[1]元Data（6表）'!GW286)</f>
        <v>0</v>
      </c>
      <c r="F286" s="386">
        <f>SUM('[1]元Data（6表）'!F286,'[1]元Data（6表）'!Z286,'[1]元Data（6表）'!AT286,'[1]元Data（6表）'!BN286,'[1]元Data（6表）'!CH286,'[1]元Data（6表）'!DB286,'[1]元Data（6表）'!DV286,'[1]元Data（6表）'!EP286,'[1]元Data（6表）'!FJ286,'[1]元Data（6表）'!GD286,'[1]元Data（6表）'!GX286)</f>
        <v>0</v>
      </c>
      <c r="G286" s="387">
        <f>SUM('[1]元Data（6表）'!G286,'[1]元Data（6表）'!AA286,'[1]元Data（6表）'!AU286,'[1]元Data（6表）'!BO286,'[1]元Data（6表）'!CI286,'[1]元Data（6表）'!DC286,'[1]元Data（6表）'!DW286,'[1]元Data（6表）'!EQ286,'[1]元Data（6表）'!FK286,'[1]元Data（6表）'!GE286,'[1]元Data（6表）'!GY286)</f>
        <v>0</v>
      </c>
      <c r="H286" s="388">
        <f t="shared" si="80"/>
        <v>0</v>
      </c>
      <c r="I286" s="386">
        <f>SUM('[1]元Data（6表）'!I286,'[1]元Data（6表）'!AC286,'[1]元Data（6表）'!AW286,'[1]元Data（6表）'!BQ286,'[1]元Data（6表）'!CK286,'[1]元Data（6表）'!DE286,'[1]元Data（6表）'!DY286,'[1]元Data（6表）'!ES286,'[1]元Data（6表）'!FM286,'[1]元Data（6表）'!GG286,'[1]元Data（6表）'!HA286)</f>
        <v>0</v>
      </c>
      <c r="J286" s="386">
        <f>SUM('[1]元Data（6表）'!J286,'[1]元Data（6表）'!AD286,'[1]元Data（6表）'!AX286,'[1]元Data（6表）'!BR286,'[1]元Data（6表）'!CL286,'[1]元Data（6表）'!DF286,'[1]元Data（6表）'!DZ286,'[1]元Data（6表）'!ET286,'[1]元Data（6表）'!FN286,'[1]元Data（6表）'!GH286,'[1]元Data（6表）'!HB286)</f>
        <v>0</v>
      </c>
      <c r="K286" s="386">
        <f>SUM('[1]元Data（6表）'!K286,'[1]元Data（6表）'!AE286,'[1]元Data（6表）'!AY286,'[1]元Data（6表）'!BS286,'[1]元Data（6表）'!CM286,'[1]元Data（6表）'!DG286,'[1]元Data（6表）'!EA286,'[1]元Data（6表）'!EU286,'[1]元Data（6表）'!FO286,'[1]元Data（6表）'!GI286,'[1]元Data（6表）'!HC286)</f>
        <v>0</v>
      </c>
      <c r="L286" s="387">
        <f>SUM('[1]元Data（6表）'!L286,'[1]元Data（6表）'!AF286,'[1]元Data（6表）'!AZ286,'[1]元Data（6表）'!BT286,'[1]元Data（6表）'!CN286,'[1]元Data（6表）'!DH286,'[1]元Data（6表）'!EB286,'[1]元Data（6表）'!EV286,'[1]元Data（6表）'!FP286,'[1]元Data（6表）'!GJ286,'[1]元Data（6表）'!HD286)</f>
        <v>0</v>
      </c>
      <c r="M286" s="388">
        <f t="shared" si="81"/>
        <v>0</v>
      </c>
      <c r="N286" s="386">
        <f>SUM('[1]元Data（6表）'!N286,'[1]元Data（6表）'!AH286,'[1]元Data（6表）'!BB286,'[1]元Data（6表）'!BV286,'[1]元Data（6表）'!CP286,'[1]元Data（6表）'!DJ286,'[1]元Data（6表）'!ED286,'[1]元Data（6表）'!EX286,'[1]元Data（6表）'!FR286,'[1]元Data（6表）'!GL286,'[1]元Data（6表）'!HF286)</f>
        <v>0</v>
      </c>
      <c r="O286" s="386">
        <f>SUM('[1]元Data（6表）'!O286,'[1]元Data（6表）'!AI286,'[1]元Data（6表）'!BC286,'[1]元Data（6表）'!BW286,'[1]元Data（6表）'!CQ286,'[1]元Data（6表）'!DK286,'[1]元Data（6表）'!EE286,'[1]元Data（6表）'!EY286,'[1]元Data（6表）'!FS286,'[1]元Data（6表）'!GM286,'[1]元Data（6表）'!HG286)</f>
        <v>0</v>
      </c>
      <c r="P286" s="386">
        <f>SUM('[1]元Data（6表）'!P286,'[1]元Data（6表）'!AJ286,'[1]元Data（6表）'!BD286,'[1]元Data（6表）'!BX286,'[1]元Data（6表）'!CR286,'[1]元Data（6表）'!DL286,'[1]元Data（6表）'!EF286,'[1]元Data（6表）'!EZ286,'[1]元Data（6表）'!FT286,'[1]元Data（6表）'!GN286,'[1]元Data（6表）'!HH286)</f>
        <v>0</v>
      </c>
      <c r="Q286" s="387">
        <f>SUM('[1]元Data（6表）'!Q286,'[1]元Data（6表）'!AK286,'[1]元Data（6表）'!BE286,'[1]元Data（6表）'!BY286,'[1]元Data（6表）'!CS286,'[1]元Data（6表）'!DM286,'[1]元Data（6表）'!EG286,'[1]元Data（6表）'!FA286,'[1]元Data（6表）'!FU286,'[1]元Data（6表）'!GO286,'[1]元Data（6表）'!HI286)</f>
        <v>0</v>
      </c>
      <c r="R286" s="388">
        <f t="shared" si="82"/>
        <v>0</v>
      </c>
      <c r="S286" s="394">
        <f t="shared" si="83"/>
        <v>0</v>
      </c>
    </row>
    <row r="287" spans="1:19" ht="15" customHeight="1">
      <c r="A287" s="391"/>
      <c r="B287" s="401" t="s">
        <v>228</v>
      </c>
      <c r="C287" s="402"/>
      <c r="D287" s="386">
        <f>SUM('[1]元Data（6表）'!D287,'[1]元Data（6表）'!X287,'[1]元Data（6表）'!AR287,'[1]元Data（6表）'!BL287,'[1]元Data（6表）'!CF287,'[1]元Data（6表）'!CZ287,'[1]元Data（6表）'!DT287,'[1]元Data（6表）'!EN287,'[1]元Data（6表）'!FH287,'[1]元Data（6表）'!GB287,'[1]元Data（6表）'!GV287)</f>
        <v>0</v>
      </c>
      <c r="E287" s="386">
        <f>SUM('[1]元Data（6表）'!E287,'[1]元Data（6表）'!Y287,'[1]元Data（6表）'!AS287,'[1]元Data（6表）'!BM287,'[1]元Data（6表）'!CG287,'[1]元Data（6表）'!DA287,'[1]元Data（6表）'!DU287,'[1]元Data（6表）'!EO287,'[1]元Data（6表）'!FI287,'[1]元Data（6表）'!GC287,'[1]元Data（6表）'!GW287)</f>
        <v>0</v>
      </c>
      <c r="F287" s="386">
        <f>SUM('[1]元Data（6表）'!F287,'[1]元Data（6表）'!Z287,'[1]元Data（6表）'!AT287,'[1]元Data（6表）'!BN287,'[1]元Data（6表）'!CH287,'[1]元Data（6表）'!DB287,'[1]元Data（6表）'!DV287,'[1]元Data（6表）'!EP287,'[1]元Data（6表）'!FJ287,'[1]元Data（6表）'!GD287,'[1]元Data（6表）'!GX287)</f>
        <v>0</v>
      </c>
      <c r="G287" s="387">
        <f>SUM('[1]元Data（6表）'!G287,'[1]元Data（6表）'!AA287,'[1]元Data（6表）'!AU287,'[1]元Data（6表）'!BO287,'[1]元Data（6表）'!CI287,'[1]元Data（6表）'!DC287,'[1]元Data（6表）'!DW287,'[1]元Data（6表）'!EQ287,'[1]元Data（6表）'!FK287,'[1]元Data（6表）'!GE287,'[1]元Data（6表）'!GY287)</f>
        <v>0</v>
      </c>
      <c r="H287" s="388">
        <f t="shared" si="80"/>
        <v>0</v>
      </c>
      <c r="I287" s="386">
        <f>SUM('[1]元Data（6表）'!I287,'[1]元Data（6表）'!AC287,'[1]元Data（6表）'!AW287,'[1]元Data（6表）'!BQ287,'[1]元Data（6表）'!CK287,'[1]元Data（6表）'!DE287,'[1]元Data（6表）'!DY287,'[1]元Data（6表）'!ES287,'[1]元Data（6表）'!FM287,'[1]元Data（6表）'!GG287,'[1]元Data（6表）'!HA287)</f>
        <v>0</v>
      </c>
      <c r="J287" s="386">
        <f>SUM('[1]元Data（6表）'!J287,'[1]元Data（6表）'!AD287,'[1]元Data（6表）'!AX287,'[1]元Data（6表）'!BR287,'[1]元Data（6表）'!CL287,'[1]元Data（6表）'!DF287,'[1]元Data（6表）'!DZ287,'[1]元Data（6表）'!ET287,'[1]元Data（6表）'!FN287,'[1]元Data（6表）'!GH287,'[1]元Data（6表）'!HB287)</f>
        <v>0</v>
      </c>
      <c r="K287" s="386">
        <f>SUM('[1]元Data（6表）'!K287,'[1]元Data（6表）'!AE287,'[1]元Data（6表）'!AY287,'[1]元Data（6表）'!BS287,'[1]元Data（6表）'!CM287,'[1]元Data（6表）'!DG287,'[1]元Data（6表）'!EA287,'[1]元Data（6表）'!EU287,'[1]元Data（6表）'!FO287,'[1]元Data（6表）'!GI287,'[1]元Data（6表）'!HC287)</f>
        <v>0</v>
      </c>
      <c r="L287" s="387">
        <f>SUM('[1]元Data（6表）'!L287,'[1]元Data（6表）'!AF287,'[1]元Data（6表）'!AZ287,'[1]元Data（6表）'!BT287,'[1]元Data（6表）'!CN287,'[1]元Data（6表）'!DH287,'[1]元Data（6表）'!EB287,'[1]元Data（6表）'!EV287,'[1]元Data（6表）'!FP287,'[1]元Data（6表）'!GJ287,'[1]元Data（6表）'!HD287)</f>
        <v>0</v>
      </c>
      <c r="M287" s="388">
        <f t="shared" si="81"/>
        <v>0</v>
      </c>
      <c r="N287" s="386">
        <f>SUM('[1]元Data（6表）'!N287,'[1]元Data（6表）'!AH287,'[1]元Data（6表）'!BB287,'[1]元Data（6表）'!BV287,'[1]元Data（6表）'!CP287,'[1]元Data（6表）'!DJ287,'[1]元Data（6表）'!ED287,'[1]元Data（6表）'!EX287,'[1]元Data（6表）'!FR287,'[1]元Data（6表）'!GL287,'[1]元Data（6表）'!HF287)</f>
        <v>0</v>
      </c>
      <c r="O287" s="386">
        <f>SUM('[1]元Data（6表）'!O287,'[1]元Data（6表）'!AI287,'[1]元Data（6表）'!BC287,'[1]元Data（6表）'!BW287,'[1]元Data（6表）'!CQ287,'[1]元Data（6表）'!DK287,'[1]元Data（6表）'!EE287,'[1]元Data（6表）'!EY287,'[1]元Data（6表）'!FS287,'[1]元Data（6表）'!GM287,'[1]元Data（6表）'!HG287)</f>
        <v>0</v>
      </c>
      <c r="P287" s="386">
        <f>SUM('[1]元Data（6表）'!P287,'[1]元Data（6表）'!AJ287,'[1]元Data（6表）'!BD287,'[1]元Data（6表）'!BX287,'[1]元Data（6表）'!CR287,'[1]元Data（6表）'!DL287,'[1]元Data（6表）'!EF287,'[1]元Data（6表）'!EZ287,'[1]元Data（6表）'!FT287,'[1]元Data（6表）'!GN287,'[1]元Data（6表）'!HH287)</f>
        <v>0</v>
      </c>
      <c r="Q287" s="387">
        <f>SUM('[1]元Data（6表）'!Q287,'[1]元Data（6表）'!AK287,'[1]元Data（6表）'!BE287,'[1]元Data（6表）'!BY287,'[1]元Data（6表）'!CS287,'[1]元Data（6表）'!DM287,'[1]元Data（6表）'!EG287,'[1]元Data（6表）'!FA287,'[1]元Data（6表）'!FU287,'[1]元Data（6表）'!GO287,'[1]元Data（6表）'!HI287)</f>
        <v>0</v>
      </c>
      <c r="R287" s="388">
        <f t="shared" si="82"/>
        <v>0</v>
      </c>
      <c r="S287" s="394">
        <f t="shared" si="83"/>
        <v>0</v>
      </c>
    </row>
    <row r="288" spans="1:19" ht="15" customHeight="1">
      <c r="A288" s="391"/>
      <c r="B288" s="395" t="s">
        <v>229</v>
      </c>
      <c r="C288" s="396"/>
      <c r="D288" s="386">
        <f>SUM('[1]元Data（6表）'!D288,'[1]元Data（6表）'!X288,'[1]元Data（6表）'!AR288,'[1]元Data（6表）'!BL288,'[1]元Data（6表）'!CF288,'[1]元Data（6表）'!CZ288,'[1]元Data（6表）'!DT288,'[1]元Data（6表）'!EN288,'[1]元Data（6表）'!FH288,'[1]元Data（6表）'!GB288,'[1]元Data（6表）'!GV288)</f>
        <v>0</v>
      </c>
      <c r="E288" s="386">
        <f>SUM('[1]元Data（6表）'!E288,'[1]元Data（6表）'!Y288,'[1]元Data（6表）'!AS288,'[1]元Data（6表）'!BM288,'[1]元Data（6表）'!CG288,'[1]元Data（6表）'!DA288,'[1]元Data（6表）'!DU288,'[1]元Data（6表）'!EO288,'[1]元Data（6表）'!FI288,'[1]元Data（6表）'!GC288,'[1]元Data（6表）'!GW288)</f>
        <v>0</v>
      </c>
      <c r="F288" s="386">
        <f>SUM('[1]元Data（6表）'!F288,'[1]元Data（6表）'!Z288,'[1]元Data（6表）'!AT288,'[1]元Data（6表）'!BN288,'[1]元Data（6表）'!CH288,'[1]元Data（6表）'!DB288,'[1]元Data（6表）'!DV288,'[1]元Data（6表）'!EP288,'[1]元Data（6表）'!FJ288,'[1]元Data（6表）'!GD288,'[1]元Data（6表）'!GX288)</f>
        <v>0</v>
      </c>
      <c r="G288" s="387">
        <f>SUM('[1]元Data（6表）'!G288,'[1]元Data（6表）'!AA288,'[1]元Data（6表）'!AU288,'[1]元Data（6表）'!BO288,'[1]元Data（6表）'!CI288,'[1]元Data（6表）'!DC288,'[1]元Data（6表）'!DW288,'[1]元Data（6表）'!EQ288,'[1]元Data（6表）'!FK288,'[1]元Data（6表）'!GE288,'[1]元Data（6表）'!GY288)</f>
        <v>0</v>
      </c>
      <c r="H288" s="388">
        <f t="shared" si="80"/>
        <v>0</v>
      </c>
      <c r="I288" s="386">
        <f>SUM('[1]元Data（6表）'!I288,'[1]元Data（6表）'!AC288,'[1]元Data（6表）'!AW288,'[1]元Data（6表）'!BQ288,'[1]元Data（6表）'!CK288,'[1]元Data（6表）'!DE288,'[1]元Data（6表）'!DY288,'[1]元Data（6表）'!ES288,'[1]元Data（6表）'!FM288,'[1]元Data（6表）'!GG288,'[1]元Data（6表）'!HA288)</f>
        <v>0</v>
      </c>
      <c r="J288" s="386">
        <f>SUM('[1]元Data（6表）'!J288,'[1]元Data（6表）'!AD288,'[1]元Data（6表）'!AX288,'[1]元Data（6表）'!BR288,'[1]元Data（6表）'!CL288,'[1]元Data（6表）'!DF288,'[1]元Data（6表）'!DZ288,'[1]元Data（6表）'!ET288,'[1]元Data（6表）'!FN288,'[1]元Data（6表）'!GH288,'[1]元Data（6表）'!HB288)</f>
        <v>0</v>
      </c>
      <c r="K288" s="386">
        <f>SUM('[1]元Data（6表）'!K288,'[1]元Data（6表）'!AE288,'[1]元Data（6表）'!AY288,'[1]元Data（6表）'!BS288,'[1]元Data（6表）'!CM288,'[1]元Data（6表）'!DG288,'[1]元Data（6表）'!EA288,'[1]元Data（6表）'!EU288,'[1]元Data（6表）'!FO288,'[1]元Data（6表）'!GI288,'[1]元Data（6表）'!HC288)</f>
        <v>0</v>
      </c>
      <c r="L288" s="387">
        <f>SUM('[1]元Data（6表）'!L288,'[1]元Data（6表）'!AF288,'[1]元Data（6表）'!AZ288,'[1]元Data（6表）'!BT288,'[1]元Data（6表）'!CN288,'[1]元Data（6表）'!DH288,'[1]元Data（6表）'!EB288,'[1]元Data（6表）'!EV288,'[1]元Data（6表）'!FP288,'[1]元Data（6表）'!GJ288,'[1]元Data（6表）'!HD288)</f>
        <v>0</v>
      </c>
      <c r="M288" s="388">
        <f t="shared" si="81"/>
        <v>0</v>
      </c>
      <c r="N288" s="386">
        <f>SUM('[1]元Data（6表）'!N288,'[1]元Data（6表）'!AH288,'[1]元Data（6表）'!BB288,'[1]元Data（6表）'!BV288,'[1]元Data（6表）'!CP288,'[1]元Data（6表）'!DJ288,'[1]元Data（6表）'!ED288,'[1]元Data（6表）'!EX288,'[1]元Data（6表）'!FR288,'[1]元Data（6表）'!GL288,'[1]元Data（6表）'!HF288)</f>
        <v>0</v>
      </c>
      <c r="O288" s="386">
        <f>SUM('[1]元Data（6表）'!O288,'[1]元Data（6表）'!AI288,'[1]元Data（6表）'!BC288,'[1]元Data（6表）'!BW288,'[1]元Data（6表）'!CQ288,'[1]元Data（6表）'!DK288,'[1]元Data（6表）'!EE288,'[1]元Data（6表）'!EY288,'[1]元Data（6表）'!FS288,'[1]元Data（6表）'!GM288,'[1]元Data（6表）'!HG288)</f>
        <v>0</v>
      </c>
      <c r="P288" s="386">
        <f>SUM('[1]元Data（6表）'!P288,'[1]元Data（6表）'!AJ288,'[1]元Data（6表）'!BD288,'[1]元Data（6表）'!BX288,'[1]元Data（6表）'!CR288,'[1]元Data（6表）'!DL288,'[1]元Data（6表）'!EF288,'[1]元Data（6表）'!EZ288,'[1]元Data（6表）'!FT288,'[1]元Data（6表）'!GN288,'[1]元Data（6表）'!HH288)</f>
        <v>0</v>
      </c>
      <c r="Q288" s="387">
        <f>SUM('[1]元Data（6表）'!Q288,'[1]元Data（6表）'!AK288,'[1]元Data（6表）'!BE288,'[1]元Data（6表）'!BY288,'[1]元Data（6表）'!CS288,'[1]元Data（6表）'!DM288,'[1]元Data（6表）'!EG288,'[1]元Data（6表）'!FA288,'[1]元Data（6表）'!FU288,'[1]元Data（6表）'!GO288,'[1]元Data（6表）'!HI288)</f>
        <v>0</v>
      </c>
      <c r="R288" s="388">
        <f t="shared" si="82"/>
        <v>0</v>
      </c>
      <c r="S288" s="394">
        <f t="shared" si="83"/>
        <v>0</v>
      </c>
    </row>
    <row r="289" spans="1:19" ht="15" customHeight="1">
      <c r="A289" s="391"/>
      <c r="B289" s="403" t="s">
        <v>230</v>
      </c>
      <c r="C289" s="398" t="s">
        <v>225</v>
      </c>
      <c r="D289" s="386">
        <f>SUM('[1]元Data（6表）'!D289,'[1]元Data（6表）'!X289,'[1]元Data（6表）'!AR289,'[1]元Data（6表）'!BL289,'[1]元Data（6表）'!CF289,'[1]元Data（6表）'!CZ289,'[1]元Data（6表）'!DT289,'[1]元Data（6表）'!EN289,'[1]元Data（6表）'!FH289,'[1]元Data（6表）'!GB289,'[1]元Data（6表）'!GV289)</f>
        <v>0</v>
      </c>
      <c r="E289" s="386">
        <f>SUM('[1]元Data（6表）'!E289,'[1]元Data（6表）'!Y289,'[1]元Data（6表）'!AS289,'[1]元Data（6表）'!BM289,'[1]元Data（6表）'!CG289,'[1]元Data（6表）'!DA289,'[1]元Data（6表）'!DU289,'[1]元Data（6表）'!EO289,'[1]元Data（6表）'!FI289,'[1]元Data（6表）'!GC289,'[1]元Data（6表）'!GW289)</f>
        <v>0</v>
      </c>
      <c r="F289" s="386">
        <f>SUM('[1]元Data（6表）'!F289,'[1]元Data（6表）'!Z289,'[1]元Data（6表）'!AT289,'[1]元Data（6表）'!BN289,'[1]元Data（6表）'!CH289,'[1]元Data（6表）'!DB289,'[1]元Data（6表）'!DV289,'[1]元Data（6表）'!EP289,'[1]元Data（6表）'!FJ289,'[1]元Data（6表）'!GD289,'[1]元Data（6表）'!GX289)</f>
        <v>0</v>
      </c>
      <c r="G289" s="387">
        <f>SUM('[1]元Data（6表）'!G289,'[1]元Data（6表）'!AA289,'[1]元Data（6表）'!AU289,'[1]元Data（6表）'!BO289,'[1]元Data（6表）'!CI289,'[1]元Data（6表）'!DC289,'[1]元Data（6表）'!DW289,'[1]元Data（6表）'!EQ289,'[1]元Data（6表）'!FK289,'[1]元Data（6表）'!GE289,'[1]元Data（6表）'!GY289)</f>
        <v>0</v>
      </c>
      <c r="H289" s="388">
        <f t="shared" si="80"/>
        <v>0</v>
      </c>
      <c r="I289" s="386">
        <f>SUM('[1]元Data（6表）'!I289,'[1]元Data（6表）'!AC289,'[1]元Data（6表）'!AW289,'[1]元Data（6表）'!BQ289,'[1]元Data（6表）'!CK289,'[1]元Data（6表）'!DE289,'[1]元Data（6表）'!DY289,'[1]元Data（6表）'!ES289,'[1]元Data（6表）'!FM289,'[1]元Data（6表）'!GG289,'[1]元Data（6表）'!HA289)</f>
        <v>0</v>
      </c>
      <c r="J289" s="386">
        <f>SUM('[1]元Data（6表）'!J289,'[1]元Data（6表）'!AD289,'[1]元Data（6表）'!AX289,'[1]元Data（6表）'!BR289,'[1]元Data（6表）'!CL289,'[1]元Data（6表）'!DF289,'[1]元Data（6表）'!DZ289,'[1]元Data（6表）'!ET289,'[1]元Data（6表）'!FN289,'[1]元Data（6表）'!GH289,'[1]元Data（6表）'!HB289)</f>
        <v>0</v>
      </c>
      <c r="K289" s="386">
        <f>SUM('[1]元Data（6表）'!K289,'[1]元Data（6表）'!AE289,'[1]元Data（6表）'!AY289,'[1]元Data（6表）'!BS289,'[1]元Data（6表）'!CM289,'[1]元Data（6表）'!DG289,'[1]元Data（6表）'!EA289,'[1]元Data（6表）'!EU289,'[1]元Data（6表）'!FO289,'[1]元Data（6表）'!GI289,'[1]元Data（6表）'!HC289)</f>
        <v>0</v>
      </c>
      <c r="L289" s="387">
        <f>SUM('[1]元Data（6表）'!L289,'[1]元Data（6表）'!AF289,'[1]元Data（6表）'!AZ289,'[1]元Data（6表）'!BT289,'[1]元Data（6表）'!CN289,'[1]元Data（6表）'!DH289,'[1]元Data（6表）'!EB289,'[1]元Data（6表）'!EV289,'[1]元Data（6表）'!FP289,'[1]元Data（6表）'!GJ289,'[1]元Data（6表）'!HD289)</f>
        <v>0</v>
      </c>
      <c r="M289" s="388">
        <f t="shared" si="81"/>
        <v>0</v>
      </c>
      <c r="N289" s="386">
        <f>SUM('[1]元Data（6表）'!N289,'[1]元Data（6表）'!AH289,'[1]元Data（6表）'!BB289,'[1]元Data（6表）'!BV289,'[1]元Data（6表）'!CP289,'[1]元Data（6表）'!DJ289,'[1]元Data（6表）'!ED289,'[1]元Data（6表）'!EX289,'[1]元Data（6表）'!FR289,'[1]元Data（6表）'!GL289,'[1]元Data（6表）'!HF289)</f>
        <v>0</v>
      </c>
      <c r="O289" s="386">
        <f>SUM('[1]元Data（6表）'!O289,'[1]元Data（6表）'!AI289,'[1]元Data（6表）'!BC289,'[1]元Data（6表）'!BW289,'[1]元Data（6表）'!CQ289,'[1]元Data（6表）'!DK289,'[1]元Data（6表）'!EE289,'[1]元Data（6表）'!EY289,'[1]元Data（6表）'!FS289,'[1]元Data（6表）'!GM289,'[1]元Data（6表）'!HG289)</f>
        <v>0</v>
      </c>
      <c r="P289" s="386">
        <f>SUM('[1]元Data（6表）'!P289,'[1]元Data（6表）'!AJ289,'[1]元Data（6表）'!BD289,'[1]元Data（6表）'!BX289,'[1]元Data（6表）'!CR289,'[1]元Data（6表）'!DL289,'[1]元Data（6表）'!EF289,'[1]元Data（6表）'!EZ289,'[1]元Data（6表）'!FT289,'[1]元Data（6表）'!GN289,'[1]元Data（6表）'!HH289)</f>
        <v>0</v>
      </c>
      <c r="Q289" s="387">
        <f>SUM('[1]元Data（6表）'!Q289,'[1]元Data（6表）'!AK289,'[1]元Data（6表）'!BE289,'[1]元Data（6表）'!BY289,'[1]元Data（6表）'!CS289,'[1]元Data（6表）'!DM289,'[1]元Data（6表）'!EG289,'[1]元Data（6表）'!FA289,'[1]元Data（6表）'!FU289,'[1]元Data（6表）'!GO289,'[1]元Data（6表）'!HI289)</f>
        <v>0</v>
      </c>
      <c r="R289" s="388">
        <f t="shared" si="82"/>
        <v>0</v>
      </c>
      <c r="S289" s="394">
        <f t="shared" si="83"/>
        <v>0</v>
      </c>
    </row>
    <row r="290" spans="1:19" ht="15" customHeight="1">
      <c r="A290" s="391"/>
      <c r="B290" s="404"/>
      <c r="C290" s="398" t="s">
        <v>231</v>
      </c>
      <c r="D290" s="386">
        <f>SUM('[1]元Data（6表）'!D290,'[1]元Data（6表）'!X290,'[1]元Data（6表）'!AR290,'[1]元Data（6表）'!BL290,'[1]元Data（6表）'!CF290,'[1]元Data（6表）'!CZ290,'[1]元Data（6表）'!DT290,'[1]元Data（6表）'!EN290,'[1]元Data（6表）'!FH290,'[1]元Data（6表）'!GB290,'[1]元Data（6表）'!GV290)</f>
        <v>0</v>
      </c>
      <c r="E290" s="386">
        <f>SUM('[1]元Data（6表）'!E290,'[1]元Data（6表）'!Y290,'[1]元Data（6表）'!AS290,'[1]元Data（6表）'!BM290,'[1]元Data（6表）'!CG290,'[1]元Data（6表）'!DA290,'[1]元Data（6表）'!DU290,'[1]元Data（6表）'!EO290,'[1]元Data（6表）'!FI290,'[1]元Data（6表）'!GC290,'[1]元Data（6表）'!GW290)</f>
        <v>0</v>
      </c>
      <c r="F290" s="386">
        <f>SUM('[1]元Data（6表）'!F290,'[1]元Data（6表）'!Z290,'[1]元Data（6表）'!AT290,'[1]元Data（6表）'!BN290,'[1]元Data（6表）'!CH290,'[1]元Data（6表）'!DB290,'[1]元Data（6表）'!DV290,'[1]元Data（6表）'!EP290,'[1]元Data（6表）'!FJ290,'[1]元Data（6表）'!GD290,'[1]元Data（6表）'!GX290)</f>
        <v>0</v>
      </c>
      <c r="G290" s="387">
        <f>SUM('[1]元Data（6表）'!G290,'[1]元Data（6表）'!AA290,'[1]元Data（6表）'!AU290,'[1]元Data（6表）'!BO290,'[1]元Data（6表）'!CI290,'[1]元Data（6表）'!DC290,'[1]元Data（6表）'!DW290,'[1]元Data（6表）'!EQ290,'[1]元Data（6表）'!FK290,'[1]元Data（6表）'!GE290,'[1]元Data（6表）'!GY290)</f>
        <v>0</v>
      </c>
      <c r="H290" s="388">
        <f t="shared" si="80"/>
        <v>0</v>
      </c>
      <c r="I290" s="386">
        <f>SUM('[1]元Data（6表）'!I290,'[1]元Data（6表）'!AC290,'[1]元Data（6表）'!AW290,'[1]元Data（6表）'!BQ290,'[1]元Data（6表）'!CK290,'[1]元Data（6表）'!DE290,'[1]元Data（6表）'!DY290,'[1]元Data（6表）'!ES290,'[1]元Data（6表）'!FM290,'[1]元Data（6表）'!GG290,'[1]元Data（6表）'!HA290)</f>
        <v>0</v>
      </c>
      <c r="J290" s="386">
        <f>SUM('[1]元Data（6表）'!J290,'[1]元Data（6表）'!AD290,'[1]元Data（6表）'!AX290,'[1]元Data（6表）'!BR290,'[1]元Data（6表）'!CL290,'[1]元Data（6表）'!DF290,'[1]元Data（6表）'!DZ290,'[1]元Data（6表）'!ET290,'[1]元Data（6表）'!FN290,'[1]元Data（6表）'!GH290,'[1]元Data（6表）'!HB290)</f>
        <v>0</v>
      </c>
      <c r="K290" s="386">
        <f>SUM('[1]元Data（6表）'!K290,'[1]元Data（6表）'!AE290,'[1]元Data（6表）'!AY290,'[1]元Data（6表）'!BS290,'[1]元Data（6表）'!CM290,'[1]元Data（6表）'!DG290,'[1]元Data（6表）'!EA290,'[1]元Data（6表）'!EU290,'[1]元Data（6表）'!FO290,'[1]元Data（6表）'!GI290,'[1]元Data（6表）'!HC290)</f>
        <v>0</v>
      </c>
      <c r="L290" s="387">
        <f>SUM('[1]元Data（6表）'!L290,'[1]元Data（6表）'!AF290,'[1]元Data（6表）'!AZ290,'[1]元Data（6表）'!BT290,'[1]元Data（6表）'!CN290,'[1]元Data（6表）'!DH290,'[1]元Data（6表）'!EB290,'[1]元Data（6表）'!EV290,'[1]元Data（6表）'!FP290,'[1]元Data（6表）'!GJ290,'[1]元Data（6表）'!HD290)</f>
        <v>0</v>
      </c>
      <c r="M290" s="388">
        <f t="shared" si="81"/>
        <v>0</v>
      </c>
      <c r="N290" s="386">
        <f>SUM('[1]元Data（6表）'!N290,'[1]元Data（6表）'!AH290,'[1]元Data（6表）'!BB290,'[1]元Data（6表）'!BV290,'[1]元Data（6表）'!CP290,'[1]元Data（6表）'!DJ290,'[1]元Data（6表）'!ED290,'[1]元Data（6表）'!EX290,'[1]元Data（6表）'!FR290,'[1]元Data（6表）'!GL290,'[1]元Data（6表）'!HF290)</f>
        <v>0</v>
      </c>
      <c r="O290" s="386">
        <f>SUM('[1]元Data（6表）'!O290,'[1]元Data（6表）'!AI290,'[1]元Data（6表）'!BC290,'[1]元Data（6表）'!BW290,'[1]元Data（6表）'!CQ290,'[1]元Data（6表）'!DK290,'[1]元Data（6表）'!EE290,'[1]元Data（6表）'!EY290,'[1]元Data（6表）'!FS290,'[1]元Data（6表）'!GM290,'[1]元Data（6表）'!HG290)</f>
        <v>0</v>
      </c>
      <c r="P290" s="386">
        <f>SUM('[1]元Data（6表）'!P290,'[1]元Data（6表）'!AJ290,'[1]元Data（6表）'!BD290,'[1]元Data（6表）'!BX290,'[1]元Data（6表）'!CR290,'[1]元Data（6表）'!DL290,'[1]元Data（6表）'!EF290,'[1]元Data（6表）'!EZ290,'[1]元Data（6表）'!FT290,'[1]元Data（6表）'!GN290,'[1]元Data（6表）'!HH290)</f>
        <v>0</v>
      </c>
      <c r="Q290" s="387">
        <f>SUM('[1]元Data（6表）'!Q290,'[1]元Data（6表）'!AK290,'[1]元Data（6表）'!BE290,'[1]元Data（6表）'!BY290,'[1]元Data（6表）'!CS290,'[1]元Data（6表）'!DM290,'[1]元Data（6表）'!EG290,'[1]元Data（6表）'!FA290,'[1]元Data（6表）'!FU290,'[1]元Data（6表）'!GO290,'[1]元Data（6表）'!HI290)</f>
        <v>0</v>
      </c>
      <c r="R290" s="388">
        <f t="shared" si="82"/>
        <v>0</v>
      </c>
      <c r="S290" s="394">
        <f t="shared" si="83"/>
        <v>0</v>
      </c>
    </row>
    <row r="291" spans="1:19" ht="15" customHeight="1">
      <c r="A291" s="391"/>
      <c r="B291" s="405"/>
      <c r="C291" s="398" t="s">
        <v>232</v>
      </c>
      <c r="D291" s="386">
        <f>SUM('[1]元Data（6表）'!D291,'[1]元Data（6表）'!X291,'[1]元Data（6表）'!AR291,'[1]元Data（6表）'!BL291,'[1]元Data（6表）'!CF291,'[1]元Data（6表）'!CZ291,'[1]元Data（6表）'!DT291,'[1]元Data（6表）'!EN291,'[1]元Data（6表）'!FH291,'[1]元Data（6表）'!GB291,'[1]元Data（6表）'!GV291)</f>
        <v>0</v>
      </c>
      <c r="E291" s="386">
        <f>SUM('[1]元Data（6表）'!E291,'[1]元Data（6表）'!Y291,'[1]元Data（6表）'!AS291,'[1]元Data（6表）'!BM291,'[1]元Data（6表）'!CG291,'[1]元Data（6表）'!DA291,'[1]元Data（6表）'!DU291,'[1]元Data（6表）'!EO291,'[1]元Data（6表）'!FI291,'[1]元Data（6表）'!GC291,'[1]元Data（6表）'!GW291)</f>
        <v>0</v>
      </c>
      <c r="F291" s="386">
        <f>SUM('[1]元Data（6表）'!F291,'[1]元Data（6表）'!Z291,'[1]元Data（6表）'!AT291,'[1]元Data（6表）'!BN291,'[1]元Data（6表）'!CH291,'[1]元Data（6表）'!DB291,'[1]元Data（6表）'!DV291,'[1]元Data（6表）'!EP291,'[1]元Data（6表）'!FJ291,'[1]元Data（6表）'!GD291,'[1]元Data（6表）'!GX291)</f>
        <v>0</v>
      </c>
      <c r="G291" s="387">
        <f>SUM('[1]元Data（6表）'!G291,'[1]元Data（6表）'!AA291,'[1]元Data（6表）'!AU291,'[1]元Data（6表）'!BO291,'[1]元Data（6表）'!CI291,'[1]元Data（6表）'!DC291,'[1]元Data（6表）'!DW291,'[1]元Data（6表）'!EQ291,'[1]元Data（6表）'!FK291,'[1]元Data（6表）'!GE291,'[1]元Data（6表）'!GY291)</f>
        <v>0</v>
      </c>
      <c r="H291" s="388">
        <f t="shared" si="80"/>
        <v>0</v>
      </c>
      <c r="I291" s="386">
        <f>SUM('[1]元Data（6表）'!I291,'[1]元Data（6表）'!AC291,'[1]元Data（6表）'!AW291,'[1]元Data（6表）'!BQ291,'[1]元Data（6表）'!CK291,'[1]元Data（6表）'!DE291,'[1]元Data（6表）'!DY291,'[1]元Data（6表）'!ES291,'[1]元Data（6表）'!FM291,'[1]元Data（6表）'!GG291,'[1]元Data（6表）'!HA291)</f>
        <v>0</v>
      </c>
      <c r="J291" s="386">
        <f>SUM('[1]元Data（6表）'!J291,'[1]元Data（6表）'!AD291,'[1]元Data（6表）'!AX291,'[1]元Data（6表）'!BR291,'[1]元Data（6表）'!CL291,'[1]元Data（6表）'!DF291,'[1]元Data（6表）'!DZ291,'[1]元Data（6表）'!ET291,'[1]元Data（6表）'!FN291,'[1]元Data（6表）'!GH291,'[1]元Data（6表）'!HB291)</f>
        <v>0</v>
      </c>
      <c r="K291" s="386">
        <f>SUM('[1]元Data（6表）'!K291,'[1]元Data（6表）'!AE291,'[1]元Data（6表）'!AY291,'[1]元Data（6表）'!BS291,'[1]元Data（6表）'!CM291,'[1]元Data（6表）'!DG291,'[1]元Data（6表）'!EA291,'[1]元Data（6表）'!EU291,'[1]元Data（6表）'!FO291,'[1]元Data（6表）'!GI291,'[1]元Data（6表）'!HC291)</f>
        <v>0</v>
      </c>
      <c r="L291" s="387">
        <f>SUM('[1]元Data（6表）'!L291,'[1]元Data（6表）'!AF291,'[1]元Data（6表）'!AZ291,'[1]元Data（6表）'!BT291,'[1]元Data（6表）'!CN291,'[1]元Data（6表）'!DH291,'[1]元Data（6表）'!EB291,'[1]元Data（6表）'!EV291,'[1]元Data（6表）'!FP291,'[1]元Data（6表）'!GJ291,'[1]元Data（6表）'!HD291)</f>
        <v>0</v>
      </c>
      <c r="M291" s="388">
        <f t="shared" si="81"/>
        <v>0</v>
      </c>
      <c r="N291" s="386">
        <f>SUM('[1]元Data（6表）'!N291,'[1]元Data（6表）'!AH291,'[1]元Data（6表）'!BB291,'[1]元Data（6表）'!BV291,'[1]元Data（6表）'!CP291,'[1]元Data（6表）'!DJ291,'[1]元Data（6表）'!ED291,'[1]元Data（6表）'!EX291,'[1]元Data（6表）'!FR291,'[1]元Data（6表）'!GL291,'[1]元Data（6表）'!HF291)</f>
        <v>0</v>
      </c>
      <c r="O291" s="386">
        <f>SUM('[1]元Data（6表）'!O291,'[1]元Data（6表）'!AI291,'[1]元Data（6表）'!BC291,'[1]元Data（6表）'!BW291,'[1]元Data（6表）'!CQ291,'[1]元Data（6表）'!DK291,'[1]元Data（6表）'!EE291,'[1]元Data（6表）'!EY291,'[1]元Data（6表）'!FS291,'[1]元Data（6表）'!GM291,'[1]元Data（6表）'!HG291)</f>
        <v>0</v>
      </c>
      <c r="P291" s="386">
        <f>SUM('[1]元Data（6表）'!P291,'[1]元Data（6表）'!AJ291,'[1]元Data（6表）'!BD291,'[1]元Data（6表）'!BX291,'[1]元Data（6表）'!CR291,'[1]元Data（6表）'!DL291,'[1]元Data（6表）'!EF291,'[1]元Data（6表）'!EZ291,'[1]元Data（6表）'!FT291,'[1]元Data（6表）'!GN291,'[1]元Data（6表）'!HH291)</f>
        <v>0</v>
      </c>
      <c r="Q291" s="387">
        <f>SUM('[1]元Data（6表）'!Q291,'[1]元Data（6表）'!AK291,'[1]元Data（6表）'!BE291,'[1]元Data（6表）'!BY291,'[1]元Data（6表）'!CS291,'[1]元Data（6表）'!DM291,'[1]元Data（6表）'!EG291,'[1]元Data（6表）'!FA291,'[1]元Data（6表）'!FU291,'[1]元Data（6表）'!GO291,'[1]元Data（6表）'!HI291)</f>
        <v>0</v>
      </c>
      <c r="R291" s="388">
        <f t="shared" si="82"/>
        <v>0</v>
      </c>
      <c r="S291" s="394">
        <f t="shared" si="83"/>
        <v>0</v>
      </c>
    </row>
    <row r="292" spans="1:19" ht="15" customHeight="1">
      <c r="A292" s="391"/>
      <c r="B292" s="392" t="s">
        <v>233</v>
      </c>
      <c r="C292" s="393"/>
      <c r="D292" s="386">
        <f>SUM('[1]元Data（6表）'!D292,'[1]元Data（6表）'!X292,'[1]元Data（6表）'!AR292,'[1]元Data（6表）'!BL292,'[1]元Data（6表）'!CF292,'[1]元Data（6表）'!CZ292,'[1]元Data（6表）'!DT292,'[1]元Data（6表）'!EN292,'[1]元Data（6表）'!FH292,'[1]元Data（6表）'!GB292,'[1]元Data（6表）'!GV292)</f>
        <v>0</v>
      </c>
      <c r="E292" s="386">
        <f>SUM('[1]元Data（6表）'!E292,'[1]元Data（6表）'!Y292,'[1]元Data（6表）'!AS292,'[1]元Data（6表）'!BM292,'[1]元Data（6表）'!CG292,'[1]元Data（6表）'!DA292,'[1]元Data（6表）'!DU292,'[1]元Data（6表）'!EO292,'[1]元Data（6表）'!FI292,'[1]元Data（6表）'!GC292,'[1]元Data（6表）'!GW292)</f>
        <v>0</v>
      </c>
      <c r="F292" s="386">
        <f>SUM('[1]元Data（6表）'!F292,'[1]元Data（6表）'!Z292,'[1]元Data（6表）'!AT292,'[1]元Data（6表）'!BN292,'[1]元Data（6表）'!CH292,'[1]元Data（6表）'!DB292,'[1]元Data（6表）'!DV292,'[1]元Data（6表）'!EP292,'[1]元Data（6表）'!FJ292,'[1]元Data（6表）'!GD292,'[1]元Data（6表）'!GX292)</f>
        <v>0</v>
      </c>
      <c r="G292" s="387">
        <f>SUM('[1]元Data（6表）'!G292,'[1]元Data（6表）'!AA292,'[1]元Data（6表）'!AU292,'[1]元Data（6表）'!BO292,'[1]元Data（6表）'!CI292,'[1]元Data（6表）'!DC292,'[1]元Data（6表）'!DW292,'[1]元Data（6表）'!EQ292,'[1]元Data（6表）'!FK292,'[1]元Data（6表）'!GE292,'[1]元Data（6表）'!GY292)</f>
        <v>0</v>
      </c>
      <c r="H292" s="388">
        <f t="shared" si="80"/>
        <v>0</v>
      </c>
      <c r="I292" s="386">
        <f>SUM('[1]元Data（6表）'!I292,'[1]元Data（6表）'!AC292,'[1]元Data（6表）'!AW292,'[1]元Data（6表）'!BQ292,'[1]元Data（6表）'!CK292,'[1]元Data（6表）'!DE292,'[1]元Data（6表）'!DY292,'[1]元Data（6表）'!ES292,'[1]元Data（6表）'!FM292,'[1]元Data（6表）'!GG292,'[1]元Data（6表）'!HA292)</f>
        <v>0</v>
      </c>
      <c r="J292" s="386">
        <f>SUM('[1]元Data（6表）'!J292,'[1]元Data（6表）'!AD292,'[1]元Data（6表）'!AX292,'[1]元Data（6表）'!BR292,'[1]元Data（6表）'!CL292,'[1]元Data（6表）'!DF292,'[1]元Data（6表）'!DZ292,'[1]元Data（6表）'!ET292,'[1]元Data（6表）'!FN292,'[1]元Data（6表）'!GH292,'[1]元Data（6表）'!HB292)</f>
        <v>0</v>
      </c>
      <c r="K292" s="386">
        <f>SUM('[1]元Data（6表）'!K292,'[1]元Data（6表）'!AE292,'[1]元Data（6表）'!AY292,'[1]元Data（6表）'!BS292,'[1]元Data（6表）'!CM292,'[1]元Data（6表）'!DG292,'[1]元Data（6表）'!EA292,'[1]元Data（6表）'!EU292,'[1]元Data（6表）'!FO292,'[1]元Data（6表）'!GI292,'[1]元Data（6表）'!HC292)</f>
        <v>0</v>
      </c>
      <c r="L292" s="387">
        <f>SUM('[1]元Data（6表）'!L292,'[1]元Data（6表）'!AF292,'[1]元Data（6表）'!AZ292,'[1]元Data（6表）'!BT292,'[1]元Data（6表）'!CN292,'[1]元Data（6表）'!DH292,'[1]元Data（6表）'!EB292,'[1]元Data（6表）'!EV292,'[1]元Data（6表）'!FP292,'[1]元Data（6表）'!GJ292,'[1]元Data（6表）'!HD292)</f>
        <v>0</v>
      </c>
      <c r="M292" s="388">
        <f t="shared" si="81"/>
        <v>0</v>
      </c>
      <c r="N292" s="386">
        <f>SUM('[1]元Data（6表）'!N292,'[1]元Data（6表）'!AH292,'[1]元Data（6表）'!BB292,'[1]元Data（6表）'!BV292,'[1]元Data（6表）'!CP292,'[1]元Data（6表）'!DJ292,'[1]元Data（6表）'!ED292,'[1]元Data（6表）'!EX292,'[1]元Data（6表）'!FR292,'[1]元Data（6表）'!GL292,'[1]元Data（6表）'!HF292)</f>
        <v>0</v>
      </c>
      <c r="O292" s="386">
        <f>SUM('[1]元Data（6表）'!O292,'[1]元Data（6表）'!AI292,'[1]元Data（6表）'!BC292,'[1]元Data（6表）'!BW292,'[1]元Data（6表）'!CQ292,'[1]元Data（6表）'!DK292,'[1]元Data（6表）'!EE292,'[1]元Data（6表）'!EY292,'[1]元Data（6表）'!FS292,'[1]元Data（6表）'!GM292,'[1]元Data（6表）'!HG292)</f>
        <v>0</v>
      </c>
      <c r="P292" s="386">
        <f>SUM('[1]元Data（6表）'!P292,'[1]元Data（6表）'!AJ292,'[1]元Data（6表）'!BD292,'[1]元Data（6表）'!BX292,'[1]元Data（6表）'!CR292,'[1]元Data（6表）'!DL292,'[1]元Data（6表）'!EF292,'[1]元Data（6表）'!EZ292,'[1]元Data（6表）'!FT292,'[1]元Data（6表）'!GN292,'[1]元Data（6表）'!HH292)</f>
        <v>0</v>
      </c>
      <c r="Q292" s="387">
        <f>SUM('[1]元Data（6表）'!Q292,'[1]元Data（6表）'!AK292,'[1]元Data（6表）'!BE292,'[1]元Data（6表）'!BY292,'[1]元Data（6表）'!CS292,'[1]元Data（6表）'!DM292,'[1]元Data（6表）'!EG292,'[1]元Data（6表）'!FA292,'[1]元Data（6表）'!FU292,'[1]元Data（6表）'!GO292,'[1]元Data（6表）'!HI292)</f>
        <v>0</v>
      </c>
      <c r="R292" s="388">
        <f t="shared" si="82"/>
        <v>0</v>
      </c>
      <c r="S292" s="394">
        <f t="shared" si="83"/>
        <v>0</v>
      </c>
    </row>
    <row r="293" spans="1:19" ht="15" customHeight="1" thickBot="1">
      <c r="A293" s="391"/>
      <c r="B293" s="406" t="s">
        <v>234</v>
      </c>
      <c r="C293" s="407"/>
      <c r="D293" s="408">
        <f>SUM('[1]元Data（6表）'!D293,'[1]元Data（6表）'!X293,'[1]元Data（6表）'!AR293,'[1]元Data（6表）'!BL293,'[1]元Data（6表）'!CF293,'[1]元Data（6表）'!CZ293,'[1]元Data（6表）'!DT293,'[1]元Data（6表）'!EN293,'[1]元Data（6表）'!FH293,'[1]元Data（6表）'!GB293,'[1]元Data（6表）'!GV293)</f>
        <v>0</v>
      </c>
      <c r="E293" s="408">
        <v>1</v>
      </c>
      <c r="F293" s="408">
        <f>SUM('[1]元Data（6表）'!F293,'[1]元Data（6表）'!Z293,'[1]元Data（6表）'!AT293,'[1]元Data（6表）'!BN293,'[1]元Data（6表）'!CH293,'[1]元Data（6表）'!DB293,'[1]元Data（6表）'!DV293,'[1]元Data（6表）'!EP293,'[1]元Data（6表）'!FJ293,'[1]元Data（6表）'!GD293,'[1]元Data（6表）'!GX293)</f>
        <v>0</v>
      </c>
      <c r="G293" s="409">
        <f>SUM('[1]元Data（6表）'!G293,'[1]元Data（6表）'!AA293,'[1]元Data（6表）'!AU293,'[1]元Data（6表）'!BO293,'[1]元Data（6表）'!CI293,'[1]元Data（6表）'!DC293,'[1]元Data（6表）'!DW293,'[1]元Data（6表）'!EQ293,'[1]元Data（6表）'!FK293,'[1]元Data（6表）'!GE293,'[1]元Data（6表）'!GY293)</f>
        <v>0</v>
      </c>
      <c r="H293" s="410">
        <f t="shared" si="80"/>
        <v>1</v>
      </c>
      <c r="I293" s="408">
        <f>SUM('[1]元Data（6表）'!I293,'[1]元Data（6表）'!AC293,'[1]元Data（6表）'!AW293,'[1]元Data（6表）'!BQ293,'[1]元Data（6表）'!CK293,'[1]元Data（6表）'!DE293,'[1]元Data（6表）'!DY293,'[1]元Data（6表）'!ES293,'[1]元Data（6表）'!FM293,'[1]元Data（6表）'!GG293,'[1]元Data（6表）'!HA293)</f>
        <v>0</v>
      </c>
      <c r="J293" s="408">
        <f>SUM('[1]元Data（6表）'!J293,'[1]元Data（6表）'!AD293,'[1]元Data（6表）'!AX293,'[1]元Data（6表）'!BR293,'[1]元Data（6表）'!CL293,'[1]元Data（6表）'!DF293,'[1]元Data（6表）'!DZ293,'[1]元Data（6表）'!ET293,'[1]元Data（6表）'!FN293,'[1]元Data（6表）'!GH293,'[1]元Data（6表）'!HB293)</f>
        <v>0</v>
      </c>
      <c r="K293" s="408">
        <f>SUM('[1]元Data（6表）'!K293,'[1]元Data（6表）'!AE293,'[1]元Data（6表）'!AY293,'[1]元Data（6表）'!BS293,'[1]元Data（6表）'!CM293,'[1]元Data（6表）'!DG293,'[1]元Data（6表）'!EA293,'[1]元Data（6表）'!EU293,'[1]元Data（6表）'!FO293,'[1]元Data（6表）'!GI293,'[1]元Data（6表）'!HC293)</f>
        <v>0</v>
      </c>
      <c r="L293" s="409">
        <f>SUM('[1]元Data（6表）'!L293,'[1]元Data（6表）'!AF293,'[1]元Data（6表）'!AZ293,'[1]元Data（6表）'!BT293,'[1]元Data（6表）'!CN293,'[1]元Data（6表）'!DH293,'[1]元Data（6表）'!EB293,'[1]元Data（6表）'!EV293,'[1]元Data（6表）'!FP293,'[1]元Data（6表）'!GJ293,'[1]元Data（6表）'!HD293)</f>
        <v>0</v>
      </c>
      <c r="M293" s="410">
        <f t="shared" si="81"/>
        <v>0</v>
      </c>
      <c r="N293" s="408">
        <f>SUM('[1]元Data（6表）'!N293,'[1]元Data（6表）'!AH293,'[1]元Data（6表）'!BB293,'[1]元Data（6表）'!BV293,'[1]元Data（6表）'!CP293,'[1]元Data（6表）'!DJ293,'[1]元Data（6表）'!ED293,'[1]元Data（6表）'!EX293,'[1]元Data（6表）'!FR293,'[1]元Data（6表）'!GL293,'[1]元Data（6表）'!HF293)</f>
        <v>0</v>
      </c>
      <c r="O293" s="408">
        <f>SUM('[1]元Data（6表）'!O293,'[1]元Data（6表）'!AI293,'[1]元Data（6表）'!BC293,'[1]元Data（6表）'!BW293,'[1]元Data（6表）'!CQ293,'[1]元Data（6表）'!DK293,'[1]元Data（6表）'!EE293,'[1]元Data（6表）'!EY293,'[1]元Data（6表）'!FS293,'[1]元Data（6表）'!GM293,'[1]元Data（6表）'!HG293)</f>
        <v>0</v>
      </c>
      <c r="P293" s="408">
        <f>SUM('[1]元Data（6表）'!P293,'[1]元Data（6表）'!AJ293,'[1]元Data（6表）'!BD293,'[1]元Data（6表）'!BX293,'[1]元Data（6表）'!CR293,'[1]元Data（6表）'!DL293,'[1]元Data（6表）'!EF293,'[1]元Data（6表）'!EZ293,'[1]元Data（6表）'!FT293,'[1]元Data（6表）'!GN293,'[1]元Data（6表）'!HH293)</f>
        <v>0</v>
      </c>
      <c r="Q293" s="409">
        <f>SUM('[1]元Data（6表）'!Q293,'[1]元Data（6表）'!AK293,'[1]元Data（6表）'!BE293,'[1]元Data（6表）'!BY293,'[1]元Data（6表）'!CS293,'[1]元Data（6表）'!DM293,'[1]元Data（6表）'!EG293,'[1]元Data（6表）'!FA293,'[1]元Data（6表）'!FU293,'[1]元Data（6表）'!GO293,'[1]元Data（6表）'!HI293)</f>
        <v>0</v>
      </c>
      <c r="R293" s="410">
        <f t="shared" si="82"/>
        <v>0</v>
      </c>
      <c r="S293" s="370">
        <f t="shared" si="83"/>
        <v>1</v>
      </c>
    </row>
    <row r="294" spans="1:19" ht="15" customHeight="1" thickBot="1" thickTop="1">
      <c r="A294" s="411"/>
      <c r="B294" s="412" t="s">
        <v>23</v>
      </c>
      <c r="C294" s="413"/>
      <c r="D294" s="414">
        <f>SUM(D280:D293)</f>
        <v>5</v>
      </c>
      <c r="E294" s="414">
        <f aca="true" t="shared" si="84" ref="E294:S294">SUM(E280:E293)</f>
        <v>8</v>
      </c>
      <c r="F294" s="414">
        <f t="shared" si="84"/>
        <v>3</v>
      </c>
      <c r="G294" s="415">
        <f t="shared" si="84"/>
        <v>0</v>
      </c>
      <c r="H294" s="416">
        <f t="shared" si="84"/>
        <v>16</v>
      </c>
      <c r="I294" s="414">
        <f t="shared" si="84"/>
        <v>0</v>
      </c>
      <c r="J294" s="414">
        <f t="shared" si="84"/>
        <v>0</v>
      </c>
      <c r="K294" s="414">
        <f t="shared" si="84"/>
        <v>0</v>
      </c>
      <c r="L294" s="415">
        <f t="shared" si="84"/>
        <v>0</v>
      </c>
      <c r="M294" s="416">
        <f t="shared" si="84"/>
        <v>0</v>
      </c>
      <c r="N294" s="414">
        <f t="shared" si="84"/>
        <v>0</v>
      </c>
      <c r="O294" s="414">
        <f t="shared" si="84"/>
        <v>0</v>
      </c>
      <c r="P294" s="414">
        <f t="shared" si="84"/>
        <v>0</v>
      </c>
      <c r="Q294" s="415">
        <f t="shared" si="84"/>
        <v>0</v>
      </c>
      <c r="R294" s="416">
        <f t="shared" si="84"/>
        <v>0</v>
      </c>
      <c r="S294" s="417">
        <f t="shared" si="84"/>
        <v>16</v>
      </c>
    </row>
    <row r="295" spans="1:19" ht="15" customHeight="1">
      <c r="A295" s="418" t="s">
        <v>235</v>
      </c>
      <c r="B295" s="419" t="s">
        <v>236</v>
      </c>
      <c r="C295" s="398" t="s">
        <v>237</v>
      </c>
      <c r="D295" s="386">
        <f>SUM('[1]元Data（6表）'!D295,'[1]元Data（6表）'!X295,'[1]元Data（6表）'!AR295,'[1]元Data（6表）'!BL295,'[1]元Data（6表）'!CF295,'[1]元Data（6表）'!CZ295,'[1]元Data（6表）'!DT295,'[1]元Data（6表）'!EN295,'[1]元Data（6表）'!FH295,'[1]元Data（6表）'!GB295,'[1]元Data（6表）'!GV295)</f>
        <v>0</v>
      </c>
      <c r="E295" s="386">
        <f>SUM('[1]元Data（6表）'!E295,'[1]元Data（6表）'!Y295,'[1]元Data（6表）'!AS295,'[1]元Data（6表）'!BM295,'[1]元Data（6表）'!CG295,'[1]元Data（6表）'!DA295,'[1]元Data（6表）'!DU295,'[1]元Data（6表）'!EO295,'[1]元Data（6表）'!FI295,'[1]元Data（6表）'!GC295,'[1]元Data（6表）'!GW295)</f>
        <v>0</v>
      </c>
      <c r="F295" s="386">
        <f>SUM('[1]元Data（6表）'!F295,'[1]元Data（6表）'!Z295,'[1]元Data（6表）'!AT295,'[1]元Data（6表）'!BN295,'[1]元Data（6表）'!CH295,'[1]元Data（6表）'!DB295,'[1]元Data（6表）'!DV295,'[1]元Data（6表）'!EP295,'[1]元Data（6表）'!FJ295,'[1]元Data（6表）'!GD295,'[1]元Data（6表）'!GX295)</f>
        <v>0</v>
      </c>
      <c r="G295" s="387">
        <f>SUM('[1]元Data（6表）'!G295,'[1]元Data（6表）'!AA295,'[1]元Data（6表）'!AU295,'[1]元Data（6表）'!BO295,'[1]元Data（6表）'!CI295,'[1]元Data（6表）'!DC295,'[1]元Data（6表）'!DW295,'[1]元Data（6表）'!EQ295,'[1]元Data（6表）'!FK295,'[1]元Data（6表）'!GE295,'[1]元Data（6表）'!GY295)</f>
        <v>0</v>
      </c>
      <c r="H295" s="388">
        <f aca="true" t="shared" si="85" ref="H295:H302">SUM(D295:G295)</f>
        <v>0</v>
      </c>
      <c r="I295" s="386">
        <f>SUM('[1]元Data（6表）'!I295,'[1]元Data（6表）'!AC295,'[1]元Data（6表）'!AW295,'[1]元Data（6表）'!BQ295,'[1]元Data（6表）'!CK295,'[1]元Data（6表）'!DE295,'[1]元Data（6表）'!DY295,'[1]元Data（6表）'!ES295,'[1]元Data（6表）'!FM295,'[1]元Data（6表）'!GG295,'[1]元Data（6表）'!HA295)</f>
        <v>0</v>
      </c>
      <c r="J295" s="386">
        <f>SUM('[1]元Data（6表）'!J295,'[1]元Data（6表）'!AD295,'[1]元Data（6表）'!AX295,'[1]元Data（6表）'!BR295,'[1]元Data（6表）'!CL295,'[1]元Data（6表）'!DF295,'[1]元Data（6表）'!DZ295,'[1]元Data（6表）'!ET295,'[1]元Data（6表）'!FN295,'[1]元Data（6表）'!GH295,'[1]元Data（6表）'!HB295)</f>
        <v>0</v>
      </c>
      <c r="K295" s="386">
        <f>SUM('[1]元Data（6表）'!K295,'[1]元Data（6表）'!AE295,'[1]元Data（6表）'!AY295,'[1]元Data（6表）'!BS295,'[1]元Data（6表）'!CM295,'[1]元Data（6表）'!DG295,'[1]元Data（6表）'!EA295,'[1]元Data（6表）'!EU295,'[1]元Data（6表）'!FO295,'[1]元Data（6表）'!GI295,'[1]元Data（6表）'!HC295)</f>
        <v>0</v>
      </c>
      <c r="L295" s="387">
        <f>SUM('[1]元Data（6表）'!L295,'[1]元Data（6表）'!AF295,'[1]元Data（6表）'!AZ295,'[1]元Data（6表）'!BT295,'[1]元Data（6表）'!CN295,'[1]元Data（6表）'!DH295,'[1]元Data（6表）'!EB295,'[1]元Data（6表）'!EV295,'[1]元Data（6表）'!FP295,'[1]元Data（6表）'!GJ295,'[1]元Data（6表）'!HD295)</f>
        <v>0</v>
      </c>
      <c r="M295" s="388">
        <f aca="true" t="shared" si="86" ref="M295:M302">SUM(I295:L295)</f>
        <v>0</v>
      </c>
      <c r="N295" s="386">
        <f>SUM('[1]元Data（6表）'!N295,'[1]元Data（6表）'!AH295,'[1]元Data（6表）'!BB295,'[1]元Data（6表）'!BV295,'[1]元Data（6表）'!CP295,'[1]元Data（6表）'!DJ295,'[1]元Data（6表）'!ED295,'[1]元Data（6表）'!EX295,'[1]元Data（6表）'!FR295,'[1]元Data（6表）'!GL295,'[1]元Data（6表）'!HF295)</f>
        <v>0</v>
      </c>
      <c r="O295" s="386">
        <f>SUM('[1]元Data（6表）'!O295,'[1]元Data（6表）'!AI295,'[1]元Data（6表）'!BC295,'[1]元Data（6表）'!BW295,'[1]元Data（6表）'!CQ295,'[1]元Data（6表）'!DK295,'[1]元Data（6表）'!EE295,'[1]元Data（6表）'!EY295,'[1]元Data（6表）'!FS295,'[1]元Data（6表）'!GM295,'[1]元Data（6表）'!HG295)</f>
        <v>0</v>
      </c>
      <c r="P295" s="386">
        <f>SUM('[1]元Data（6表）'!P295,'[1]元Data（6表）'!AJ295,'[1]元Data（6表）'!BD295,'[1]元Data（6表）'!BX295,'[1]元Data（6表）'!CR295,'[1]元Data（6表）'!DL295,'[1]元Data（6表）'!EF295,'[1]元Data（6表）'!EZ295,'[1]元Data（6表）'!FT295,'[1]元Data（6表）'!GN295,'[1]元Data（6表）'!HH295)</f>
        <v>0</v>
      </c>
      <c r="Q295" s="387">
        <f>SUM('[1]元Data（6表）'!Q295,'[1]元Data（6表）'!AK295,'[1]元Data（6表）'!BE295,'[1]元Data（6表）'!BY295,'[1]元Data（6表）'!CS295,'[1]元Data（6表）'!DM295,'[1]元Data（6表）'!EG295,'[1]元Data（6表）'!FA295,'[1]元Data（6表）'!FU295,'[1]元Data（6表）'!GO295,'[1]元Data（6表）'!HI295)</f>
        <v>0</v>
      </c>
      <c r="R295" s="389">
        <f aca="true" t="shared" si="87" ref="R295:R302">SUM(N295:Q295)</f>
        <v>0</v>
      </c>
      <c r="S295" s="390">
        <f aca="true" t="shared" si="88" ref="S295:S302">SUM(H295,M295,R295)</f>
        <v>0</v>
      </c>
    </row>
    <row r="296" spans="1:19" ht="15" customHeight="1">
      <c r="A296" s="420"/>
      <c r="B296" s="404"/>
      <c r="C296" s="398" t="s">
        <v>231</v>
      </c>
      <c r="D296" s="386">
        <f>SUM('[1]元Data（6表）'!D296,'[1]元Data（6表）'!X296,'[1]元Data（6表）'!AR296,'[1]元Data（6表）'!BL296,'[1]元Data（6表）'!CF296,'[1]元Data（6表）'!CZ296,'[1]元Data（6表）'!DT296,'[1]元Data（6表）'!EN296,'[1]元Data（6表）'!FH296,'[1]元Data（6表）'!GB296,'[1]元Data（6表）'!GV296)</f>
        <v>0</v>
      </c>
      <c r="E296" s="386">
        <f>SUM('[1]元Data（6表）'!E296,'[1]元Data（6表）'!Y296,'[1]元Data（6表）'!AS296,'[1]元Data（6表）'!BM296,'[1]元Data（6表）'!CG296,'[1]元Data（6表）'!DA296,'[1]元Data（6表）'!DU296,'[1]元Data（6表）'!EO296,'[1]元Data（6表）'!FI296,'[1]元Data（6表）'!GC296,'[1]元Data（6表）'!GW296)</f>
        <v>0</v>
      </c>
      <c r="F296" s="386">
        <f>SUM('[1]元Data（6表）'!F296,'[1]元Data（6表）'!Z296,'[1]元Data（6表）'!AT296,'[1]元Data（6表）'!BN296,'[1]元Data（6表）'!CH296,'[1]元Data（6表）'!DB296,'[1]元Data（6表）'!DV296,'[1]元Data（6表）'!EP296,'[1]元Data（6表）'!FJ296,'[1]元Data（6表）'!GD296,'[1]元Data（6表）'!GX296)</f>
        <v>0</v>
      </c>
      <c r="G296" s="387">
        <f>SUM('[1]元Data（6表）'!G296,'[1]元Data（6表）'!AA296,'[1]元Data（6表）'!AU296,'[1]元Data（6表）'!BO296,'[1]元Data（6表）'!CI296,'[1]元Data（6表）'!DC296,'[1]元Data（6表）'!DW296,'[1]元Data（6表）'!EQ296,'[1]元Data（6表）'!FK296,'[1]元Data（6表）'!GE296,'[1]元Data（6表）'!GY296)</f>
        <v>0</v>
      </c>
      <c r="H296" s="388">
        <f t="shared" si="85"/>
        <v>0</v>
      </c>
      <c r="I296" s="386">
        <f>SUM('[1]元Data（6表）'!I296,'[1]元Data（6表）'!AC296,'[1]元Data（6表）'!AW296,'[1]元Data（6表）'!BQ296,'[1]元Data（6表）'!CK296,'[1]元Data（6表）'!DE296,'[1]元Data（6表）'!DY296,'[1]元Data（6表）'!ES296,'[1]元Data（6表）'!FM296,'[1]元Data（6表）'!GG296,'[1]元Data（6表）'!HA296)</f>
        <v>0</v>
      </c>
      <c r="J296" s="386">
        <f>SUM('[1]元Data（6表）'!J296,'[1]元Data（6表）'!AD296,'[1]元Data（6表）'!AX296,'[1]元Data（6表）'!BR296,'[1]元Data（6表）'!CL296,'[1]元Data（6表）'!DF296,'[1]元Data（6表）'!DZ296,'[1]元Data（6表）'!ET296,'[1]元Data（6表）'!FN296,'[1]元Data（6表）'!GH296,'[1]元Data（6表）'!HB296)</f>
        <v>0</v>
      </c>
      <c r="K296" s="386">
        <f>SUM('[1]元Data（6表）'!K296,'[1]元Data（6表）'!AE296,'[1]元Data（6表）'!AY296,'[1]元Data（6表）'!BS296,'[1]元Data（6表）'!CM296,'[1]元Data（6表）'!DG296,'[1]元Data（6表）'!EA296,'[1]元Data（6表）'!EU296,'[1]元Data（6表）'!FO296,'[1]元Data（6表）'!GI296,'[1]元Data（6表）'!HC296)</f>
        <v>0</v>
      </c>
      <c r="L296" s="387">
        <f>SUM('[1]元Data（6表）'!L296,'[1]元Data（6表）'!AF296,'[1]元Data（6表）'!AZ296,'[1]元Data（6表）'!BT296,'[1]元Data（6表）'!CN296,'[1]元Data（6表）'!DH296,'[1]元Data（6表）'!EB296,'[1]元Data（6表）'!EV296,'[1]元Data（6表）'!FP296,'[1]元Data（6表）'!GJ296,'[1]元Data（6表）'!HD296)</f>
        <v>0</v>
      </c>
      <c r="M296" s="388">
        <f t="shared" si="86"/>
        <v>0</v>
      </c>
      <c r="N296" s="386">
        <f>SUM('[1]元Data（6表）'!N296,'[1]元Data（6表）'!AH296,'[1]元Data（6表）'!BB296,'[1]元Data（6表）'!BV296,'[1]元Data（6表）'!CP296,'[1]元Data（6表）'!DJ296,'[1]元Data（6表）'!ED296,'[1]元Data（6表）'!EX296,'[1]元Data（6表）'!FR296,'[1]元Data（6表）'!GL296,'[1]元Data（6表）'!HF296)</f>
        <v>0</v>
      </c>
      <c r="O296" s="386">
        <f>SUM('[1]元Data（6表）'!O296,'[1]元Data（6表）'!AI296,'[1]元Data（6表）'!BC296,'[1]元Data（6表）'!BW296,'[1]元Data（6表）'!CQ296,'[1]元Data（6表）'!DK296,'[1]元Data（6表）'!EE296,'[1]元Data（6表）'!EY296,'[1]元Data（6表）'!FS296,'[1]元Data（6表）'!GM296,'[1]元Data（6表）'!HG296)</f>
        <v>0</v>
      </c>
      <c r="P296" s="386">
        <f>SUM('[1]元Data（6表）'!P296,'[1]元Data（6表）'!AJ296,'[1]元Data（6表）'!BD296,'[1]元Data（6表）'!BX296,'[1]元Data（6表）'!CR296,'[1]元Data（6表）'!DL296,'[1]元Data（6表）'!EF296,'[1]元Data（6表）'!EZ296,'[1]元Data（6表）'!FT296,'[1]元Data（6表）'!GN296,'[1]元Data（6表）'!HH296)</f>
        <v>0</v>
      </c>
      <c r="Q296" s="387">
        <f>SUM('[1]元Data（6表）'!Q296,'[1]元Data（6表）'!AK296,'[1]元Data（6表）'!BE296,'[1]元Data（6表）'!BY296,'[1]元Data（6表）'!CS296,'[1]元Data（6表）'!DM296,'[1]元Data（6表）'!EG296,'[1]元Data（6表）'!FA296,'[1]元Data（6表）'!FU296,'[1]元Data（6表）'!GO296,'[1]元Data（6表）'!HI296)</f>
        <v>0</v>
      </c>
      <c r="R296" s="388">
        <f t="shared" si="87"/>
        <v>0</v>
      </c>
      <c r="S296" s="394">
        <f t="shared" si="88"/>
        <v>0</v>
      </c>
    </row>
    <row r="297" spans="1:19" ht="15" customHeight="1">
      <c r="A297" s="420"/>
      <c r="B297" s="404"/>
      <c r="C297" s="398" t="s">
        <v>238</v>
      </c>
      <c r="D297" s="386">
        <f>SUM('[1]元Data（6表）'!D297,'[1]元Data（6表）'!X297,'[1]元Data（6表）'!AR297,'[1]元Data（6表）'!BL297,'[1]元Data（6表）'!CF297,'[1]元Data（6表）'!CZ297,'[1]元Data（6表）'!DT297,'[1]元Data（6表）'!EN297,'[1]元Data（6表）'!FH297,'[1]元Data（6表）'!GB297,'[1]元Data（6表）'!GV297)</f>
        <v>0</v>
      </c>
      <c r="E297" s="386">
        <f>SUM('[1]元Data（6表）'!E297,'[1]元Data（6表）'!Y297,'[1]元Data（6表）'!AS297,'[1]元Data（6表）'!BM297,'[1]元Data（6表）'!CG297,'[1]元Data（6表）'!DA297,'[1]元Data（6表）'!DU297,'[1]元Data（6表）'!EO297,'[1]元Data（6表）'!FI297,'[1]元Data（6表）'!GC297,'[1]元Data（6表）'!GW297)</f>
        <v>0</v>
      </c>
      <c r="F297" s="386">
        <f>SUM('[1]元Data（6表）'!F297,'[1]元Data（6表）'!Z297,'[1]元Data（6表）'!AT297,'[1]元Data（6表）'!BN297,'[1]元Data（6表）'!CH297,'[1]元Data（6表）'!DB297,'[1]元Data（6表）'!DV297,'[1]元Data（6表）'!EP297,'[1]元Data（6表）'!FJ297,'[1]元Data（6表）'!GD297,'[1]元Data（6表）'!GX297)</f>
        <v>0</v>
      </c>
      <c r="G297" s="387">
        <f>SUM('[1]元Data（6表）'!G297,'[1]元Data（6表）'!AA297,'[1]元Data（6表）'!AU297,'[1]元Data（6表）'!BO297,'[1]元Data（6表）'!CI297,'[1]元Data（6表）'!DC297,'[1]元Data（6表）'!DW297,'[1]元Data（6表）'!EQ297,'[1]元Data（6表）'!FK297,'[1]元Data（6表）'!GE297,'[1]元Data（6表）'!GY297)</f>
        <v>0</v>
      </c>
      <c r="H297" s="388">
        <f t="shared" si="85"/>
        <v>0</v>
      </c>
      <c r="I297" s="386">
        <f>SUM('[1]元Data（6表）'!I297,'[1]元Data（6表）'!AC297,'[1]元Data（6表）'!AW297,'[1]元Data（6表）'!BQ297,'[1]元Data（6表）'!CK297,'[1]元Data（6表）'!DE297,'[1]元Data（6表）'!DY297,'[1]元Data（6表）'!ES297,'[1]元Data（6表）'!FM297,'[1]元Data（6表）'!GG297,'[1]元Data（6表）'!HA297)</f>
        <v>0</v>
      </c>
      <c r="J297" s="386">
        <f>SUM('[1]元Data（6表）'!J297,'[1]元Data（6表）'!AD297,'[1]元Data（6表）'!AX297,'[1]元Data（6表）'!BR297,'[1]元Data（6表）'!CL297,'[1]元Data（6表）'!DF297,'[1]元Data（6表）'!DZ297,'[1]元Data（6表）'!ET297,'[1]元Data（6表）'!FN297,'[1]元Data（6表）'!GH297,'[1]元Data（6表）'!HB297)</f>
        <v>0</v>
      </c>
      <c r="K297" s="386">
        <f>SUM('[1]元Data（6表）'!K297,'[1]元Data（6表）'!AE297,'[1]元Data（6表）'!AY297,'[1]元Data（6表）'!BS297,'[1]元Data（6表）'!CM297,'[1]元Data（6表）'!DG297,'[1]元Data（6表）'!EA297,'[1]元Data（6表）'!EU297,'[1]元Data（6表）'!FO297,'[1]元Data（6表）'!GI297,'[1]元Data（6表）'!HC297)</f>
        <v>0</v>
      </c>
      <c r="L297" s="387">
        <f>SUM('[1]元Data（6表）'!L297,'[1]元Data（6表）'!AF297,'[1]元Data（6表）'!AZ297,'[1]元Data（6表）'!BT297,'[1]元Data（6表）'!CN297,'[1]元Data（6表）'!DH297,'[1]元Data（6表）'!EB297,'[1]元Data（6表）'!EV297,'[1]元Data（6表）'!FP297,'[1]元Data（6表）'!GJ297,'[1]元Data（6表）'!HD297)</f>
        <v>0</v>
      </c>
      <c r="M297" s="388">
        <f t="shared" si="86"/>
        <v>0</v>
      </c>
      <c r="N297" s="386">
        <f>SUM('[1]元Data（6表）'!N297,'[1]元Data（6表）'!AH297,'[1]元Data（6表）'!BB297,'[1]元Data（6表）'!BV297,'[1]元Data（6表）'!CP297,'[1]元Data（6表）'!DJ297,'[1]元Data（6表）'!ED297,'[1]元Data（6表）'!EX297,'[1]元Data（6表）'!FR297,'[1]元Data（6表）'!GL297,'[1]元Data（6表）'!HF297)</f>
        <v>0</v>
      </c>
      <c r="O297" s="386">
        <f>SUM('[1]元Data（6表）'!O297,'[1]元Data（6表）'!AI297,'[1]元Data（6表）'!BC297,'[1]元Data（6表）'!BW297,'[1]元Data（6表）'!CQ297,'[1]元Data（6表）'!DK297,'[1]元Data（6表）'!EE297,'[1]元Data（6表）'!EY297,'[1]元Data（6表）'!FS297,'[1]元Data（6表）'!GM297,'[1]元Data（6表）'!HG297)</f>
        <v>0</v>
      </c>
      <c r="P297" s="386">
        <f>SUM('[1]元Data（6表）'!P297,'[1]元Data（6表）'!AJ297,'[1]元Data（6表）'!BD297,'[1]元Data（6表）'!BX297,'[1]元Data（6表）'!CR297,'[1]元Data（6表）'!DL297,'[1]元Data（6表）'!EF297,'[1]元Data（6表）'!EZ297,'[1]元Data（6表）'!FT297,'[1]元Data（6表）'!GN297,'[1]元Data（6表）'!HH297)</f>
        <v>0</v>
      </c>
      <c r="Q297" s="387">
        <f>SUM('[1]元Data（6表）'!Q297,'[1]元Data（6表）'!AK297,'[1]元Data（6表）'!BE297,'[1]元Data（6表）'!BY297,'[1]元Data（6表）'!CS297,'[1]元Data（6表）'!DM297,'[1]元Data（6表）'!EG297,'[1]元Data（6表）'!FA297,'[1]元Data（6表）'!FU297,'[1]元Data（6表）'!GO297,'[1]元Data（6表）'!HI297)</f>
        <v>0</v>
      </c>
      <c r="R297" s="388">
        <f t="shared" si="87"/>
        <v>0</v>
      </c>
      <c r="S297" s="394">
        <f t="shared" si="88"/>
        <v>0</v>
      </c>
    </row>
    <row r="298" spans="1:19" ht="15" customHeight="1">
      <c r="A298" s="420"/>
      <c r="B298" s="405"/>
      <c r="C298" s="398" t="s">
        <v>239</v>
      </c>
      <c r="D298" s="386">
        <f>SUM('[1]元Data（6表）'!D298,'[1]元Data（6表）'!X298,'[1]元Data（6表）'!AR298,'[1]元Data（6表）'!BL298,'[1]元Data（6表）'!CF298,'[1]元Data（6表）'!CZ298,'[1]元Data（6表）'!DT298,'[1]元Data（6表）'!EN298,'[1]元Data（6表）'!FH298,'[1]元Data（6表）'!GB298,'[1]元Data（6表）'!GV298)</f>
        <v>0</v>
      </c>
      <c r="E298" s="386">
        <f>SUM('[1]元Data（6表）'!E298,'[1]元Data（6表）'!Y298,'[1]元Data（6表）'!AS298,'[1]元Data（6表）'!BM298,'[1]元Data（6表）'!CG298,'[1]元Data（6表）'!DA298,'[1]元Data（6表）'!DU298,'[1]元Data（6表）'!EO298,'[1]元Data（6表）'!FI298,'[1]元Data（6表）'!GC298,'[1]元Data（6表）'!GW298)</f>
        <v>0</v>
      </c>
      <c r="F298" s="386">
        <f>SUM('[1]元Data（6表）'!F298,'[1]元Data（6表）'!Z298,'[1]元Data（6表）'!AT298,'[1]元Data（6表）'!BN298,'[1]元Data（6表）'!CH298,'[1]元Data（6表）'!DB298,'[1]元Data（6表）'!DV298,'[1]元Data（6表）'!EP298,'[1]元Data（6表）'!FJ298,'[1]元Data（6表）'!GD298,'[1]元Data（6表）'!GX298)</f>
        <v>0</v>
      </c>
      <c r="G298" s="387">
        <f>SUM('[1]元Data（6表）'!G298,'[1]元Data（6表）'!AA298,'[1]元Data（6表）'!AU298,'[1]元Data（6表）'!BO298,'[1]元Data（6表）'!CI298,'[1]元Data（6表）'!DC298,'[1]元Data（6表）'!DW298,'[1]元Data（6表）'!EQ298,'[1]元Data（6表）'!FK298,'[1]元Data（6表）'!GE298,'[1]元Data（6表）'!GY298)</f>
        <v>0</v>
      </c>
      <c r="H298" s="388">
        <f t="shared" si="85"/>
        <v>0</v>
      </c>
      <c r="I298" s="386">
        <f>SUM('[1]元Data（6表）'!I298,'[1]元Data（6表）'!AC298,'[1]元Data（6表）'!AW298,'[1]元Data（6表）'!BQ298,'[1]元Data（6表）'!CK298,'[1]元Data（6表）'!DE298,'[1]元Data（6表）'!DY298,'[1]元Data（6表）'!ES298,'[1]元Data（6表）'!FM298,'[1]元Data（6表）'!GG298,'[1]元Data（6表）'!HA298)</f>
        <v>0</v>
      </c>
      <c r="J298" s="386">
        <f>SUM('[1]元Data（6表）'!J298,'[1]元Data（6表）'!AD298,'[1]元Data（6表）'!AX298,'[1]元Data（6表）'!BR298,'[1]元Data（6表）'!CL298,'[1]元Data（6表）'!DF298,'[1]元Data（6表）'!DZ298,'[1]元Data（6表）'!ET298,'[1]元Data（6表）'!FN298,'[1]元Data（6表）'!GH298,'[1]元Data（6表）'!HB298)</f>
        <v>0</v>
      </c>
      <c r="K298" s="386">
        <f>SUM('[1]元Data（6表）'!K298,'[1]元Data（6表）'!AE298,'[1]元Data（6表）'!AY298,'[1]元Data（6表）'!BS298,'[1]元Data（6表）'!CM298,'[1]元Data（6表）'!DG298,'[1]元Data（6表）'!EA298,'[1]元Data（6表）'!EU298,'[1]元Data（6表）'!FO298,'[1]元Data（6表）'!GI298,'[1]元Data（6表）'!HC298)</f>
        <v>0</v>
      </c>
      <c r="L298" s="387">
        <f>SUM('[1]元Data（6表）'!L298,'[1]元Data（6表）'!AF298,'[1]元Data（6表）'!AZ298,'[1]元Data（6表）'!BT298,'[1]元Data（6表）'!CN298,'[1]元Data（6表）'!DH298,'[1]元Data（6表）'!EB298,'[1]元Data（6表）'!EV298,'[1]元Data（6表）'!FP298,'[1]元Data（6表）'!GJ298,'[1]元Data（6表）'!HD298)</f>
        <v>0</v>
      </c>
      <c r="M298" s="388">
        <f t="shared" si="86"/>
        <v>0</v>
      </c>
      <c r="N298" s="386">
        <f>SUM('[1]元Data（6表）'!N298,'[1]元Data（6表）'!AH298,'[1]元Data（6表）'!BB298,'[1]元Data（6表）'!BV298,'[1]元Data（6表）'!CP298,'[1]元Data（6表）'!DJ298,'[1]元Data（6表）'!ED298,'[1]元Data（6表）'!EX298,'[1]元Data（6表）'!FR298,'[1]元Data（6表）'!GL298,'[1]元Data（6表）'!HF298)</f>
        <v>0</v>
      </c>
      <c r="O298" s="386">
        <f>SUM('[1]元Data（6表）'!O298,'[1]元Data（6表）'!AI298,'[1]元Data（6表）'!BC298,'[1]元Data（6表）'!BW298,'[1]元Data（6表）'!CQ298,'[1]元Data（6表）'!DK298,'[1]元Data（6表）'!EE298,'[1]元Data（6表）'!EY298,'[1]元Data（6表）'!FS298,'[1]元Data（6表）'!GM298,'[1]元Data（6表）'!HG298)</f>
        <v>0</v>
      </c>
      <c r="P298" s="386">
        <f>SUM('[1]元Data（6表）'!P298,'[1]元Data（6表）'!AJ298,'[1]元Data（6表）'!BD298,'[1]元Data（6表）'!BX298,'[1]元Data（6表）'!CR298,'[1]元Data（6表）'!DL298,'[1]元Data（6表）'!EF298,'[1]元Data（6表）'!EZ298,'[1]元Data（6表）'!FT298,'[1]元Data（6表）'!GN298,'[1]元Data（6表）'!HH298)</f>
        <v>0</v>
      </c>
      <c r="Q298" s="387">
        <f>SUM('[1]元Data（6表）'!Q298,'[1]元Data（6表）'!AK298,'[1]元Data（6表）'!BE298,'[1]元Data（6表）'!BY298,'[1]元Data（6表）'!CS298,'[1]元Data（6表）'!DM298,'[1]元Data（6表）'!EG298,'[1]元Data（6表）'!FA298,'[1]元Data（6表）'!FU298,'[1]元Data（6表）'!GO298,'[1]元Data（6表）'!HI298)</f>
        <v>0</v>
      </c>
      <c r="R298" s="388">
        <f t="shared" si="87"/>
        <v>0</v>
      </c>
      <c r="S298" s="394">
        <f t="shared" si="88"/>
        <v>0</v>
      </c>
    </row>
    <row r="299" spans="1:19" ht="15" customHeight="1">
      <c r="A299" s="420"/>
      <c r="B299" s="403" t="s">
        <v>240</v>
      </c>
      <c r="C299" s="398" t="s">
        <v>241</v>
      </c>
      <c r="D299" s="386">
        <v>2</v>
      </c>
      <c r="E299" s="386">
        <v>2</v>
      </c>
      <c r="F299" s="386">
        <f>SUM('[1]元Data（6表）'!F299,'[1]元Data（6表）'!Z299,'[1]元Data（6表）'!AT299,'[1]元Data（6表）'!BN299,'[1]元Data（6表）'!CH299,'[1]元Data（6表）'!DB299,'[1]元Data（6表）'!DV299,'[1]元Data（6表）'!EP299,'[1]元Data（6表）'!FJ299,'[1]元Data（6表）'!GD299,'[1]元Data（6表）'!GX299)</f>
        <v>0</v>
      </c>
      <c r="G299" s="387">
        <f>SUM('[1]元Data（6表）'!G299,'[1]元Data（6表）'!AA299,'[1]元Data（6表）'!AU299,'[1]元Data（6表）'!BO299,'[1]元Data（6表）'!CI299,'[1]元Data（6表）'!DC299,'[1]元Data（6表）'!DW299,'[1]元Data（6表）'!EQ299,'[1]元Data（6表）'!FK299,'[1]元Data（6表）'!GE299,'[1]元Data（6表）'!GY299)</f>
        <v>0</v>
      </c>
      <c r="H299" s="388">
        <f t="shared" si="85"/>
        <v>4</v>
      </c>
      <c r="I299" s="386">
        <f>SUM('[1]元Data（6表）'!I299,'[1]元Data（6表）'!AC299,'[1]元Data（6表）'!AW299,'[1]元Data（6表）'!BQ299,'[1]元Data（6表）'!CK299,'[1]元Data（6表）'!DE299,'[1]元Data（6表）'!DY299,'[1]元Data（6表）'!ES299,'[1]元Data（6表）'!FM299,'[1]元Data（6表）'!GG299,'[1]元Data（6表）'!HA299)</f>
        <v>0</v>
      </c>
      <c r="J299" s="386">
        <f>SUM('[1]元Data（6表）'!J299,'[1]元Data（6表）'!AD299,'[1]元Data（6表）'!AX299,'[1]元Data（6表）'!BR299,'[1]元Data（6表）'!CL299,'[1]元Data（6表）'!DF299,'[1]元Data（6表）'!DZ299,'[1]元Data（6表）'!ET299,'[1]元Data（6表）'!FN299,'[1]元Data（6表）'!GH299,'[1]元Data（6表）'!HB299)</f>
        <v>0</v>
      </c>
      <c r="K299" s="386">
        <f>SUM('[1]元Data（6表）'!K299,'[1]元Data（6表）'!AE299,'[1]元Data（6表）'!AY299,'[1]元Data（6表）'!BS299,'[1]元Data（6表）'!CM299,'[1]元Data（6表）'!DG299,'[1]元Data（6表）'!EA299,'[1]元Data（6表）'!EU299,'[1]元Data（6表）'!FO299,'[1]元Data（6表）'!GI299,'[1]元Data（6表）'!HC299)</f>
        <v>0</v>
      </c>
      <c r="L299" s="387">
        <f>SUM('[1]元Data（6表）'!L299,'[1]元Data（6表）'!AF299,'[1]元Data（6表）'!AZ299,'[1]元Data（6表）'!BT299,'[1]元Data（6表）'!CN299,'[1]元Data（6表）'!DH299,'[1]元Data（6表）'!EB299,'[1]元Data（6表）'!EV299,'[1]元Data（6表）'!FP299,'[1]元Data（6表）'!GJ299,'[1]元Data（6表）'!HD299)</f>
        <v>0</v>
      </c>
      <c r="M299" s="388">
        <f t="shared" si="86"/>
        <v>0</v>
      </c>
      <c r="N299" s="386">
        <f>SUM('[1]元Data（6表）'!N299,'[1]元Data（6表）'!AH299,'[1]元Data（6表）'!BB299,'[1]元Data（6表）'!BV299,'[1]元Data（6表）'!CP299,'[1]元Data（6表）'!DJ299,'[1]元Data（6表）'!ED299,'[1]元Data（6表）'!EX299,'[1]元Data（6表）'!FR299,'[1]元Data（6表）'!GL299,'[1]元Data（6表）'!HF299)</f>
        <v>0</v>
      </c>
      <c r="O299" s="386">
        <f>SUM('[1]元Data（6表）'!O299,'[1]元Data（6表）'!AI299,'[1]元Data（6表）'!BC299,'[1]元Data（6表）'!BW299,'[1]元Data（6表）'!CQ299,'[1]元Data（6表）'!DK299,'[1]元Data（6表）'!EE299,'[1]元Data（6表）'!EY299,'[1]元Data（6表）'!FS299,'[1]元Data（6表）'!GM299,'[1]元Data（6表）'!HG299)</f>
        <v>0</v>
      </c>
      <c r="P299" s="386">
        <f>SUM('[1]元Data（6表）'!P299,'[1]元Data（6表）'!AJ299,'[1]元Data（6表）'!BD299,'[1]元Data（6表）'!BX299,'[1]元Data（6表）'!CR299,'[1]元Data（6表）'!DL299,'[1]元Data（6表）'!EF299,'[1]元Data（6表）'!EZ299,'[1]元Data（6表）'!FT299,'[1]元Data（6表）'!GN299,'[1]元Data（6表）'!HH299)</f>
        <v>0</v>
      </c>
      <c r="Q299" s="387">
        <f>SUM('[1]元Data（6表）'!Q299,'[1]元Data（6表）'!AK299,'[1]元Data（6表）'!BE299,'[1]元Data（6表）'!BY299,'[1]元Data（6表）'!CS299,'[1]元Data（6表）'!DM299,'[1]元Data（6表）'!EG299,'[1]元Data（6表）'!FA299,'[1]元Data（6表）'!FU299,'[1]元Data（6表）'!GO299,'[1]元Data（6表）'!HI299)</f>
        <v>0</v>
      </c>
      <c r="R299" s="388">
        <f t="shared" si="87"/>
        <v>0</v>
      </c>
      <c r="S299" s="394">
        <f t="shared" si="88"/>
        <v>4</v>
      </c>
    </row>
    <row r="300" spans="1:19" ht="15" customHeight="1">
      <c r="A300" s="420"/>
      <c r="B300" s="405"/>
      <c r="C300" s="398" t="s">
        <v>16</v>
      </c>
      <c r="D300" s="386">
        <v>2</v>
      </c>
      <c r="E300" s="386">
        <f>SUM('[1]元Data（6表）'!E300,'[1]元Data（6表）'!Y300,'[1]元Data（6表）'!AS300,'[1]元Data（6表）'!BM300,'[1]元Data（6表）'!CG300,'[1]元Data（6表）'!DA300,'[1]元Data（6表）'!DU300,'[1]元Data（6表）'!EO300,'[1]元Data（6表）'!FI300,'[1]元Data（6表）'!GC300,'[1]元Data（6表）'!GW300)</f>
        <v>0</v>
      </c>
      <c r="F300" s="386">
        <f>SUM('[1]元Data（6表）'!F300,'[1]元Data（6表）'!Z300,'[1]元Data（6表）'!AT300,'[1]元Data（6表）'!BN300,'[1]元Data（6表）'!CH300,'[1]元Data（6表）'!DB300,'[1]元Data（6表）'!DV300,'[1]元Data（6表）'!EP300,'[1]元Data（6表）'!FJ300,'[1]元Data（6表）'!GD300,'[1]元Data（6表）'!GX300)</f>
        <v>0</v>
      </c>
      <c r="G300" s="387">
        <f>SUM('[1]元Data（6表）'!G300,'[1]元Data（6表）'!AA300,'[1]元Data（6表）'!AU300,'[1]元Data（6表）'!BO300,'[1]元Data（6表）'!CI300,'[1]元Data（6表）'!DC300,'[1]元Data（6表）'!DW300,'[1]元Data（6表）'!EQ300,'[1]元Data（6表）'!FK300,'[1]元Data（6表）'!GE300,'[1]元Data（6表）'!GY300)</f>
        <v>0</v>
      </c>
      <c r="H300" s="388">
        <f t="shared" si="85"/>
        <v>2</v>
      </c>
      <c r="I300" s="386">
        <f>SUM('[1]元Data（6表）'!I300,'[1]元Data（6表）'!AC300,'[1]元Data（6表）'!AW300,'[1]元Data（6表）'!BQ300,'[1]元Data（6表）'!CK300,'[1]元Data（6表）'!DE300,'[1]元Data（6表）'!DY300,'[1]元Data（6表）'!ES300,'[1]元Data（6表）'!FM300,'[1]元Data（6表）'!GG300,'[1]元Data（6表）'!HA300)</f>
        <v>0</v>
      </c>
      <c r="J300" s="386">
        <f>SUM('[1]元Data（6表）'!J300,'[1]元Data（6表）'!AD300,'[1]元Data（6表）'!AX300,'[1]元Data（6表）'!BR300,'[1]元Data（6表）'!CL300,'[1]元Data（6表）'!DF300,'[1]元Data（6表）'!DZ300,'[1]元Data（6表）'!ET300,'[1]元Data（6表）'!FN300,'[1]元Data（6表）'!GH300,'[1]元Data（6表）'!HB300)</f>
        <v>0</v>
      </c>
      <c r="K300" s="386">
        <f>SUM('[1]元Data（6表）'!K300,'[1]元Data（6表）'!AE300,'[1]元Data（6表）'!AY300,'[1]元Data（6表）'!BS300,'[1]元Data（6表）'!CM300,'[1]元Data（6表）'!DG300,'[1]元Data（6表）'!EA300,'[1]元Data（6表）'!EU300,'[1]元Data（6表）'!FO300,'[1]元Data（6表）'!GI300,'[1]元Data（6表）'!HC300)</f>
        <v>0</v>
      </c>
      <c r="L300" s="387">
        <f>SUM('[1]元Data（6表）'!L300,'[1]元Data（6表）'!AF300,'[1]元Data（6表）'!AZ300,'[1]元Data（6表）'!BT300,'[1]元Data（6表）'!CN300,'[1]元Data（6表）'!DH300,'[1]元Data（6表）'!EB300,'[1]元Data（6表）'!EV300,'[1]元Data（6表）'!FP300,'[1]元Data（6表）'!GJ300,'[1]元Data（6表）'!HD300)</f>
        <v>0</v>
      </c>
      <c r="M300" s="388">
        <f t="shared" si="86"/>
        <v>0</v>
      </c>
      <c r="N300" s="386">
        <f>SUM('[1]元Data（6表）'!N300,'[1]元Data（6表）'!AH300,'[1]元Data（6表）'!BB300,'[1]元Data（6表）'!BV300,'[1]元Data（6表）'!CP300,'[1]元Data（6表）'!DJ300,'[1]元Data（6表）'!ED300,'[1]元Data（6表）'!EX300,'[1]元Data（6表）'!FR300,'[1]元Data（6表）'!GL300,'[1]元Data（6表）'!HF300)</f>
        <v>0</v>
      </c>
      <c r="O300" s="386">
        <f>SUM('[1]元Data（6表）'!O300,'[1]元Data（6表）'!AI300,'[1]元Data（6表）'!BC300,'[1]元Data（6表）'!BW300,'[1]元Data（6表）'!CQ300,'[1]元Data（6表）'!DK300,'[1]元Data（6表）'!EE300,'[1]元Data（6表）'!EY300,'[1]元Data（6表）'!FS300,'[1]元Data（6表）'!GM300,'[1]元Data（6表）'!HG300)</f>
        <v>0</v>
      </c>
      <c r="P300" s="386">
        <f>SUM('[1]元Data（6表）'!P300,'[1]元Data（6表）'!AJ300,'[1]元Data（6表）'!BD300,'[1]元Data（6表）'!BX300,'[1]元Data（6表）'!CR300,'[1]元Data（6表）'!DL300,'[1]元Data（6表）'!EF300,'[1]元Data（6表）'!EZ300,'[1]元Data（6表）'!FT300,'[1]元Data（6表）'!GN300,'[1]元Data（6表）'!HH300)</f>
        <v>0</v>
      </c>
      <c r="Q300" s="387">
        <f>SUM('[1]元Data（6表）'!Q300,'[1]元Data（6表）'!AK300,'[1]元Data（6表）'!BE300,'[1]元Data（6表）'!BY300,'[1]元Data（6表）'!CS300,'[1]元Data（6表）'!DM300,'[1]元Data（6表）'!EG300,'[1]元Data（6表）'!FA300,'[1]元Data（6表）'!FU300,'[1]元Data（6表）'!GO300,'[1]元Data（6表）'!HI300)</f>
        <v>0</v>
      </c>
      <c r="R300" s="388">
        <f t="shared" si="87"/>
        <v>0</v>
      </c>
      <c r="S300" s="394">
        <f t="shared" si="88"/>
        <v>2</v>
      </c>
    </row>
    <row r="301" spans="1:19" ht="15" customHeight="1">
      <c r="A301" s="420"/>
      <c r="B301" s="395" t="s">
        <v>242</v>
      </c>
      <c r="C301" s="396"/>
      <c r="D301" s="386">
        <f>SUM('[1]元Data（6表）'!D301,'[1]元Data（6表）'!X301,'[1]元Data（6表）'!AR301,'[1]元Data（6表）'!BL301,'[1]元Data（6表）'!CF301,'[1]元Data（6表）'!CZ301,'[1]元Data（6表）'!DT301,'[1]元Data（6表）'!EN301,'[1]元Data（6表）'!FH301,'[1]元Data（6表）'!GB301,'[1]元Data（6表）'!GV301)</f>
        <v>0</v>
      </c>
      <c r="E301" s="386">
        <v>1</v>
      </c>
      <c r="F301" s="386">
        <f>SUM('[1]元Data（6表）'!F301,'[1]元Data（6表）'!Z301,'[1]元Data（6表）'!AT301,'[1]元Data（6表）'!BN301,'[1]元Data（6表）'!CH301,'[1]元Data（6表）'!DB301,'[1]元Data（6表）'!DV301,'[1]元Data（6表）'!EP301,'[1]元Data（6表）'!FJ301,'[1]元Data（6表）'!GD301,'[1]元Data（6表）'!GX301)</f>
        <v>0</v>
      </c>
      <c r="G301" s="387">
        <f>SUM('[1]元Data（6表）'!G301,'[1]元Data（6表）'!AA301,'[1]元Data（6表）'!AU301,'[1]元Data（6表）'!BO301,'[1]元Data（6表）'!CI301,'[1]元Data（6表）'!DC301,'[1]元Data（6表）'!DW301,'[1]元Data（6表）'!EQ301,'[1]元Data（6表）'!FK301,'[1]元Data（6表）'!GE301,'[1]元Data（6表）'!GY301)</f>
        <v>0</v>
      </c>
      <c r="H301" s="388">
        <f t="shared" si="85"/>
        <v>1</v>
      </c>
      <c r="I301" s="386">
        <f>SUM('[1]元Data（6表）'!I301,'[1]元Data（6表）'!AC301,'[1]元Data（6表）'!AW301,'[1]元Data（6表）'!BQ301,'[1]元Data（6表）'!CK301,'[1]元Data（6表）'!DE301,'[1]元Data（6表）'!DY301,'[1]元Data（6表）'!ES301,'[1]元Data（6表）'!FM301,'[1]元Data（6表）'!GG301,'[1]元Data（6表）'!HA301)</f>
        <v>0</v>
      </c>
      <c r="J301" s="386">
        <f>SUM('[1]元Data（6表）'!J301,'[1]元Data（6表）'!AD301,'[1]元Data（6表）'!AX301,'[1]元Data（6表）'!BR301,'[1]元Data（6表）'!CL301,'[1]元Data（6表）'!DF301,'[1]元Data（6表）'!DZ301,'[1]元Data（6表）'!ET301,'[1]元Data（6表）'!FN301,'[1]元Data（6表）'!GH301,'[1]元Data（6表）'!HB301)</f>
        <v>0</v>
      </c>
      <c r="K301" s="386">
        <f>SUM('[1]元Data（6表）'!K301,'[1]元Data（6表）'!AE301,'[1]元Data（6表）'!AY301,'[1]元Data（6表）'!BS301,'[1]元Data（6表）'!CM301,'[1]元Data（6表）'!DG301,'[1]元Data（6表）'!EA301,'[1]元Data（6表）'!EU301,'[1]元Data（6表）'!FO301,'[1]元Data（6表）'!GI301,'[1]元Data（6表）'!HC301)</f>
        <v>0</v>
      </c>
      <c r="L301" s="387">
        <f>SUM('[1]元Data（6表）'!L301,'[1]元Data（6表）'!AF301,'[1]元Data（6表）'!AZ301,'[1]元Data（6表）'!BT301,'[1]元Data（6表）'!CN301,'[1]元Data（6表）'!DH301,'[1]元Data（6表）'!EB301,'[1]元Data（6表）'!EV301,'[1]元Data（6表）'!FP301,'[1]元Data（6表）'!GJ301,'[1]元Data（6表）'!HD301)</f>
        <v>0</v>
      </c>
      <c r="M301" s="388">
        <f t="shared" si="86"/>
        <v>0</v>
      </c>
      <c r="N301" s="386">
        <f>SUM('[1]元Data（6表）'!N301,'[1]元Data（6表）'!AH301,'[1]元Data（6表）'!BB301,'[1]元Data（6表）'!BV301,'[1]元Data（6表）'!CP301,'[1]元Data（6表）'!DJ301,'[1]元Data（6表）'!ED301,'[1]元Data（6表）'!EX301,'[1]元Data（6表）'!FR301,'[1]元Data（6表）'!GL301,'[1]元Data（6表）'!HF301)</f>
        <v>0</v>
      </c>
      <c r="O301" s="386">
        <f>SUM('[1]元Data（6表）'!O301,'[1]元Data（6表）'!AI301,'[1]元Data（6表）'!BC301,'[1]元Data（6表）'!BW301,'[1]元Data（6表）'!CQ301,'[1]元Data（6表）'!DK301,'[1]元Data（6表）'!EE301,'[1]元Data（6表）'!EY301,'[1]元Data（6表）'!FS301,'[1]元Data（6表）'!GM301,'[1]元Data（6表）'!HG301)</f>
        <v>0</v>
      </c>
      <c r="P301" s="386">
        <f>SUM('[1]元Data（6表）'!P301,'[1]元Data（6表）'!AJ301,'[1]元Data（6表）'!BD301,'[1]元Data（6表）'!BX301,'[1]元Data（6表）'!CR301,'[1]元Data（6表）'!DL301,'[1]元Data（6表）'!EF301,'[1]元Data（6表）'!EZ301,'[1]元Data（6表）'!FT301,'[1]元Data（6表）'!GN301,'[1]元Data（6表）'!HH301)</f>
        <v>0</v>
      </c>
      <c r="Q301" s="387">
        <f>SUM('[1]元Data（6表）'!Q301,'[1]元Data（6表）'!AK301,'[1]元Data（6表）'!BE301,'[1]元Data（6表）'!BY301,'[1]元Data（6表）'!CS301,'[1]元Data（6表）'!DM301,'[1]元Data（6表）'!EG301,'[1]元Data（6表）'!FA301,'[1]元Data（6表）'!FU301,'[1]元Data（6表）'!GO301,'[1]元Data（6表）'!HI301)</f>
        <v>0</v>
      </c>
      <c r="R301" s="388">
        <f t="shared" si="87"/>
        <v>0</v>
      </c>
      <c r="S301" s="394">
        <f t="shared" si="88"/>
        <v>1</v>
      </c>
    </row>
    <row r="302" spans="1:19" ht="15" customHeight="1" thickBot="1">
      <c r="A302" s="420"/>
      <c r="B302" s="421" t="s">
        <v>243</v>
      </c>
      <c r="C302" s="422"/>
      <c r="D302" s="408">
        <f>SUM('[1]元Data（6表）'!D302,'[1]元Data（6表）'!X302,'[1]元Data（6表）'!AR302,'[1]元Data（6表）'!BL302,'[1]元Data（6表）'!CF302,'[1]元Data（6表）'!CZ302,'[1]元Data（6表）'!DT302,'[1]元Data（6表）'!EN302,'[1]元Data（6表）'!FH302,'[1]元Data（6表）'!GB302,'[1]元Data（6表）'!GV302)</f>
        <v>0</v>
      </c>
      <c r="E302" s="408">
        <f>SUM('[1]元Data（6表）'!E302,'[1]元Data（6表）'!Y302,'[1]元Data（6表）'!AS302,'[1]元Data（6表）'!BM302,'[1]元Data（6表）'!CG302,'[1]元Data（6表）'!DA302,'[1]元Data（6表）'!DU302,'[1]元Data（6表）'!EO302,'[1]元Data（6表）'!FI302,'[1]元Data（6表）'!GC302,'[1]元Data（6表）'!GW302)</f>
        <v>0</v>
      </c>
      <c r="F302" s="408">
        <f>SUM('[1]元Data（6表）'!F302,'[1]元Data（6表）'!Z302,'[1]元Data（6表）'!AT302,'[1]元Data（6表）'!BN302,'[1]元Data（6表）'!CH302,'[1]元Data（6表）'!DB302,'[1]元Data（6表）'!DV302,'[1]元Data（6表）'!EP302,'[1]元Data（6表）'!FJ302,'[1]元Data（6表）'!GD302,'[1]元Data（6表）'!GX302)</f>
        <v>0</v>
      </c>
      <c r="G302" s="409">
        <f>SUM('[1]元Data（6表）'!G302,'[1]元Data（6表）'!AA302,'[1]元Data（6表）'!AU302,'[1]元Data（6表）'!BO302,'[1]元Data（6表）'!CI302,'[1]元Data（6表）'!DC302,'[1]元Data（6表）'!DW302,'[1]元Data（6表）'!EQ302,'[1]元Data（6表）'!FK302,'[1]元Data（6表）'!GE302,'[1]元Data（6表）'!GY302)</f>
        <v>0</v>
      </c>
      <c r="H302" s="410">
        <f t="shared" si="85"/>
        <v>0</v>
      </c>
      <c r="I302" s="408">
        <f>SUM('[1]元Data（6表）'!I302,'[1]元Data（6表）'!AC302,'[1]元Data（6表）'!AW302,'[1]元Data（6表）'!BQ302,'[1]元Data（6表）'!CK302,'[1]元Data（6表）'!DE302,'[1]元Data（6表）'!DY302,'[1]元Data（6表）'!ES302,'[1]元Data（6表）'!FM302,'[1]元Data（6表）'!GG302,'[1]元Data（6表）'!HA302)</f>
        <v>0</v>
      </c>
      <c r="J302" s="408">
        <f>SUM('[1]元Data（6表）'!J302,'[1]元Data（6表）'!AD302,'[1]元Data（6表）'!AX302,'[1]元Data（6表）'!BR302,'[1]元Data（6表）'!CL302,'[1]元Data（6表）'!DF302,'[1]元Data（6表）'!DZ302,'[1]元Data（6表）'!ET302,'[1]元Data（6表）'!FN302,'[1]元Data（6表）'!GH302,'[1]元Data（6表）'!HB302)</f>
        <v>0</v>
      </c>
      <c r="K302" s="408">
        <f>SUM('[1]元Data（6表）'!K302,'[1]元Data（6表）'!AE302,'[1]元Data（6表）'!AY302,'[1]元Data（6表）'!BS302,'[1]元Data（6表）'!CM302,'[1]元Data（6表）'!DG302,'[1]元Data（6表）'!EA302,'[1]元Data（6表）'!EU302,'[1]元Data（6表）'!FO302,'[1]元Data（6表）'!GI302,'[1]元Data（6表）'!HC302)</f>
        <v>0</v>
      </c>
      <c r="L302" s="409">
        <f>SUM('[1]元Data（6表）'!L302,'[1]元Data（6表）'!AF302,'[1]元Data（6表）'!AZ302,'[1]元Data（6表）'!BT302,'[1]元Data（6表）'!CN302,'[1]元Data（6表）'!DH302,'[1]元Data（6表）'!EB302,'[1]元Data（6表）'!EV302,'[1]元Data（6表）'!FP302,'[1]元Data（6表）'!GJ302,'[1]元Data（6表）'!HD302)</f>
        <v>0</v>
      </c>
      <c r="M302" s="410">
        <f t="shared" si="86"/>
        <v>0</v>
      </c>
      <c r="N302" s="408">
        <f>SUM('[1]元Data（6表）'!N302,'[1]元Data（6表）'!AH302,'[1]元Data（6表）'!BB302,'[1]元Data（6表）'!BV302,'[1]元Data（6表）'!CP302,'[1]元Data（6表）'!DJ302,'[1]元Data（6表）'!ED302,'[1]元Data（6表）'!EX302,'[1]元Data（6表）'!FR302,'[1]元Data（6表）'!GL302,'[1]元Data（6表）'!HF302)</f>
        <v>0</v>
      </c>
      <c r="O302" s="408">
        <f>SUM('[1]元Data（6表）'!O302,'[1]元Data（6表）'!AI302,'[1]元Data（6表）'!BC302,'[1]元Data（6表）'!BW302,'[1]元Data（6表）'!CQ302,'[1]元Data（6表）'!DK302,'[1]元Data（6表）'!EE302,'[1]元Data（6表）'!EY302,'[1]元Data（6表）'!FS302,'[1]元Data（6表）'!GM302,'[1]元Data（6表）'!HG302)</f>
        <v>0</v>
      </c>
      <c r="P302" s="408">
        <f>SUM('[1]元Data（6表）'!P302,'[1]元Data（6表）'!AJ302,'[1]元Data（6表）'!BD302,'[1]元Data（6表）'!BX302,'[1]元Data（6表）'!CR302,'[1]元Data（6表）'!DL302,'[1]元Data（6表）'!EF302,'[1]元Data（6表）'!EZ302,'[1]元Data（6表）'!FT302,'[1]元Data（6表）'!GN302,'[1]元Data（6表）'!HH302)</f>
        <v>0</v>
      </c>
      <c r="Q302" s="409">
        <f>SUM('[1]元Data（6表）'!Q302,'[1]元Data（6表）'!AK302,'[1]元Data（6表）'!BE302,'[1]元Data（6表）'!BY302,'[1]元Data（6表）'!CS302,'[1]元Data（6表）'!DM302,'[1]元Data（6表）'!EG302,'[1]元Data（6表）'!FA302,'[1]元Data（6表）'!FU302,'[1]元Data（6表）'!GO302,'[1]元Data（6表）'!HI302)</f>
        <v>0</v>
      </c>
      <c r="R302" s="410">
        <f t="shared" si="87"/>
        <v>0</v>
      </c>
      <c r="S302" s="370">
        <f t="shared" si="88"/>
        <v>0</v>
      </c>
    </row>
    <row r="303" spans="1:19" ht="15" customHeight="1" thickBot="1" thickTop="1">
      <c r="A303" s="423"/>
      <c r="B303" s="412" t="s">
        <v>23</v>
      </c>
      <c r="C303" s="413"/>
      <c r="D303" s="414">
        <f>SUM(D295:D302)</f>
        <v>4</v>
      </c>
      <c r="E303" s="414">
        <f aca="true" t="shared" si="89" ref="E303:S303">SUM(E295:E302)</f>
        <v>3</v>
      </c>
      <c r="F303" s="414">
        <f t="shared" si="89"/>
        <v>0</v>
      </c>
      <c r="G303" s="415">
        <f t="shared" si="89"/>
        <v>0</v>
      </c>
      <c r="H303" s="416">
        <f t="shared" si="89"/>
        <v>7</v>
      </c>
      <c r="I303" s="414">
        <f t="shared" si="89"/>
        <v>0</v>
      </c>
      <c r="J303" s="414">
        <f t="shared" si="89"/>
        <v>0</v>
      </c>
      <c r="K303" s="414">
        <f t="shared" si="89"/>
        <v>0</v>
      </c>
      <c r="L303" s="415">
        <f t="shared" si="89"/>
        <v>0</v>
      </c>
      <c r="M303" s="416">
        <f t="shared" si="89"/>
        <v>0</v>
      </c>
      <c r="N303" s="414">
        <f t="shared" si="89"/>
        <v>0</v>
      </c>
      <c r="O303" s="414">
        <f t="shared" si="89"/>
        <v>0</v>
      </c>
      <c r="P303" s="414">
        <f t="shared" si="89"/>
        <v>0</v>
      </c>
      <c r="Q303" s="415">
        <f t="shared" si="89"/>
        <v>0</v>
      </c>
      <c r="R303" s="416">
        <f t="shared" si="89"/>
        <v>0</v>
      </c>
      <c r="S303" s="417">
        <f t="shared" si="89"/>
        <v>7</v>
      </c>
    </row>
    <row r="307" spans="1:19" s="353" customFormat="1" ht="30" customHeight="1">
      <c r="A307" s="352" t="s">
        <v>252</v>
      </c>
      <c r="B307" s="352"/>
      <c r="C307" s="352"/>
      <c r="D307" s="352"/>
      <c r="E307" s="352"/>
      <c r="F307" s="352"/>
      <c r="G307" s="352"/>
      <c r="H307" s="352"/>
      <c r="I307" s="352"/>
      <c r="J307" s="352"/>
      <c r="K307" s="352"/>
      <c r="L307" s="352"/>
      <c r="M307" s="352"/>
      <c r="N307" s="352"/>
      <c r="O307" s="352"/>
      <c r="P307" s="352"/>
      <c r="Q307" s="352"/>
      <c r="R307" s="352"/>
      <c r="S307" s="352"/>
    </row>
    <row r="308" spans="15:18" ht="13.5">
      <c r="O308" s="355"/>
      <c r="P308" s="355"/>
      <c r="Q308" s="355"/>
      <c r="R308" s="355"/>
    </row>
    <row r="309" spans="15:18" ht="13.5">
      <c r="O309" s="356"/>
      <c r="P309" s="356"/>
      <c r="Q309" s="356"/>
      <c r="R309" s="356"/>
    </row>
    <row r="310" spans="15:19" ht="14.25" thickBot="1">
      <c r="O310" s="357"/>
      <c r="P310" s="358" t="s">
        <v>135</v>
      </c>
      <c r="Q310" s="358"/>
      <c r="R310" s="358"/>
      <c r="S310" s="358"/>
    </row>
    <row r="311" spans="1:19" ht="14.25" thickBot="1">
      <c r="A311" s="359"/>
      <c r="B311" s="360"/>
      <c r="C311" s="361" t="s">
        <v>215</v>
      </c>
      <c r="D311" s="362" t="s">
        <v>182</v>
      </c>
      <c r="E311" s="363"/>
      <c r="F311" s="363"/>
      <c r="G311" s="363"/>
      <c r="H311" s="364"/>
      <c r="I311" s="365" t="s">
        <v>216</v>
      </c>
      <c r="J311" s="366"/>
      <c r="K311" s="366"/>
      <c r="L311" s="366"/>
      <c r="M311" s="366"/>
      <c r="N311" s="366"/>
      <c r="O311" s="366"/>
      <c r="P311" s="366"/>
      <c r="Q311" s="366"/>
      <c r="R311" s="367"/>
      <c r="S311" s="368" t="s">
        <v>33</v>
      </c>
    </row>
    <row r="312" spans="1:19" ht="14.25" thickBot="1">
      <c r="A312" s="369"/>
      <c r="C312" s="370"/>
      <c r="D312" s="371"/>
      <c r="E312" s="372"/>
      <c r="F312" s="372"/>
      <c r="G312" s="372"/>
      <c r="H312" s="373"/>
      <c r="I312" s="365" t="s">
        <v>217</v>
      </c>
      <c r="J312" s="366"/>
      <c r="K312" s="366"/>
      <c r="L312" s="366"/>
      <c r="M312" s="367"/>
      <c r="N312" s="365" t="s">
        <v>16</v>
      </c>
      <c r="O312" s="366"/>
      <c r="P312" s="366"/>
      <c r="Q312" s="366"/>
      <c r="R312" s="367"/>
      <c r="S312" s="374"/>
    </row>
    <row r="313" spans="1:19" ht="14.25" thickBot="1">
      <c r="A313" s="375" t="s">
        <v>218</v>
      </c>
      <c r="B313" s="376"/>
      <c r="C313" s="377"/>
      <c r="D313" s="378" t="s">
        <v>13</v>
      </c>
      <c r="E313" s="379" t="s">
        <v>14</v>
      </c>
      <c r="F313" s="379" t="s">
        <v>15</v>
      </c>
      <c r="G313" s="380" t="s">
        <v>16</v>
      </c>
      <c r="H313" s="381" t="s">
        <v>12</v>
      </c>
      <c r="I313" s="378" t="s">
        <v>13</v>
      </c>
      <c r="J313" s="379" t="s">
        <v>14</v>
      </c>
      <c r="K313" s="379" t="s">
        <v>15</v>
      </c>
      <c r="L313" s="380" t="s">
        <v>16</v>
      </c>
      <c r="M313" s="381" t="s">
        <v>12</v>
      </c>
      <c r="N313" s="378" t="s">
        <v>13</v>
      </c>
      <c r="O313" s="379" t="s">
        <v>14</v>
      </c>
      <c r="P313" s="379" t="s">
        <v>15</v>
      </c>
      <c r="Q313" s="380" t="s">
        <v>16</v>
      </c>
      <c r="R313" s="381" t="s">
        <v>12</v>
      </c>
      <c r="S313" s="382"/>
    </row>
    <row r="314" spans="1:19" ht="15" customHeight="1">
      <c r="A314" s="383" t="s">
        <v>219</v>
      </c>
      <c r="B314" s="384" t="s">
        <v>220</v>
      </c>
      <c r="C314" s="385"/>
      <c r="D314" s="386">
        <f>SUM('[1]元Data（6表）'!D314,'[1]元Data（6表）'!X314,'[1]元Data（6表）'!AR314,'[1]元Data（6表）'!BL314,'[1]元Data（6表）'!CF314,'[1]元Data（6表）'!CZ314,'[1]元Data（6表）'!DT314,'[1]元Data（6表）'!EN314,'[1]元Data（6表）'!FH314,'[1]元Data（6表）'!GB314,'[1]元Data（6表）'!GV314)</f>
        <v>0</v>
      </c>
      <c r="E314" s="386">
        <f>SUM('[1]元Data（6表）'!E314,'[1]元Data（6表）'!Y314,'[1]元Data（6表）'!AS314,'[1]元Data（6表）'!BM314,'[1]元Data（6表）'!CG314,'[1]元Data（6表）'!DA314,'[1]元Data（6表）'!DU314,'[1]元Data（6表）'!EO314,'[1]元Data（6表）'!FI314,'[1]元Data（6表）'!GC314,'[1]元Data（6表）'!GW314)</f>
        <v>0</v>
      </c>
      <c r="F314" s="386">
        <f>SUM('[1]元Data（6表）'!F314,'[1]元Data（6表）'!Z314,'[1]元Data（6表）'!AT314,'[1]元Data（6表）'!BN314,'[1]元Data（6表）'!CH314,'[1]元Data（6表）'!DB314,'[1]元Data（6表）'!DV314,'[1]元Data（6表）'!EP314,'[1]元Data（6表）'!FJ314,'[1]元Data（6表）'!GD314,'[1]元Data（6表）'!GX314)</f>
        <v>0</v>
      </c>
      <c r="G314" s="387">
        <f>SUM('[1]元Data（6表）'!G314,'[1]元Data（6表）'!AA314,'[1]元Data（6表）'!AU314,'[1]元Data（6表）'!BO314,'[1]元Data（6表）'!CI314,'[1]元Data（6表）'!DC314,'[1]元Data（6表）'!DW314,'[1]元Data（6表）'!EQ314,'[1]元Data（6表）'!FK314,'[1]元Data（6表）'!GE314,'[1]元Data（6表）'!GY314)</f>
        <v>0</v>
      </c>
      <c r="H314" s="388">
        <f>SUM(D314:G314)</f>
        <v>0</v>
      </c>
      <c r="I314" s="386">
        <f>SUM('[1]元Data（6表）'!I314,'[1]元Data（6表）'!AC314,'[1]元Data（6表）'!AW314,'[1]元Data（6表）'!BQ314,'[1]元Data（6表）'!CK314,'[1]元Data（6表）'!DE314,'[1]元Data（6表）'!DY314,'[1]元Data（6表）'!ES314,'[1]元Data（6表）'!FM314,'[1]元Data（6表）'!GG314,'[1]元Data（6表）'!HA314)</f>
        <v>0</v>
      </c>
      <c r="J314" s="386">
        <f>SUM('[1]元Data（6表）'!J314,'[1]元Data（6表）'!AD314,'[1]元Data（6表）'!AX314,'[1]元Data（6表）'!BR314,'[1]元Data（6表）'!CL314,'[1]元Data（6表）'!DF314,'[1]元Data（6表）'!DZ314,'[1]元Data（6表）'!ET314,'[1]元Data（6表）'!FN314,'[1]元Data（6表）'!GH314,'[1]元Data（6表）'!HB314)</f>
        <v>0</v>
      </c>
      <c r="K314" s="386">
        <f>SUM('[1]元Data（6表）'!K314,'[1]元Data（6表）'!AE314,'[1]元Data（6表）'!AY314,'[1]元Data（6表）'!BS314,'[1]元Data（6表）'!CM314,'[1]元Data（6表）'!DG314,'[1]元Data（6表）'!EA314,'[1]元Data（6表）'!EU314,'[1]元Data（6表）'!FO314,'[1]元Data（6表）'!GI314,'[1]元Data（6表）'!HC314)</f>
        <v>0</v>
      </c>
      <c r="L314" s="387">
        <f>SUM('[1]元Data（6表）'!L314,'[1]元Data（6表）'!AF314,'[1]元Data（6表）'!AZ314,'[1]元Data（6表）'!BT314,'[1]元Data（6表）'!CN314,'[1]元Data（6表）'!DH314,'[1]元Data（6表）'!EB314,'[1]元Data（6表）'!EV314,'[1]元Data（6表）'!FP314,'[1]元Data（6表）'!GJ314,'[1]元Data（6表）'!HD314)</f>
        <v>0</v>
      </c>
      <c r="M314" s="388">
        <f>SUM(I314:L314)</f>
        <v>0</v>
      </c>
      <c r="N314" s="386">
        <f>SUM('[1]元Data（6表）'!N314,'[1]元Data（6表）'!AH314,'[1]元Data（6表）'!BB314,'[1]元Data（6表）'!BV314,'[1]元Data（6表）'!CP314,'[1]元Data（6表）'!DJ314,'[1]元Data（6表）'!ED314,'[1]元Data（6表）'!EX314,'[1]元Data（6表）'!FR314,'[1]元Data（6表）'!GL314,'[1]元Data（6表）'!HF314)</f>
        <v>0</v>
      </c>
      <c r="O314" s="386">
        <f>SUM('[1]元Data（6表）'!O314,'[1]元Data（6表）'!AI314,'[1]元Data（6表）'!BC314,'[1]元Data（6表）'!BW314,'[1]元Data（6表）'!CQ314,'[1]元Data（6表）'!DK314,'[1]元Data（6表）'!EE314,'[1]元Data（6表）'!EY314,'[1]元Data（6表）'!FS314,'[1]元Data（6表）'!GM314,'[1]元Data（6表）'!HG314)</f>
        <v>0</v>
      </c>
      <c r="P314" s="386">
        <f>SUM('[1]元Data（6表）'!P314,'[1]元Data（6表）'!AJ314,'[1]元Data（6表）'!BD314,'[1]元Data（6表）'!BX314,'[1]元Data（6表）'!CR314,'[1]元Data（6表）'!DL314,'[1]元Data（6表）'!EF314,'[1]元Data（6表）'!EZ314,'[1]元Data（6表）'!FT314,'[1]元Data（6表）'!GN314,'[1]元Data（6表）'!HH314)</f>
        <v>0</v>
      </c>
      <c r="Q314" s="387">
        <f>SUM('[1]元Data（6表）'!Q314,'[1]元Data（6表）'!AK314,'[1]元Data（6表）'!BE314,'[1]元Data（6表）'!BY314,'[1]元Data（6表）'!CS314,'[1]元Data（6表）'!DM314,'[1]元Data（6表）'!EG314,'[1]元Data（6表）'!FA314,'[1]元Data（6表）'!FU314,'[1]元Data（6表）'!GO314,'[1]元Data（6表）'!HI314)</f>
        <v>0</v>
      </c>
      <c r="R314" s="389">
        <f>SUM(N314:Q314)</f>
        <v>0</v>
      </c>
      <c r="S314" s="390">
        <f>SUM(H314,M314,R314)</f>
        <v>0</v>
      </c>
    </row>
    <row r="315" spans="1:19" ht="15" customHeight="1">
      <c r="A315" s="391"/>
      <c r="B315" s="392" t="s">
        <v>221</v>
      </c>
      <c r="C315" s="393"/>
      <c r="D315" s="386">
        <f>SUM('[1]元Data（6表）'!D315,'[1]元Data（6表）'!X315,'[1]元Data（6表）'!AR315,'[1]元Data（6表）'!BL315,'[1]元Data（6表）'!CF315,'[1]元Data（6表）'!CZ315,'[1]元Data（6表）'!DT315,'[1]元Data（6表）'!EN315,'[1]元Data（6表）'!FH315,'[1]元Data（6表）'!GB315,'[1]元Data（6表）'!GV315)</f>
        <v>0</v>
      </c>
      <c r="E315" s="386">
        <f>SUM('[1]元Data（6表）'!E315,'[1]元Data（6表）'!Y315,'[1]元Data（6表）'!AS315,'[1]元Data（6表）'!BM315,'[1]元Data（6表）'!CG315,'[1]元Data（6表）'!DA315,'[1]元Data（6表）'!DU315,'[1]元Data（6表）'!EO315,'[1]元Data（6表）'!FI315,'[1]元Data（6表）'!GC315,'[1]元Data（6表）'!GW315)</f>
        <v>0</v>
      </c>
      <c r="F315" s="386">
        <f>SUM('[1]元Data（6表）'!F315,'[1]元Data（6表）'!Z315,'[1]元Data（6表）'!AT315,'[1]元Data（6表）'!BN315,'[1]元Data（6表）'!CH315,'[1]元Data（6表）'!DB315,'[1]元Data（6表）'!DV315,'[1]元Data（6表）'!EP315,'[1]元Data（6表）'!FJ315,'[1]元Data（6表）'!GD315,'[1]元Data（6表）'!GX315)</f>
        <v>0</v>
      </c>
      <c r="G315" s="387">
        <f>SUM('[1]元Data（6表）'!G315,'[1]元Data（6表）'!AA315,'[1]元Data（6表）'!AU315,'[1]元Data（6表）'!BO315,'[1]元Data（6表）'!CI315,'[1]元Data（6表）'!DC315,'[1]元Data（6表）'!DW315,'[1]元Data（6表）'!EQ315,'[1]元Data（6表）'!FK315,'[1]元Data（6表）'!GE315,'[1]元Data（6表）'!GY315)</f>
        <v>0</v>
      </c>
      <c r="H315" s="388">
        <f aca="true" t="shared" si="90" ref="H315:H327">SUM(D315:G315)</f>
        <v>0</v>
      </c>
      <c r="I315" s="386">
        <f>SUM('[1]元Data（6表）'!I315,'[1]元Data（6表）'!AC315,'[1]元Data（6表）'!AW315,'[1]元Data（6表）'!BQ315,'[1]元Data（6表）'!CK315,'[1]元Data（6表）'!DE315,'[1]元Data（6表）'!DY315,'[1]元Data（6表）'!ES315,'[1]元Data（6表）'!FM315,'[1]元Data（6表）'!GG315,'[1]元Data（6表）'!HA315)</f>
        <v>0</v>
      </c>
      <c r="J315" s="386">
        <f>SUM('[1]元Data（6表）'!J315,'[1]元Data（6表）'!AD315,'[1]元Data（6表）'!AX315,'[1]元Data（6表）'!BR315,'[1]元Data（6表）'!CL315,'[1]元Data（6表）'!DF315,'[1]元Data（6表）'!DZ315,'[1]元Data（6表）'!ET315,'[1]元Data（6表）'!FN315,'[1]元Data（6表）'!GH315,'[1]元Data（6表）'!HB315)</f>
        <v>0</v>
      </c>
      <c r="K315" s="386">
        <f>SUM('[1]元Data（6表）'!K315,'[1]元Data（6表）'!AE315,'[1]元Data（6表）'!AY315,'[1]元Data（6表）'!BS315,'[1]元Data（6表）'!CM315,'[1]元Data（6表）'!DG315,'[1]元Data（6表）'!EA315,'[1]元Data（6表）'!EU315,'[1]元Data（6表）'!FO315,'[1]元Data（6表）'!GI315,'[1]元Data（6表）'!HC315)</f>
        <v>0</v>
      </c>
      <c r="L315" s="387">
        <f>SUM('[1]元Data（6表）'!L315,'[1]元Data（6表）'!AF315,'[1]元Data（6表）'!AZ315,'[1]元Data（6表）'!BT315,'[1]元Data（6表）'!CN315,'[1]元Data（6表）'!DH315,'[1]元Data（6表）'!EB315,'[1]元Data（6表）'!EV315,'[1]元Data（6表）'!FP315,'[1]元Data（6表）'!GJ315,'[1]元Data（6表）'!HD315)</f>
        <v>0</v>
      </c>
      <c r="M315" s="388">
        <f aca="true" t="shared" si="91" ref="M315:M327">SUM(I315:L315)</f>
        <v>0</v>
      </c>
      <c r="N315" s="386">
        <f>SUM('[1]元Data（6表）'!N315,'[1]元Data（6表）'!AH315,'[1]元Data（6表）'!BB315,'[1]元Data（6表）'!BV315,'[1]元Data（6表）'!CP315,'[1]元Data（6表）'!DJ315,'[1]元Data（6表）'!ED315,'[1]元Data（6表）'!EX315,'[1]元Data（6表）'!FR315,'[1]元Data（6表）'!GL315,'[1]元Data（6表）'!HF315)</f>
        <v>0</v>
      </c>
      <c r="O315" s="386">
        <f>SUM('[1]元Data（6表）'!O315,'[1]元Data（6表）'!AI315,'[1]元Data（6表）'!BC315,'[1]元Data（6表）'!BW315,'[1]元Data（6表）'!CQ315,'[1]元Data（6表）'!DK315,'[1]元Data（6表）'!EE315,'[1]元Data（6表）'!EY315,'[1]元Data（6表）'!FS315,'[1]元Data（6表）'!GM315,'[1]元Data（6表）'!HG315)</f>
        <v>0</v>
      </c>
      <c r="P315" s="386">
        <f>SUM('[1]元Data（6表）'!P315,'[1]元Data（6表）'!AJ315,'[1]元Data（6表）'!BD315,'[1]元Data（6表）'!BX315,'[1]元Data（6表）'!CR315,'[1]元Data（6表）'!DL315,'[1]元Data（6表）'!EF315,'[1]元Data（6表）'!EZ315,'[1]元Data（6表）'!FT315,'[1]元Data（6表）'!GN315,'[1]元Data（6表）'!HH315)</f>
        <v>0</v>
      </c>
      <c r="Q315" s="387">
        <f>SUM('[1]元Data（6表）'!Q315,'[1]元Data（6表）'!AK315,'[1]元Data（6表）'!BE315,'[1]元Data（6表）'!BY315,'[1]元Data（6表）'!CS315,'[1]元Data（6表）'!DM315,'[1]元Data（6表）'!EG315,'[1]元Data（6表）'!FA315,'[1]元Data（6表）'!FU315,'[1]元Data（6表）'!GO315,'[1]元Data（6表）'!HI315)</f>
        <v>0</v>
      </c>
      <c r="R315" s="388">
        <f aca="true" t="shared" si="92" ref="R315:R327">SUM(N315:Q315)</f>
        <v>0</v>
      </c>
      <c r="S315" s="394">
        <f aca="true" t="shared" si="93" ref="S315:S327">SUM(H315,M315,R315)</f>
        <v>0</v>
      </c>
    </row>
    <row r="316" spans="1:19" ht="15" customHeight="1">
      <c r="A316" s="391"/>
      <c r="B316" s="395" t="s">
        <v>222</v>
      </c>
      <c r="C316" s="396"/>
      <c r="D316" s="386">
        <f>SUM('[1]元Data（6表）'!D316,'[1]元Data（6表）'!X316,'[1]元Data（6表）'!AR316,'[1]元Data（6表）'!BL316,'[1]元Data（6表）'!CF316,'[1]元Data（6表）'!CZ316,'[1]元Data（6表）'!DT316,'[1]元Data（6表）'!EN316,'[1]元Data（6表）'!FH316,'[1]元Data（6表）'!GB316,'[1]元Data（6表）'!GV316)</f>
        <v>0</v>
      </c>
      <c r="E316" s="386">
        <f>SUM('[1]元Data（6表）'!E316,'[1]元Data（6表）'!Y316,'[1]元Data（6表）'!AS316,'[1]元Data（6表）'!BM316,'[1]元Data（6表）'!CG316,'[1]元Data（6表）'!DA316,'[1]元Data（6表）'!DU316,'[1]元Data（6表）'!EO316,'[1]元Data（6表）'!FI316,'[1]元Data（6表）'!GC316,'[1]元Data（6表）'!GW316)</f>
        <v>0</v>
      </c>
      <c r="F316" s="386">
        <f>SUM('[1]元Data（6表）'!F316,'[1]元Data（6表）'!Z316,'[1]元Data（6表）'!AT316,'[1]元Data（6表）'!BN316,'[1]元Data（6表）'!CH316,'[1]元Data（6表）'!DB316,'[1]元Data（6表）'!DV316,'[1]元Data（6表）'!EP316,'[1]元Data（6表）'!FJ316,'[1]元Data（6表）'!GD316,'[1]元Data（6表）'!GX316)</f>
        <v>0</v>
      </c>
      <c r="G316" s="387">
        <f>SUM('[1]元Data（6表）'!G316,'[1]元Data（6表）'!AA316,'[1]元Data（6表）'!AU316,'[1]元Data（6表）'!BO316,'[1]元Data（6表）'!CI316,'[1]元Data（6表）'!DC316,'[1]元Data（6表）'!DW316,'[1]元Data（6表）'!EQ316,'[1]元Data（6表）'!FK316,'[1]元Data（6表）'!GE316,'[1]元Data（6表）'!GY316)</f>
        <v>0</v>
      </c>
      <c r="H316" s="388">
        <f t="shared" si="90"/>
        <v>0</v>
      </c>
      <c r="I316" s="386">
        <f>SUM('[1]元Data（6表）'!I316,'[1]元Data（6表）'!AC316,'[1]元Data（6表）'!AW316,'[1]元Data（6表）'!BQ316,'[1]元Data（6表）'!CK316,'[1]元Data（6表）'!DE316,'[1]元Data（6表）'!DY316,'[1]元Data（6表）'!ES316,'[1]元Data（6表）'!FM316,'[1]元Data（6表）'!GG316,'[1]元Data（6表）'!HA316)</f>
        <v>0</v>
      </c>
      <c r="J316" s="386">
        <f>SUM('[1]元Data（6表）'!J316,'[1]元Data（6表）'!AD316,'[1]元Data（6表）'!AX316,'[1]元Data（6表）'!BR316,'[1]元Data（6表）'!CL316,'[1]元Data（6表）'!DF316,'[1]元Data（6表）'!DZ316,'[1]元Data（6表）'!ET316,'[1]元Data（6表）'!FN316,'[1]元Data（6表）'!GH316,'[1]元Data（6表）'!HB316)</f>
        <v>0</v>
      </c>
      <c r="K316" s="386">
        <f>SUM('[1]元Data（6表）'!K316,'[1]元Data（6表）'!AE316,'[1]元Data（6表）'!AY316,'[1]元Data（6表）'!BS316,'[1]元Data（6表）'!CM316,'[1]元Data（6表）'!DG316,'[1]元Data（6表）'!EA316,'[1]元Data（6表）'!EU316,'[1]元Data（6表）'!FO316,'[1]元Data（6表）'!GI316,'[1]元Data（6表）'!HC316)</f>
        <v>0</v>
      </c>
      <c r="L316" s="387">
        <f>SUM('[1]元Data（6表）'!L316,'[1]元Data（6表）'!AF316,'[1]元Data（6表）'!AZ316,'[1]元Data（6表）'!BT316,'[1]元Data（6表）'!CN316,'[1]元Data（6表）'!DH316,'[1]元Data（6表）'!EB316,'[1]元Data（6表）'!EV316,'[1]元Data（6表）'!FP316,'[1]元Data（6表）'!GJ316,'[1]元Data（6表）'!HD316)</f>
        <v>0</v>
      </c>
      <c r="M316" s="388">
        <f t="shared" si="91"/>
        <v>0</v>
      </c>
      <c r="N316" s="386">
        <f>SUM('[1]元Data（6表）'!N316,'[1]元Data（6表）'!AH316,'[1]元Data（6表）'!BB316,'[1]元Data（6表）'!BV316,'[1]元Data（6表）'!CP316,'[1]元Data（6表）'!DJ316,'[1]元Data（6表）'!ED316,'[1]元Data（6表）'!EX316,'[1]元Data（6表）'!FR316,'[1]元Data（6表）'!GL316,'[1]元Data（6表）'!HF316)</f>
        <v>0</v>
      </c>
      <c r="O316" s="386">
        <f>SUM('[1]元Data（6表）'!O316,'[1]元Data（6表）'!AI316,'[1]元Data（6表）'!BC316,'[1]元Data（6表）'!BW316,'[1]元Data（6表）'!CQ316,'[1]元Data（6表）'!DK316,'[1]元Data（6表）'!EE316,'[1]元Data（6表）'!EY316,'[1]元Data（6表）'!FS316,'[1]元Data（6表）'!GM316,'[1]元Data（6表）'!HG316)</f>
        <v>0</v>
      </c>
      <c r="P316" s="386">
        <f>SUM('[1]元Data（6表）'!P316,'[1]元Data（6表）'!AJ316,'[1]元Data（6表）'!BD316,'[1]元Data（6表）'!BX316,'[1]元Data（6表）'!CR316,'[1]元Data（6表）'!DL316,'[1]元Data（6表）'!EF316,'[1]元Data（6表）'!EZ316,'[1]元Data（6表）'!FT316,'[1]元Data（6表）'!GN316,'[1]元Data（6表）'!HH316)</f>
        <v>0</v>
      </c>
      <c r="Q316" s="387">
        <f>SUM('[1]元Data（6表）'!Q316,'[1]元Data（6表）'!AK316,'[1]元Data（6表）'!BE316,'[1]元Data（6表）'!BY316,'[1]元Data（6表）'!CS316,'[1]元Data（6表）'!DM316,'[1]元Data（6表）'!EG316,'[1]元Data（6表）'!FA316,'[1]元Data（6表）'!FU316,'[1]元Data（6表）'!GO316,'[1]元Data（6表）'!HI316)</f>
        <v>0</v>
      </c>
      <c r="R316" s="388">
        <f t="shared" si="92"/>
        <v>0</v>
      </c>
      <c r="S316" s="394">
        <f t="shared" si="93"/>
        <v>0</v>
      </c>
    </row>
    <row r="317" spans="1:19" ht="15" customHeight="1">
      <c r="A317" s="391"/>
      <c r="B317" s="395" t="s">
        <v>223</v>
      </c>
      <c r="C317" s="396"/>
      <c r="D317" s="386">
        <f>SUM('[1]元Data（6表）'!D317,'[1]元Data（6表）'!X317,'[1]元Data（6表）'!AR317,'[1]元Data（6表）'!BL317,'[1]元Data（6表）'!CF317,'[1]元Data（6表）'!CZ317,'[1]元Data（6表）'!DT317,'[1]元Data（6表）'!EN317,'[1]元Data（6表）'!FH317,'[1]元Data（6表）'!GB317,'[1]元Data（6表）'!GV317)</f>
        <v>0</v>
      </c>
      <c r="E317" s="386">
        <f>SUM('[1]元Data（6表）'!E317,'[1]元Data（6表）'!Y317,'[1]元Data（6表）'!AS317,'[1]元Data（6表）'!BM317,'[1]元Data（6表）'!CG317,'[1]元Data（6表）'!DA317,'[1]元Data（6表）'!DU317,'[1]元Data（6表）'!EO317,'[1]元Data（6表）'!FI317,'[1]元Data（6表）'!GC317,'[1]元Data（6表）'!GW317)</f>
        <v>0</v>
      </c>
      <c r="F317" s="386">
        <f>SUM('[1]元Data（6表）'!F317,'[1]元Data（6表）'!Z317,'[1]元Data（6表）'!AT317,'[1]元Data（6表）'!BN317,'[1]元Data（6表）'!CH317,'[1]元Data（6表）'!DB317,'[1]元Data（6表）'!DV317,'[1]元Data（6表）'!EP317,'[1]元Data（6表）'!FJ317,'[1]元Data（6表）'!GD317,'[1]元Data（6表）'!GX317)</f>
        <v>0</v>
      </c>
      <c r="G317" s="387">
        <f>SUM('[1]元Data（6表）'!G317,'[1]元Data（6表）'!AA317,'[1]元Data（6表）'!AU317,'[1]元Data（6表）'!BO317,'[1]元Data（6表）'!CI317,'[1]元Data（6表）'!DC317,'[1]元Data（6表）'!DW317,'[1]元Data（6表）'!EQ317,'[1]元Data（6表）'!FK317,'[1]元Data（6表）'!GE317,'[1]元Data（6表）'!GY317)</f>
        <v>0</v>
      </c>
      <c r="H317" s="388">
        <f t="shared" si="90"/>
        <v>0</v>
      </c>
      <c r="I317" s="386">
        <f>SUM('[1]元Data（6表）'!I317,'[1]元Data（6表）'!AC317,'[1]元Data（6表）'!AW317,'[1]元Data（6表）'!BQ317,'[1]元Data（6表）'!CK317,'[1]元Data（6表）'!DE317,'[1]元Data（6表）'!DY317,'[1]元Data（6表）'!ES317,'[1]元Data（6表）'!FM317,'[1]元Data（6表）'!GG317,'[1]元Data（6表）'!HA317)</f>
        <v>0</v>
      </c>
      <c r="J317" s="386">
        <f>SUM('[1]元Data（6表）'!J317,'[1]元Data（6表）'!AD317,'[1]元Data（6表）'!AX317,'[1]元Data（6表）'!BR317,'[1]元Data（6表）'!CL317,'[1]元Data（6表）'!DF317,'[1]元Data（6表）'!DZ317,'[1]元Data（6表）'!ET317,'[1]元Data（6表）'!FN317,'[1]元Data（6表）'!GH317,'[1]元Data（6表）'!HB317)</f>
        <v>0</v>
      </c>
      <c r="K317" s="386">
        <f>SUM('[1]元Data（6表）'!K317,'[1]元Data（6表）'!AE317,'[1]元Data（6表）'!AY317,'[1]元Data（6表）'!BS317,'[1]元Data（6表）'!CM317,'[1]元Data（6表）'!DG317,'[1]元Data（6表）'!EA317,'[1]元Data（6表）'!EU317,'[1]元Data（6表）'!FO317,'[1]元Data（6表）'!GI317,'[1]元Data（6表）'!HC317)</f>
        <v>0</v>
      </c>
      <c r="L317" s="387">
        <f>SUM('[1]元Data（6表）'!L317,'[1]元Data（6表）'!AF317,'[1]元Data（6表）'!AZ317,'[1]元Data（6表）'!BT317,'[1]元Data（6表）'!CN317,'[1]元Data（6表）'!DH317,'[1]元Data（6表）'!EB317,'[1]元Data（6表）'!EV317,'[1]元Data（6表）'!FP317,'[1]元Data（6表）'!GJ317,'[1]元Data（6表）'!HD317)</f>
        <v>0</v>
      </c>
      <c r="M317" s="388">
        <f t="shared" si="91"/>
        <v>0</v>
      </c>
      <c r="N317" s="386">
        <f>SUM('[1]元Data（6表）'!N317,'[1]元Data（6表）'!AH317,'[1]元Data（6表）'!BB317,'[1]元Data（6表）'!BV317,'[1]元Data（6表）'!CP317,'[1]元Data（6表）'!DJ317,'[1]元Data（6表）'!ED317,'[1]元Data（6表）'!EX317,'[1]元Data（6表）'!FR317,'[1]元Data（6表）'!GL317,'[1]元Data（6表）'!HF317)</f>
        <v>0</v>
      </c>
      <c r="O317" s="386">
        <f>SUM('[1]元Data（6表）'!O317,'[1]元Data（6表）'!AI317,'[1]元Data（6表）'!BC317,'[1]元Data（6表）'!BW317,'[1]元Data（6表）'!CQ317,'[1]元Data（6表）'!DK317,'[1]元Data（6表）'!EE317,'[1]元Data（6表）'!EY317,'[1]元Data（6表）'!FS317,'[1]元Data（6表）'!GM317,'[1]元Data（6表）'!HG317)</f>
        <v>0</v>
      </c>
      <c r="P317" s="386">
        <f>SUM('[1]元Data（6表）'!P317,'[1]元Data（6表）'!AJ317,'[1]元Data（6表）'!BD317,'[1]元Data（6表）'!BX317,'[1]元Data（6表）'!CR317,'[1]元Data（6表）'!DL317,'[1]元Data（6表）'!EF317,'[1]元Data（6表）'!EZ317,'[1]元Data（6表）'!FT317,'[1]元Data（6表）'!GN317,'[1]元Data（6表）'!HH317)</f>
        <v>0</v>
      </c>
      <c r="Q317" s="387">
        <f>SUM('[1]元Data（6表）'!Q317,'[1]元Data（6表）'!AK317,'[1]元Data（6表）'!BE317,'[1]元Data（6表）'!BY317,'[1]元Data（6表）'!CS317,'[1]元Data（6表）'!DM317,'[1]元Data（6表）'!EG317,'[1]元Data（6表）'!FA317,'[1]元Data（6表）'!FU317,'[1]元Data（6表）'!GO317,'[1]元Data（6表）'!HI317)</f>
        <v>0</v>
      </c>
      <c r="R317" s="388">
        <f t="shared" si="92"/>
        <v>0</v>
      </c>
      <c r="S317" s="394">
        <f t="shared" si="93"/>
        <v>0</v>
      </c>
    </row>
    <row r="318" spans="1:19" ht="15" customHeight="1">
      <c r="A318" s="391"/>
      <c r="B318" s="397" t="s">
        <v>224</v>
      </c>
      <c r="C318" s="398" t="s">
        <v>225</v>
      </c>
      <c r="D318" s="386">
        <f>SUM('[1]元Data（6表）'!D318,'[1]元Data（6表）'!X318,'[1]元Data（6表）'!AR318,'[1]元Data（6表）'!BL318,'[1]元Data（6表）'!CF318,'[1]元Data（6表）'!CZ318,'[1]元Data（6表）'!DT318,'[1]元Data（6表）'!EN318,'[1]元Data（6表）'!FH318,'[1]元Data（6表）'!GB318,'[1]元Data（6表）'!GV318)</f>
        <v>0</v>
      </c>
      <c r="E318" s="386">
        <f>SUM('[1]元Data（6表）'!E318,'[1]元Data（6表）'!Y318,'[1]元Data（6表）'!AS318,'[1]元Data（6表）'!BM318,'[1]元Data（6表）'!CG318,'[1]元Data（6表）'!DA318,'[1]元Data（6表）'!DU318,'[1]元Data（6表）'!EO318,'[1]元Data（6表）'!FI318,'[1]元Data（6表）'!GC318,'[1]元Data（6表）'!GW318)</f>
        <v>0</v>
      </c>
      <c r="F318" s="386">
        <f>SUM('[1]元Data（6表）'!F318,'[1]元Data（6表）'!Z318,'[1]元Data（6表）'!AT318,'[1]元Data（6表）'!BN318,'[1]元Data（6表）'!CH318,'[1]元Data（6表）'!DB318,'[1]元Data（6表）'!DV318,'[1]元Data（6表）'!EP318,'[1]元Data（6表）'!FJ318,'[1]元Data（6表）'!GD318,'[1]元Data（6表）'!GX318)</f>
        <v>0</v>
      </c>
      <c r="G318" s="387">
        <f>SUM('[1]元Data（6表）'!G318,'[1]元Data（6表）'!AA318,'[1]元Data（6表）'!AU318,'[1]元Data（6表）'!BO318,'[1]元Data（6表）'!CI318,'[1]元Data（6表）'!DC318,'[1]元Data（6表）'!DW318,'[1]元Data（6表）'!EQ318,'[1]元Data（6表）'!FK318,'[1]元Data（6表）'!GE318,'[1]元Data（6表）'!GY318)</f>
        <v>0</v>
      </c>
      <c r="H318" s="388">
        <f t="shared" si="90"/>
        <v>0</v>
      </c>
      <c r="I318" s="386">
        <f>SUM('[1]元Data（6表）'!I318,'[1]元Data（6表）'!AC318,'[1]元Data（6表）'!AW318,'[1]元Data（6表）'!BQ318,'[1]元Data（6表）'!CK318,'[1]元Data（6表）'!DE318,'[1]元Data（6表）'!DY318,'[1]元Data（6表）'!ES318,'[1]元Data（6表）'!FM318,'[1]元Data（6表）'!GG318,'[1]元Data（6表）'!HA318)</f>
        <v>0</v>
      </c>
      <c r="J318" s="386">
        <f>SUM('[1]元Data（6表）'!J318,'[1]元Data（6表）'!AD318,'[1]元Data（6表）'!AX318,'[1]元Data（6表）'!BR318,'[1]元Data（6表）'!CL318,'[1]元Data（6表）'!DF318,'[1]元Data（6表）'!DZ318,'[1]元Data（6表）'!ET318,'[1]元Data（6表）'!FN318,'[1]元Data（6表）'!GH318,'[1]元Data（6表）'!HB318)</f>
        <v>0</v>
      </c>
      <c r="K318" s="386">
        <f>SUM('[1]元Data（6表）'!K318,'[1]元Data（6表）'!AE318,'[1]元Data（6表）'!AY318,'[1]元Data（6表）'!BS318,'[1]元Data（6表）'!CM318,'[1]元Data（6表）'!DG318,'[1]元Data（6表）'!EA318,'[1]元Data（6表）'!EU318,'[1]元Data（6表）'!FO318,'[1]元Data（6表）'!GI318,'[1]元Data（6表）'!HC318)</f>
        <v>0</v>
      </c>
      <c r="L318" s="387">
        <f>SUM('[1]元Data（6表）'!L318,'[1]元Data（6表）'!AF318,'[1]元Data（6表）'!AZ318,'[1]元Data（6表）'!BT318,'[1]元Data（6表）'!CN318,'[1]元Data（6表）'!DH318,'[1]元Data（6表）'!EB318,'[1]元Data（6表）'!EV318,'[1]元Data（6表）'!FP318,'[1]元Data（6表）'!GJ318,'[1]元Data（6表）'!HD318)</f>
        <v>0</v>
      </c>
      <c r="M318" s="388">
        <f t="shared" si="91"/>
        <v>0</v>
      </c>
      <c r="N318" s="386">
        <f>SUM('[1]元Data（6表）'!N318,'[1]元Data（6表）'!AH318,'[1]元Data（6表）'!BB318,'[1]元Data（6表）'!BV318,'[1]元Data（6表）'!CP318,'[1]元Data（6表）'!DJ318,'[1]元Data（6表）'!ED318,'[1]元Data（6表）'!EX318,'[1]元Data（6表）'!FR318,'[1]元Data（6表）'!GL318,'[1]元Data（6表）'!HF318)</f>
        <v>0</v>
      </c>
      <c r="O318" s="386">
        <f>SUM('[1]元Data（6表）'!O318,'[1]元Data（6表）'!AI318,'[1]元Data（6表）'!BC318,'[1]元Data（6表）'!BW318,'[1]元Data（6表）'!CQ318,'[1]元Data（6表）'!DK318,'[1]元Data（6表）'!EE318,'[1]元Data（6表）'!EY318,'[1]元Data（6表）'!FS318,'[1]元Data（6表）'!GM318,'[1]元Data（6表）'!HG318)</f>
        <v>0</v>
      </c>
      <c r="P318" s="386">
        <f>SUM('[1]元Data（6表）'!P318,'[1]元Data（6表）'!AJ318,'[1]元Data（6表）'!BD318,'[1]元Data（6表）'!BX318,'[1]元Data（6表）'!CR318,'[1]元Data（6表）'!DL318,'[1]元Data（6表）'!EF318,'[1]元Data（6表）'!EZ318,'[1]元Data（6表）'!FT318,'[1]元Data（6表）'!GN318,'[1]元Data（6表）'!HH318)</f>
        <v>0</v>
      </c>
      <c r="Q318" s="387">
        <f>SUM('[1]元Data（6表）'!Q318,'[1]元Data（6表）'!AK318,'[1]元Data（6表）'!BE318,'[1]元Data（6表）'!BY318,'[1]元Data（6表）'!CS318,'[1]元Data（6表）'!DM318,'[1]元Data（6表）'!EG318,'[1]元Data（6表）'!FA318,'[1]元Data（6表）'!FU318,'[1]元Data（6表）'!GO318,'[1]元Data（6表）'!HI318)</f>
        <v>0</v>
      </c>
      <c r="R318" s="388">
        <f t="shared" si="92"/>
        <v>0</v>
      </c>
      <c r="S318" s="394">
        <f t="shared" si="93"/>
        <v>0</v>
      </c>
    </row>
    <row r="319" spans="1:19" ht="15" customHeight="1">
      <c r="A319" s="391"/>
      <c r="B319" s="399"/>
      <c r="C319" s="398" t="s">
        <v>226</v>
      </c>
      <c r="D319" s="386">
        <f>SUM('[1]元Data（6表）'!D319,'[1]元Data（6表）'!X319,'[1]元Data（6表）'!AR319,'[1]元Data（6表）'!BL319,'[1]元Data（6表）'!CF319,'[1]元Data（6表）'!CZ319,'[1]元Data（6表）'!DT319,'[1]元Data（6表）'!EN319,'[1]元Data（6表）'!FH319,'[1]元Data（6表）'!GB319,'[1]元Data（6表）'!GV319)</f>
        <v>0</v>
      </c>
      <c r="E319" s="386">
        <f>SUM('[1]元Data（6表）'!E319,'[1]元Data（6表）'!Y319,'[1]元Data（6表）'!AS319,'[1]元Data（6表）'!BM319,'[1]元Data（6表）'!CG319,'[1]元Data（6表）'!DA319,'[1]元Data（6表）'!DU319,'[1]元Data（6表）'!EO319,'[1]元Data（6表）'!FI319,'[1]元Data（6表）'!GC319,'[1]元Data（6表）'!GW319)</f>
        <v>0</v>
      </c>
      <c r="F319" s="386">
        <f>SUM('[1]元Data（6表）'!F319,'[1]元Data（6表）'!Z319,'[1]元Data（6表）'!AT319,'[1]元Data（6表）'!BN319,'[1]元Data（6表）'!CH319,'[1]元Data（6表）'!DB319,'[1]元Data（6表）'!DV319,'[1]元Data（6表）'!EP319,'[1]元Data（6表）'!FJ319,'[1]元Data（6表）'!GD319,'[1]元Data（6表）'!GX319)</f>
        <v>0</v>
      </c>
      <c r="G319" s="387">
        <f>SUM('[1]元Data（6表）'!G319,'[1]元Data（6表）'!AA319,'[1]元Data（6表）'!AU319,'[1]元Data（6表）'!BO319,'[1]元Data（6表）'!CI319,'[1]元Data（6表）'!DC319,'[1]元Data（6表）'!DW319,'[1]元Data（6表）'!EQ319,'[1]元Data（6表）'!FK319,'[1]元Data（6表）'!GE319,'[1]元Data（6表）'!GY319)</f>
        <v>0</v>
      </c>
      <c r="H319" s="388">
        <f t="shared" si="90"/>
        <v>0</v>
      </c>
      <c r="I319" s="386">
        <f>SUM('[1]元Data（6表）'!I319,'[1]元Data（6表）'!AC319,'[1]元Data（6表）'!AW319,'[1]元Data（6表）'!BQ319,'[1]元Data（6表）'!CK319,'[1]元Data（6表）'!DE319,'[1]元Data（6表）'!DY319,'[1]元Data（6表）'!ES319,'[1]元Data（6表）'!FM319,'[1]元Data（6表）'!GG319,'[1]元Data（6表）'!HA319)</f>
        <v>0</v>
      </c>
      <c r="J319" s="386">
        <f>SUM('[1]元Data（6表）'!J319,'[1]元Data（6表）'!AD319,'[1]元Data（6表）'!AX319,'[1]元Data（6表）'!BR319,'[1]元Data（6表）'!CL319,'[1]元Data（6表）'!DF319,'[1]元Data（6表）'!DZ319,'[1]元Data（6表）'!ET319,'[1]元Data（6表）'!FN319,'[1]元Data（6表）'!GH319,'[1]元Data（6表）'!HB319)</f>
        <v>0</v>
      </c>
      <c r="K319" s="386">
        <f>SUM('[1]元Data（6表）'!K319,'[1]元Data（6表）'!AE319,'[1]元Data（6表）'!AY319,'[1]元Data（6表）'!BS319,'[1]元Data（6表）'!CM319,'[1]元Data（6表）'!DG319,'[1]元Data（6表）'!EA319,'[1]元Data（6表）'!EU319,'[1]元Data（6表）'!FO319,'[1]元Data（6表）'!GI319,'[1]元Data（6表）'!HC319)</f>
        <v>0</v>
      </c>
      <c r="L319" s="387">
        <f>SUM('[1]元Data（6表）'!L319,'[1]元Data（6表）'!AF319,'[1]元Data（6表）'!AZ319,'[1]元Data（6表）'!BT319,'[1]元Data（6表）'!CN319,'[1]元Data（6表）'!DH319,'[1]元Data（6表）'!EB319,'[1]元Data（6表）'!EV319,'[1]元Data（6表）'!FP319,'[1]元Data（6表）'!GJ319,'[1]元Data（6表）'!HD319)</f>
        <v>0</v>
      </c>
      <c r="M319" s="388">
        <f t="shared" si="91"/>
        <v>0</v>
      </c>
      <c r="N319" s="386">
        <f>SUM('[1]元Data（6表）'!N319,'[1]元Data（6表）'!AH319,'[1]元Data（6表）'!BB319,'[1]元Data（6表）'!BV319,'[1]元Data（6表）'!CP319,'[1]元Data（6表）'!DJ319,'[1]元Data（6表）'!ED319,'[1]元Data（6表）'!EX319,'[1]元Data（6表）'!FR319,'[1]元Data（6表）'!GL319,'[1]元Data（6表）'!HF319)</f>
        <v>0</v>
      </c>
      <c r="O319" s="386">
        <f>SUM('[1]元Data（6表）'!O319,'[1]元Data（6表）'!AI319,'[1]元Data（6表）'!BC319,'[1]元Data（6表）'!BW319,'[1]元Data（6表）'!CQ319,'[1]元Data（6表）'!DK319,'[1]元Data（6表）'!EE319,'[1]元Data（6表）'!EY319,'[1]元Data（6表）'!FS319,'[1]元Data（6表）'!GM319,'[1]元Data（6表）'!HG319)</f>
        <v>0</v>
      </c>
      <c r="P319" s="386">
        <f>SUM('[1]元Data（6表）'!P319,'[1]元Data（6表）'!AJ319,'[1]元Data（6表）'!BD319,'[1]元Data（6表）'!BX319,'[1]元Data（6表）'!CR319,'[1]元Data（6表）'!DL319,'[1]元Data（6表）'!EF319,'[1]元Data（6表）'!EZ319,'[1]元Data（6表）'!FT319,'[1]元Data（6表）'!GN319,'[1]元Data（6表）'!HH319)</f>
        <v>0</v>
      </c>
      <c r="Q319" s="387">
        <f>SUM('[1]元Data（6表）'!Q319,'[1]元Data（6表）'!AK319,'[1]元Data（6表）'!BE319,'[1]元Data（6表）'!BY319,'[1]元Data（6表）'!CS319,'[1]元Data（6表）'!DM319,'[1]元Data（6表）'!EG319,'[1]元Data（6表）'!FA319,'[1]元Data（6表）'!FU319,'[1]元Data（6表）'!GO319,'[1]元Data（6表）'!HI319)</f>
        <v>0</v>
      </c>
      <c r="R319" s="388">
        <f t="shared" si="92"/>
        <v>0</v>
      </c>
      <c r="S319" s="394">
        <f t="shared" si="93"/>
        <v>0</v>
      </c>
    </row>
    <row r="320" spans="1:19" ht="15" customHeight="1">
      <c r="A320" s="391"/>
      <c r="B320" s="400"/>
      <c r="C320" s="398" t="s">
        <v>227</v>
      </c>
      <c r="D320" s="386">
        <f>SUM('[1]元Data（6表）'!D320,'[1]元Data（6表）'!X320,'[1]元Data（6表）'!AR320,'[1]元Data（6表）'!BL320,'[1]元Data（6表）'!CF320,'[1]元Data（6表）'!CZ320,'[1]元Data（6表）'!DT320,'[1]元Data（6表）'!EN320,'[1]元Data（6表）'!FH320,'[1]元Data（6表）'!GB320,'[1]元Data（6表）'!GV320)</f>
        <v>0</v>
      </c>
      <c r="E320" s="386">
        <f>SUM('[1]元Data（6表）'!E320,'[1]元Data（6表）'!Y320,'[1]元Data（6表）'!AS320,'[1]元Data（6表）'!BM320,'[1]元Data（6表）'!CG320,'[1]元Data（6表）'!DA320,'[1]元Data（6表）'!DU320,'[1]元Data（6表）'!EO320,'[1]元Data（6表）'!FI320,'[1]元Data（6表）'!GC320,'[1]元Data（6表）'!GW320)</f>
        <v>0</v>
      </c>
      <c r="F320" s="386">
        <f>SUM('[1]元Data（6表）'!F320,'[1]元Data（6表）'!Z320,'[1]元Data（6表）'!AT320,'[1]元Data（6表）'!BN320,'[1]元Data（6表）'!CH320,'[1]元Data（6表）'!DB320,'[1]元Data（6表）'!DV320,'[1]元Data（6表）'!EP320,'[1]元Data（6表）'!FJ320,'[1]元Data（6表）'!GD320,'[1]元Data（6表）'!GX320)</f>
        <v>0</v>
      </c>
      <c r="G320" s="387">
        <f>SUM('[1]元Data（6表）'!G320,'[1]元Data（6表）'!AA320,'[1]元Data（6表）'!AU320,'[1]元Data（6表）'!BO320,'[1]元Data（6表）'!CI320,'[1]元Data（6表）'!DC320,'[1]元Data（6表）'!DW320,'[1]元Data（6表）'!EQ320,'[1]元Data（6表）'!FK320,'[1]元Data（6表）'!GE320,'[1]元Data（6表）'!GY320)</f>
        <v>0</v>
      </c>
      <c r="H320" s="388">
        <f t="shared" si="90"/>
        <v>0</v>
      </c>
      <c r="I320" s="386">
        <f>SUM('[1]元Data（6表）'!I320,'[1]元Data（6表）'!AC320,'[1]元Data（6表）'!AW320,'[1]元Data（6表）'!BQ320,'[1]元Data（6表）'!CK320,'[1]元Data（6表）'!DE320,'[1]元Data（6表）'!DY320,'[1]元Data（6表）'!ES320,'[1]元Data（6表）'!FM320,'[1]元Data（6表）'!GG320,'[1]元Data（6表）'!HA320)</f>
        <v>0</v>
      </c>
      <c r="J320" s="386">
        <f>SUM('[1]元Data（6表）'!J320,'[1]元Data（6表）'!AD320,'[1]元Data（6表）'!AX320,'[1]元Data（6表）'!BR320,'[1]元Data（6表）'!CL320,'[1]元Data（6表）'!DF320,'[1]元Data（6表）'!DZ320,'[1]元Data（6表）'!ET320,'[1]元Data（6表）'!FN320,'[1]元Data（6表）'!GH320,'[1]元Data（6表）'!HB320)</f>
        <v>0</v>
      </c>
      <c r="K320" s="386">
        <f>SUM('[1]元Data（6表）'!K320,'[1]元Data（6表）'!AE320,'[1]元Data（6表）'!AY320,'[1]元Data（6表）'!BS320,'[1]元Data（6表）'!CM320,'[1]元Data（6表）'!DG320,'[1]元Data（6表）'!EA320,'[1]元Data（6表）'!EU320,'[1]元Data（6表）'!FO320,'[1]元Data（6表）'!GI320,'[1]元Data（6表）'!HC320)</f>
        <v>0</v>
      </c>
      <c r="L320" s="387">
        <f>SUM('[1]元Data（6表）'!L320,'[1]元Data（6表）'!AF320,'[1]元Data（6表）'!AZ320,'[1]元Data（6表）'!BT320,'[1]元Data（6表）'!CN320,'[1]元Data（6表）'!DH320,'[1]元Data（6表）'!EB320,'[1]元Data（6表）'!EV320,'[1]元Data（6表）'!FP320,'[1]元Data（6表）'!GJ320,'[1]元Data（6表）'!HD320)</f>
        <v>0</v>
      </c>
      <c r="M320" s="388">
        <f t="shared" si="91"/>
        <v>0</v>
      </c>
      <c r="N320" s="386">
        <f>SUM('[1]元Data（6表）'!N320,'[1]元Data（6表）'!AH320,'[1]元Data（6表）'!BB320,'[1]元Data（6表）'!BV320,'[1]元Data（6表）'!CP320,'[1]元Data（6表）'!DJ320,'[1]元Data（6表）'!ED320,'[1]元Data（6表）'!EX320,'[1]元Data（6表）'!FR320,'[1]元Data（6表）'!GL320,'[1]元Data（6表）'!HF320)</f>
        <v>0</v>
      </c>
      <c r="O320" s="386">
        <f>SUM('[1]元Data（6表）'!O320,'[1]元Data（6表）'!AI320,'[1]元Data（6表）'!BC320,'[1]元Data（6表）'!BW320,'[1]元Data（6表）'!CQ320,'[1]元Data（6表）'!DK320,'[1]元Data（6表）'!EE320,'[1]元Data（6表）'!EY320,'[1]元Data（6表）'!FS320,'[1]元Data（6表）'!GM320,'[1]元Data（6表）'!HG320)</f>
        <v>0</v>
      </c>
      <c r="P320" s="386">
        <f>SUM('[1]元Data（6表）'!P320,'[1]元Data（6表）'!AJ320,'[1]元Data（6表）'!BD320,'[1]元Data（6表）'!BX320,'[1]元Data（6表）'!CR320,'[1]元Data（6表）'!DL320,'[1]元Data（6表）'!EF320,'[1]元Data（6表）'!EZ320,'[1]元Data（6表）'!FT320,'[1]元Data（6表）'!GN320,'[1]元Data（6表）'!HH320)</f>
        <v>0</v>
      </c>
      <c r="Q320" s="387">
        <f>SUM('[1]元Data（6表）'!Q320,'[1]元Data（6表）'!AK320,'[1]元Data（6表）'!BE320,'[1]元Data（6表）'!BY320,'[1]元Data（6表）'!CS320,'[1]元Data（6表）'!DM320,'[1]元Data（6表）'!EG320,'[1]元Data（6表）'!FA320,'[1]元Data（6表）'!FU320,'[1]元Data（6表）'!GO320,'[1]元Data（6表）'!HI320)</f>
        <v>0</v>
      </c>
      <c r="R320" s="388">
        <f t="shared" si="92"/>
        <v>0</v>
      </c>
      <c r="S320" s="394">
        <f t="shared" si="93"/>
        <v>0</v>
      </c>
    </row>
    <row r="321" spans="1:19" ht="15" customHeight="1">
      <c r="A321" s="391"/>
      <c r="B321" s="401" t="s">
        <v>228</v>
      </c>
      <c r="C321" s="402"/>
      <c r="D321" s="386">
        <f>SUM('[1]元Data（6表）'!D321,'[1]元Data（6表）'!X321,'[1]元Data（6表）'!AR321,'[1]元Data（6表）'!BL321,'[1]元Data（6表）'!CF321,'[1]元Data（6表）'!CZ321,'[1]元Data（6表）'!DT321,'[1]元Data（6表）'!EN321,'[1]元Data（6表）'!FH321,'[1]元Data（6表）'!GB321,'[1]元Data（6表）'!GV321)</f>
        <v>0</v>
      </c>
      <c r="E321" s="386">
        <f>SUM('[1]元Data（6表）'!E321,'[1]元Data（6表）'!Y321,'[1]元Data（6表）'!AS321,'[1]元Data（6表）'!BM321,'[1]元Data（6表）'!CG321,'[1]元Data（6表）'!DA321,'[1]元Data（6表）'!DU321,'[1]元Data（6表）'!EO321,'[1]元Data（6表）'!FI321,'[1]元Data（6表）'!GC321,'[1]元Data（6表）'!GW321)</f>
        <v>0</v>
      </c>
      <c r="F321" s="386">
        <f>SUM('[1]元Data（6表）'!F321,'[1]元Data（6表）'!Z321,'[1]元Data（6表）'!AT321,'[1]元Data（6表）'!BN321,'[1]元Data（6表）'!CH321,'[1]元Data（6表）'!DB321,'[1]元Data（6表）'!DV321,'[1]元Data（6表）'!EP321,'[1]元Data（6表）'!FJ321,'[1]元Data（6表）'!GD321,'[1]元Data（6表）'!GX321)</f>
        <v>0</v>
      </c>
      <c r="G321" s="387">
        <f>SUM('[1]元Data（6表）'!G321,'[1]元Data（6表）'!AA321,'[1]元Data（6表）'!AU321,'[1]元Data（6表）'!BO321,'[1]元Data（6表）'!CI321,'[1]元Data（6表）'!DC321,'[1]元Data（6表）'!DW321,'[1]元Data（6表）'!EQ321,'[1]元Data（6表）'!FK321,'[1]元Data（6表）'!GE321,'[1]元Data（6表）'!GY321)</f>
        <v>0</v>
      </c>
      <c r="H321" s="388">
        <f t="shared" si="90"/>
        <v>0</v>
      </c>
      <c r="I321" s="386">
        <f>SUM('[1]元Data（6表）'!I321,'[1]元Data（6表）'!AC321,'[1]元Data（6表）'!AW321,'[1]元Data（6表）'!BQ321,'[1]元Data（6表）'!CK321,'[1]元Data（6表）'!DE321,'[1]元Data（6表）'!DY321,'[1]元Data（6表）'!ES321,'[1]元Data（6表）'!FM321,'[1]元Data（6表）'!GG321,'[1]元Data（6表）'!HA321)</f>
        <v>0</v>
      </c>
      <c r="J321" s="386">
        <f>SUM('[1]元Data（6表）'!J321,'[1]元Data（6表）'!AD321,'[1]元Data（6表）'!AX321,'[1]元Data（6表）'!BR321,'[1]元Data（6表）'!CL321,'[1]元Data（6表）'!DF321,'[1]元Data（6表）'!DZ321,'[1]元Data（6表）'!ET321,'[1]元Data（6表）'!FN321,'[1]元Data（6表）'!GH321,'[1]元Data（6表）'!HB321)</f>
        <v>0</v>
      </c>
      <c r="K321" s="386">
        <f>SUM('[1]元Data（6表）'!K321,'[1]元Data（6表）'!AE321,'[1]元Data（6表）'!AY321,'[1]元Data（6表）'!BS321,'[1]元Data（6表）'!CM321,'[1]元Data（6表）'!DG321,'[1]元Data（6表）'!EA321,'[1]元Data（6表）'!EU321,'[1]元Data（6表）'!FO321,'[1]元Data（6表）'!GI321,'[1]元Data（6表）'!HC321)</f>
        <v>0</v>
      </c>
      <c r="L321" s="387">
        <f>SUM('[1]元Data（6表）'!L321,'[1]元Data（6表）'!AF321,'[1]元Data（6表）'!AZ321,'[1]元Data（6表）'!BT321,'[1]元Data（6表）'!CN321,'[1]元Data（6表）'!DH321,'[1]元Data（6表）'!EB321,'[1]元Data（6表）'!EV321,'[1]元Data（6表）'!FP321,'[1]元Data（6表）'!GJ321,'[1]元Data（6表）'!HD321)</f>
        <v>0</v>
      </c>
      <c r="M321" s="388">
        <f t="shared" si="91"/>
        <v>0</v>
      </c>
      <c r="N321" s="386">
        <f>SUM('[1]元Data（6表）'!N321,'[1]元Data（6表）'!AH321,'[1]元Data（6表）'!BB321,'[1]元Data（6表）'!BV321,'[1]元Data（6表）'!CP321,'[1]元Data（6表）'!DJ321,'[1]元Data（6表）'!ED321,'[1]元Data（6表）'!EX321,'[1]元Data（6表）'!FR321,'[1]元Data（6表）'!GL321,'[1]元Data（6表）'!HF321)</f>
        <v>0</v>
      </c>
      <c r="O321" s="386">
        <f>SUM('[1]元Data（6表）'!O321,'[1]元Data（6表）'!AI321,'[1]元Data（6表）'!BC321,'[1]元Data（6表）'!BW321,'[1]元Data（6表）'!CQ321,'[1]元Data（6表）'!DK321,'[1]元Data（6表）'!EE321,'[1]元Data（6表）'!EY321,'[1]元Data（6表）'!FS321,'[1]元Data（6表）'!GM321,'[1]元Data（6表）'!HG321)</f>
        <v>0</v>
      </c>
      <c r="P321" s="386">
        <f>SUM('[1]元Data（6表）'!P321,'[1]元Data（6表）'!AJ321,'[1]元Data（6表）'!BD321,'[1]元Data（6表）'!BX321,'[1]元Data（6表）'!CR321,'[1]元Data（6表）'!DL321,'[1]元Data（6表）'!EF321,'[1]元Data（6表）'!EZ321,'[1]元Data（6表）'!FT321,'[1]元Data（6表）'!GN321,'[1]元Data（6表）'!HH321)</f>
        <v>0</v>
      </c>
      <c r="Q321" s="387">
        <f>SUM('[1]元Data（6表）'!Q321,'[1]元Data（6表）'!AK321,'[1]元Data（6表）'!BE321,'[1]元Data（6表）'!BY321,'[1]元Data（6表）'!CS321,'[1]元Data（6表）'!DM321,'[1]元Data（6表）'!EG321,'[1]元Data（6表）'!FA321,'[1]元Data（6表）'!FU321,'[1]元Data（6表）'!GO321,'[1]元Data（6表）'!HI321)</f>
        <v>0</v>
      </c>
      <c r="R321" s="388">
        <f t="shared" si="92"/>
        <v>0</v>
      </c>
      <c r="S321" s="394">
        <f t="shared" si="93"/>
        <v>0</v>
      </c>
    </row>
    <row r="322" spans="1:19" ht="15" customHeight="1">
      <c r="A322" s="391"/>
      <c r="B322" s="395" t="s">
        <v>229</v>
      </c>
      <c r="C322" s="396"/>
      <c r="D322" s="386">
        <f>SUM('[1]元Data（6表）'!D322,'[1]元Data（6表）'!X322,'[1]元Data（6表）'!AR322,'[1]元Data（6表）'!BL322,'[1]元Data（6表）'!CF322,'[1]元Data（6表）'!CZ322,'[1]元Data（6表）'!DT322,'[1]元Data（6表）'!EN322,'[1]元Data（6表）'!FH322,'[1]元Data（6表）'!GB322,'[1]元Data（6表）'!GV322)</f>
        <v>0</v>
      </c>
      <c r="E322" s="386">
        <f>SUM('[1]元Data（6表）'!E322,'[1]元Data（6表）'!Y322,'[1]元Data（6表）'!AS322,'[1]元Data（6表）'!BM322,'[1]元Data（6表）'!CG322,'[1]元Data（6表）'!DA322,'[1]元Data（6表）'!DU322,'[1]元Data（6表）'!EO322,'[1]元Data（6表）'!FI322,'[1]元Data（6表）'!GC322,'[1]元Data（6表）'!GW322)</f>
        <v>0</v>
      </c>
      <c r="F322" s="386">
        <f>SUM('[1]元Data（6表）'!F322,'[1]元Data（6表）'!Z322,'[1]元Data（6表）'!AT322,'[1]元Data（6表）'!BN322,'[1]元Data（6表）'!CH322,'[1]元Data（6表）'!DB322,'[1]元Data（6表）'!DV322,'[1]元Data（6表）'!EP322,'[1]元Data（6表）'!FJ322,'[1]元Data（6表）'!GD322,'[1]元Data（6表）'!GX322)</f>
        <v>0</v>
      </c>
      <c r="G322" s="387">
        <f>SUM('[1]元Data（6表）'!G322,'[1]元Data（6表）'!AA322,'[1]元Data（6表）'!AU322,'[1]元Data（6表）'!BO322,'[1]元Data（6表）'!CI322,'[1]元Data（6表）'!DC322,'[1]元Data（6表）'!DW322,'[1]元Data（6表）'!EQ322,'[1]元Data（6表）'!FK322,'[1]元Data（6表）'!GE322,'[1]元Data（6表）'!GY322)</f>
        <v>0</v>
      </c>
      <c r="H322" s="388">
        <f t="shared" si="90"/>
        <v>0</v>
      </c>
      <c r="I322" s="386">
        <f>SUM('[1]元Data（6表）'!I322,'[1]元Data（6表）'!AC322,'[1]元Data（6表）'!AW322,'[1]元Data（6表）'!BQ322,'[1]元Data（6表）'!CK322,'[1]元Data（6表）'!DE322,'[1]元Data（6表）'!DY322,'[1]元Data（6表）'!ES322,'[1]元Data（6表）'!FM322,'[1]元Data（6表）'!GG322,'[1]元Data（6表）'!HA322)</f>
        <v>0</v>
      </c>
      <c r="J322" s="386">
        <f>SUM('[1]元Data（6表）'!J322,'[1]元Data（6表）'!AD322,'[1]元Data（6表）'!AX322,'[1]元Data（6表）'!BR322,'[1]元Data（6表）'!CL322,'[1]元Data（6表）'!DF322,'[1]元Data（6表）'!DZ322,'[1]元Data（6表）'!ET322,'[1]元Data（6表）'!FN322,'[1]元Data（6表）'!GH322,'[1]元Data（6表）'!HB322)</f>
        <v>0</v>
      </c>
      <c r="K322" s="386">
        <f>SUM('[1]元Data（6表）'!K322,'[1]元Data（6表）'!AE322,'[1]元Data（6表）'!AY322,'[1]元Data（6表）'!BS322,'[1]元Data（6表）'!CM322,'[1]元Data（6表）'!DG322,'[1]元Data（6表）'!EA322,'[1]元Data（6表）'!EU322,'[1]元Data（6表）'!FO322,'[1]元Data（6表）'!GI322,'[1]元Data（6表）'!HC322)</f>
        <v>0</v>
      </c>
      <c r="L322" s="387">
        <f>SUM('[1]元Data（6表）'!L322,'[1]元Data（6表）'!AF322,'[1]元Data（6表）'!AZ322,'[1]元Data（6表）'!BT322,'[1]元Data（6表）'!CN322,'[1]元Data（6表）'!DH322,'[1]元Data（6表）'!EB322,'[1]元Data（6表）'!EV322,'[1]元Data（6表）'!FP322,'[1]元Data（6表）'!GJ322,'[1]元Data（6表）'!HD322)</f>
        <v>0</v>
      </c>
      <c r="M322" s="388">
        <f t="shared" si="91"/>
        <v>0</v>
      </c>
      <c r="N322" s="386">
        <f>SUM('[1]元Data（6表）'!N322,'[1]元Data（6表）'!AH322,'[1]元Data（6表）'!BB322,'[1]元Data（6表）'!BV322,'[1]元Data（6表）'!CP322,'[1]元Data（6表）'!DJ322,'[1]元Data（6表）'!ED322,'[1]元Data（6表）'!EX322,'[1]元Data（6表）'!FR322,'[1]元Data（6表）'!GL322,'[1]元Data（6表）'!HF322)</f>
        <v>0</v>
      </c>
      <c r="O322" s="386">
        <f>SUM('[1]元Data（6表）'!O322,'[1]元Data（6表）'!AI322,'[1]元Data（6表）'!BC322,'[1]元Data（6表）'!BW322,'[1]元Data（6表）'!CQ322,'[1]元Data（6表）'!DK322,'[1]元Data（6表）'!EE322,'[1]元Data（6表）'!EY322,'[1]元Data（6表）'!FS322,'[1]元Data（6表）'!GM322,'[1]元Data（6表）'!HG322)</f>
        <v>0</v>
      </c>
      <c r="P322" s="386">
        <f>SUM('[1]元Data（6表）'!P322,'[1]元Data（6表）'!AJ322,'[1]元Data（6表）'!BD322,'[1]元Data（6表）'!BX322,'[1]元Data（6表）'!CR322,'[1]元Data（6表）'!DL322,'[1]元Data（6表）'!EF322,'[1]元Data（6表）'!EZ322,'[1]元Data（6表）'!FT322,'[1]元Data（6表）'!GN322,'[1]元Data（6表）'!HH322)</f>
        <v>0</v>
      </c>
      <c r="Q322" s="387">
        <f>SUM('[1]元Data（6表）'!Q322,'[1]元Data（6表）'!AK322,'[1]元Data（6表）'!BE322,'[1]元Data（6表）'!BY322,'[1]元Data（6表）'!CS322,'[1]元Data（6表）'!DM322,'[1]元Data（6表）'!EG322,'[1]元Data（6表）'!FA322,'[1]元Data（6表）'!FU322,'[1]元Data（6表）'!GO322,'[1]元Data（6表）'!HI322)</f>
        <v>0</v>
      </c>
      <c r="R322" s="388">
        <f t="shared" si="92"/>
        <v>0</v>
      </c>
      <c r="S322" s="394">
        <f t="shared" si="93"/>
        <v>0</v>
      </c>
    </row>
    <row r="323" spans="1:19" ht="15" customHeight="1">
      <c r="A323" s="391"/>
      <c r="B323" s="403" t="s">
        <v>230</v>
      </c>
      <c r="C323" s="398" t="s">
        <v>225</v>
      </c>
      <c r="D323" s="386">
        <f>SUM('[1]元Data（6表）'!D323,'[1]元Data（6表）'!X323,'[1]元Data（6表）'!AR323,'[1]元Data（6表）'!BL323,'[1]元Data（6表）'!CF323,'[1]元Data（6表）'!CZ323,'[1]元Data（6表）'!DT323,'[1]元Data（6表）'!EN323,'[1]元Data（6表）'!FH323,'[1]元Data（6表）'!GB323,'[1]元Data（6表）'!GV323)</f>
        <v>0</v>
      </c>
      <c r="E323" s="386">
        <f>SUM('[1]元Data（6表）'!E323,'[1]元Data（6表）'!Y323,'[1]元Data（6表）'!AS323,'[1]元Data（6表）'!BM323,'[1]元Data（6表）'!CG323,'[1]元Data（6表）'!DA323,'[1]元Data（6表）'!DU323,'[1]元Data（6表）'!EO323,'[1]元Data（6表）'!FI323,'[1]元Data（6表）'!GC323,'[1]元Data（6表）'!GW323)</f>
        <v>0</v>
      </c>
      <c r="F323" s="386">
        <f>SUM('[1]元Data（6表）'!F323,'[1]元Data（6表）'!Z323,'[1]元Data（6表）'!AT323,'[1]元Data（6表）'!BN323,'[1]元Data（6表）'!CH323,'[1]元Data（6表）'!DB323,'[1]元Data（6表）'!DV323,'[1]元Data（6表）'!EP323,'[1]元Data（6表）'!FJ323,'[1]元Data（6表）'!GD323,'[1]元Data（6表）'!GX323)</f>
        <v>0</v>
      </c>
      <c r="G323" s="387">
        <f>SUM('[1]元Data（6表）'!G323,'[1]元Data（6表）'!AA323,'[1]元Data（6表）'!AU323,'[1]元Data（6表）'!BO323,'[1]元Data（6表）'!CI323,'[1]元Data（6表）'!DC323,'[1]元Data（6表）'!DW323,'[1]元Data（6表）'!EQ323,'[1]元Data（6表）'!FK323,'[1]元Data（6表）'!GE323,'[1]元Data（6表）'!GY323)</f>
        <v>0</v>
      </c>
      <c r="H323" s="388">
        <f t="shared" si="90"/>
        <v>0</v>
      </c>
      <c r="I323" s="386">
        <f>SUM('[1]元Data（6表）'!I323,'[1]元Data（6表）'!AC323,'[1]元Data（6表）'!AW323,'[1]元Data（6表）'!BQ323,'[1]元Data（6表）'!CK323,'[1]元Data（6表）'!DE323,'[1]元Data（6表）'!DY323,'[1]元Data（6表）'!ES323,'[1]元Data（6表）'!FM323,'[1]元Data（6表）'!GG323,'[1]元Data（6表）'!HA323)</f>
        <v>0</v>
      </c>
      <c r="J323" s="386">
        <f>SUM('[1]元Data（6表）'!J323,'[1]元Data（6表）'!AD323,'[1]元Data（6表）'!AX323,'[1]元Data（6表）'!BR323,'[1]元Data（6表）'!CL323,'[1]元Data（6表）'!DF323,'[1]元Data（6表）'!DZ323,'[1]元Data（6表）'!ET323,'[1]元Data（6表）'!FN323,'[1]元Data（6表）'!GH323,'[1]元Data（6表）'!HB323)</f>
        <v>0</v>
      </c>
      <c r="K323" s="386">
        <f>SUM('[1]元Data（6表）'!K323,'[1]元Data（6表）'!AE323,'[1]元Data（6表）'!AY323,'[1]元Data（6表）'!BS323,'[1]元Data（6表）'!CM323,'[1]元Data（6表）'!DG323,'[1]元Data（6表）'!EA323,'[1]元Data（6表）'!EU323,'[1]元Data（6表）'!FO323,'[1]元Data（6表）'!GI323,'[1]元Data（6表）'!HC323)</f>
        <v>0</v>
      </c>
      <c r="L323" s="387">
        <f>SUM('[1]元Data（6表）'!L323,'[1]元Data（6表）'!AF323,'[1]元Data（6表）'!AZ323,'[1]元Data（6表）'!BT323,'[1]元Data（6表）'!CN323,'[1]元Data（6表）'!DH323,'[1]元Data（6表）'!EB323,'[1]元Data（6表）'!EV323,'[1]元Data（6表）'!FP323,'[1]元Data（6表）'!GJ323,'[1]元Data（6表）'!HD323)</f>
        <v>0</v>
      </c>
      <c r="M323" s="388">
        <f t="shared" si="91"/>
        <v>0</v>
      </c>
      <c r="N323" s="386">
        <f>SUM('[1]元Data（6表）'!N323,'[1]元Data（6表）'!AH323,'[1]元Data（6表）'!BB323,'[1]元Data（6表）'!BV323,'[1]元Data（6表）'!CP323,'[1]元Data（6表）'!DJ323,'[1]元Data（6表）'!ED323,'[1]元Data（6表）'!EX323,'[1]元Data（6表）'!FR323,'[1]元Data（6表）'!GL323,'[1]元Data（6表）'!HF323)</f>
        <v>0</v>
      </c>
      <c r="O323" s="386">
        <f>SUM('[1]元Data（6表）'!O323,'[1]元Data（6表）'!AI323,'[1]元Data（6表）'!BC323,'[1]元Data（6表）'!BW323,'[1]元Data（6表）'!CQ323,'[1]元Data（6表）'!DK323,'[1]元Data（6表）'!EE323,'[1]元Data（6表）'!EY323,'[1]元Data（6表）'!FS323,'[1]元Data（6表）'!GM323,'[1]元Data（6表）'!HG323)</f>
        <v>0</v>
      </c>
      <c r="P323" s="386">
        <f>SUM('[1]元Data（6表）'!P323,'[1]元Data（6表）'!AJ323,'[1]元Data（6表）'!BD323,'[1]元Data（6表）'!BX323,'[1]元Data（6表）'!CR323,'[1]元Data（6表）'!DL323,'[1]元Data（6表）'!EF323,'[1]元Data（6表）'!EZ323,'[1]元Data（6表）'!FT323,'[1]元Data（6表）'!GN323,'[1]元Data（6表）'!HH323)</f>
        <v>0</v>
      </c>
      <c r="Q323" s="387">
        <f>SUM('[1]元Data（6表）'!Q323,'[1]元Data（6表）'!AK323,'[1]元Data（6表）'!BE323,'[1]元Data（6表）'!BY323,'[1]元Data（6表）'!CS323,'[1]元Data（6表）'!DM323,'[1]元Data（6表）'!EG323,'[1]元Data（6表）'!FA323,'[1]元Data（6表）'!FU323,'[1]元Data（6表）'!GO323,'[1]元Data（6表）'!HI323)</f>
        <v>0</v>
      </c>
      <c r="R323" s="388">
        <f t="shared" si="92"/>
        <v>0</v>
      </c>
      <c r="S323" s="394">
        <f t="shared" si="93"/>
        <v>0</v>
      </c>
    </row>
    <row r="324" spans="1:19" ht="15" customHeight="1">
      <c r="A324" s="391"/>
      <c r="B324" s="404"/>
      <c r="C324" s="398" t="s">
        <v>231</v>
      </c>
      <c r="D324" s="386">
        <f>SUM('[1]元Data（6表）'!D324,'[1]元Data（6表）'!X324,'[1]元Data（6表）'!AR324,'[1]元Data（6表）'!BL324,'[1]元Data（6表）'!CF324,'[1]元Data（6表）'!CZ324,'[1]元Data（6表）'!DT324,'[1]元Data（6表）'!EN324,'[1]元Data（6表）'!FH324,'[1]元Data（6表）'!GB324,'[1]元Data（6表）'!GV324)</f>
        <v>0</v>
      </c>
      <c r="E324" s="386">
        <f>SUM('[1]元Data（6表）'!E324,'[1]元Data（6表）'!Y324,'[1]元Data（6表）'!AS324,'[1]元Data（6表）'!BM324,'[1]元Data（6表）'!CG324,'[1]元Data（6表）'!DA324,'[1]元Data（6表）'!DU324,'[1]元Data（6表）'!EO324,'[1]元Data（6表）'!FI324,'[1]元Data（6表）'!GC324,'[1]元Data（6表）'!GW324)</f>
        <v>0</v>
      </c>
      <c r="F324" s="386">
        <f>SUM('[1]元Data（6表）'!F324,'[1]元Data（6表）'!Z324,'[1]元Data（6表）'!AT324,'[1]元Data（6表）'!BN324,'[1]元Data（6表）'!CH324,'[1]元Data（6表）'!DB324,'[1]元Data（6表）'!DV324,'[1]元Data（6表）'!EP324,'[1]元Data（6表）'!FJ324,'[1]元Data（6表）'!GD324,'[1]元Data（6表）'!GX324)</f>
        <v>0</v>
      </c>
      <c r="G324" s="387">
        <f>SUM('[1]元Data（6表）'!G324,'[1]元Data（6表）'!AA324,'[1]元Data（6表）'!AU324,'[1]元Data（6表）'!BO324,'[1]元Data（6表）'!CI324,'[1]元Data（6表）'!DC324,'[1]元Data（6表）'!DW324,'[1]元Data（6表）'!EQ324,'[1]元Data（6表）'!FK324,'[1]元Data（6表）'!GE324,'[1]元Data（6表）'!GY324)</f>
        <v>0</v>
      </c>
      <c r="H324" s="388">
        <f t="shared" si="90"/>
        <v>0</v>
      </c>
      <c r="I324" s="386">
        <f>SUM('[1]元Data（6表）'!I324,'[1]元Data（6表）'!AC324,'[1]元Data（6表）'!AW324,'[1]元Data（6表）'!BQ324,'[1]元Data（6表）'!CK324,'[1]元Data（6表）'!DE324,'[1]元Data（6表）'!DY324,'[1]元Data（6表）'!ES324,'[1]元Data（6表）'!FM324,'[1]元Data（6表）'!GG324,'[1]元Data（6表）'!HA324)</f>
        <v>0</v>
      </c>
      <c r="J324" s="386">
        <f>SUM('[1]元Data（6表）'!J324,'[1]元Data（6表）'!AD324,'[1]元Data（6表）'!AX324,'[1]元Data（6表）'!BR324,'[1]元Data（6表）'!CL324,'[1]元Data（6表）'!DF324,'[1]元Data（6表）'!DZ324,'[1]元Data（6表）'!ET324,'[1]元Data（6表）'!FN324,'[1]元Data（6表）'!GH324,'[1]元Data（6表）'!HB324)</f>
        <v>0</v>
      </c>
      <c r="K324" s="386">
        <f>SUM('[1]元Data（6表）'!K324,'[1]元Data（6表）'!AE324,'[1]元Data（6表）'!AY324,'[1]元Data（6表）'!BS324,'[1]元Data（6表）'!CM324,'[1]元Data（6表）'!DG324,'[1]元Data（6表）'!EA324,'[1]元Data（6表）'!EU324,'[1]元Data（6表）'!FO324,'[1]元Data（6表）'!GI324,'[1]元Data（6表）'!HC324)</f>
        <v>0</v>
      </c>
      <c r="L324" s="387">
        <f>SUM('[1]元Data（6表）'!L324,'[1]元Data（6表）'!AF324,'[1]元Data（6表）'!AZ324,'[1]元Data（6表）'!BT324,'[1]元Data（6表）'!CN324,'[1]元Data（6表）'!DH324,'[1]元Data（6表）'!EB324,'[1]元Data（6表）'!EV324,'[1]元Data（6表）'!FP324,'[1]元Data（6表）'!GJ324,'[1]元Data（6表）'!HD324)</f>
        <v>0</v>
      </c>
      <c r="M324" s="388">
        <f t="shared" si="91"/>
        <v>0</v>
      </c>
      <c r="N324" s="386">
        <f>SUM('[1]元Data（6表）'!N324,'[1]元Data（6表）'!AH324,'[1]元Data（6表）'!BB324,'[1]元Data（6表）'!BV324,'[1]元Data（6表）'!CP324,'[1]元Data（6表）'!DJ324,'[1]元Data（6表）'!ED324,'[1]元Data（6表）'!EX324,'[1]元Data（6表）'!FR324,'[1]元Data（6表）'!GL324,'[1]元Data（6表）'!HF324)</f>
        <v>0</v>
      </c>
      <c r="O324" s="386">
        <f>SUM('[1]元Data（6表）'!O324,'[1]元Data（6表）'!AI324,'[1]元Data（6表）'!BC324,'[1]元Data（6表）'!BW324,'[1]元Data（6表）'!CQ324,'[1]元Data（6表）'!DK324,'[1]元Data（6表）'!EE324,'[1]元Data（6表）'!EY324,'[1]元Data（6表）'!FS324,'[1]元Data（6表）'!GM324,'[1]元Data（6表）'!HG324)</f>
        <v>0</v>
      </c>
      <c r="P324" s="386">
        <f>SUM('[1]元Data（6表）'!P324,'[1]元Data（6表）'!AJ324,'[1]元Data（6表）'!BD324,'[1]元Data（6表）'!BX324,'[1]元Data（6表）'!CR324,'[1]元Data（6表）'!DL324,'[1]元Data（6表）'!EF324,'[1]元Data（6表）'!EZ324,'[1]元Data（6表）'!FT324,'[1]元Data（6表）'!GN324,'[1]元Data（6表）'!HH324)</f>
        <v>0</v>
      </c>
      <c r="Q324" s="387">
        <f>SUM('[1]元Data（6表）'!Q324,'[1]元Data（6表）'!AK324,'[1]元Data（6表）'!BE324,'[1]元Data（6表）'!BY324,'[1]元Data（6表）'!CS324,'[1]元Data（6表）'!DM324,'[1]元Data（6表）'!EG324,'[1]元Data（6表）'!FA324,'[1]元Data（6表）'!FU324,'[1]元Data（6表）'!GO324,'[1]元Data（6表）'!HI324)</f>
        <v>0</v>
      </c>
      <c r="R324" s="388">
        <f t="shared" si="92"/>
        <v>0</v>
      </c>
      <c r="S324" s="394">
        <f t="shared" si="93"/>
        <v>0</v>
      </c>
    </row>
    <row r="325" spans="1:19" ht="15" customHeight="1">
      <c r="A325" s="391"/>
      <c r="B325" s="405"/>
      <c r="C325" s="398" t="s">
        <v>232</v>
      </c>
      <c r="D325" s="386">
        <f>SUM('[1]元Data（6表）'!D325,'[1]元Data（6表）'!X325,'[1]元Data（6表）'!AR325,'[1]元Data（6表）'!BL325,'[1]元Data（6表）'!CF325,'[1]元Data（6表）'!CZ325,'[1]元Data（6表）'!DT325,'[1]元Data（6表）'!EN325,'[1]元Data（6表）'!FH325,'[1]元Data（6表）'!GB325,'[1]元Data（6表）'!GV325)</f>
        <v>0</v>
      </c>
      <c r="E325" s="386">
        <f>SUM('[1]元Data（6表）'!E325,'[1]元Data（6表）'!Y325,'[1]元Data（6表）'!AS325,'[1]元Data（6表）'!BM325,'[1]元Data（6表）'!CG325,'[1]元Data（6表）'!DA325,'[1]元Data（6表）'!DU325,'[1]元Data（6表）'!EO325,'[1]元Data（6表）'!FI325,'[1]元Data（6表）'!GC325,'[1]元Data（6表）'!GW325)</f>
        <v>0</v>
      </c>
      <c r="F325" s="386">
        <f>SUM('[1]元Data（6表）'!F325,'[1]元Data（6表）'!Z325,'[1]元Data（6表）'!AT325,'[1]元Data（6表）'!BN325,'[1]元Data（6表）'!CH325,'[1]元Data（6表）'!DB325,'[1]元Data（6表）'!DV325,'[1]元Data（6表）'!EP325,'[1]元Data（6表）'!FJ325,'[1]元Data（6表）'!GD325,'[1]元Data（6表）'!GX325)</f>
        <v>0</v>
      </c>
      <c r="G325" s="387">
        <f>SUM('[1]元Data（6表）'!G325,'[1]元Data（6表）'!AA325,'[1]元Data（6表）'!AU325,'[1]元Data（6表）'!BO325,'[1]元Data（6表）'!CI325,'[1]元Data（6表）'!DC325,'[1]元Data（6表）'!DW325,'[1]元Data（6表）'!EQ325,'[1]元Data（6表）'!FK325,'[1]元Data（6表）'!GE325,'[1]元Data（6表）'!GY325)</f>
        <v>0</v>
      </c>
      <c r="H325" s="388">
        <f t="shared" si="90"/>
        <v>0</v>
      </c>
      <c r="I325" s="386">
        <f>SUM('[1]元Data（6表）'!I325,'[1]元Data（6表）'!AC325,'[1]元Data（6表）'!AW325,'[1]元Data（6表）'!BQ325,'[1]元Data（6表）'!CK325,'[1]元Data（6表）'!DE325,'[1]元Data（6表）'!DY325,'[1]元Data（6表）'!ES325,'[1]元Data（6表）'!FM325,'[1]元Data（6表）'!GG325,'[1]元Data（6表）'!HA325)</f>
        <v>0</v>
      </c>
      <c r="J325" s="386">
        <f>SUM('[1]元Data（6表）'!J325,'[1]元Data（6表）'!AD325,'[1]元Data（6表）'!AX325,'[1]元Data（6表）'!BR325,'[1]元Data（6表）'!CL325,'[1]元Data（6表）'!DF325,'[1]元Data（6表）'!DZ325,'[1]元Data（6表）'!ET325,'[1]元Data（6表）'!FN325,'[1]元Data（6表）'!GH325,'[1]元Data（6表）'!HB325)</f>
        <v>0</v>
      </c>
      <c r="K325" s="386">
        <f>SUM('[1]元Data（6表）'!K325,'[1]元Data（6表）'!AE325,'[1]元Data（6表）'!AY325,'[1]元Data（6表）'!BS325,'[1]元Data（6表）'!CM325,'[1]元Data（6表）'!DG325,'[1]元Data（6表）'!EA325,'[1]元Data（6表）'!EU325,'[1]元Data（6表）'!FO325,'[1]元Data（6表）'!GI325,'[1]元Data（6表）'!HC325)</f>
        <v>0</v>
      </c>
      <c r="L325" s="387">
        <f>SUM('[1]元Data（6表）'!L325,'[1]元Data（6表）'!AF325,'[1]元Data（6表）'!AZ325,'[1]元Data（6表）'!BT325,'[1]元Data（6表）'!CN325,'[1]元Data（6表）'!DH325,'[1]元Data（6表）'!EB325,'[1]元Data（6表）'!EV325,'[1]元Data（6表）'!FP325,'[1]元Data（6表）'!GJ325,'[1]元Data（6表）'!HD325)</f>
        <v>0</v>
      </c>
      <c r="M325" s="388">
        <f t="shared" si="91"/>
        <v>0</v>
      </c>
      <c r="N325" s="386">
        <f>SUM('[1]元Data（6表）'!N325,'[1]元Data（6表）'!AH325,'[1]元Data（6表）'!BB325,'[1]元Data（6表）'!BV325,'[1]元Data（6表）'!CP325,'[1]元Data（6表）'!DJ325,'[1]元Data（6表）'!ED325,'[1]元Data（6表）'!EX325,'[1]元Data（6表）'!FR325,'[1]元Data（6表）'!GL325,'[1]元Data（6表）'!HF325)</f>
        <v>0</v>
      </c>
      <c r="O325" s="386">
        <f>SUM('[1]元Data（6表）'!O325,'[1]元Data（6表）'!AI325,'[1]元Data（6表）'!BC325,'[1]元Data（6表）'!BW325,'[1]元Data（6表）'!CQ325,'[1]元Data（6表）'!DK325,'[1]元Data（6表）'!EE325,'[1]元Data（6表）'!EY325,'[1]元Data（6表）'!FS325,'[1]元Data（6表）'!GM325,'[1]元Data（6表）'!HG325)</f>
        <v>0</v>
      </c>
      <c r="P325" s="386">
        <f>SUM('[1]元Data（6表）'!P325,'[1]元Data（6表）'!AJ325,'[1]元Data（6表）'!BD325,'[1]元Data（6表）'!BX325,'[1]元Data（6表）'!CR325,'[1]元Data（6表）'!DL325,'[1]元Data（6表）'!EF325,'[1]元Data（6表）'!EZ325,'[1]元Data（6表）'!FT325,'[1]元Data（6表）'!GN325,'[1]元Data（6表）'!HH325)</f>
        <v>0</v>
      </c>
      <c r="Q325" s="387">
        <f>SUM('[1]元Data（6表）'!Q325,'[1]元Data（6表）'!AK325,'[1]元Data（6表）'!BE325,'[1]元Data（6表）'!BY325,'[1]元Data（6表）'!CS325,'[1]元Data（6表）'!DM325,'[1]元Data（6表）'!EG325,'[1]元Data（6表）'!FA325,'[1]元Data（6表）'!FU325,'[1]元Data（6表）'!GO325,'[1]元Data（6表）'!HI325)</f>
        <v>0</v>
      </c>
      <c r="R325" s="388">
        <f t="shared" si="92"/>
        <v>0</v>
      </c>
      <c r="S325" s="394">
        <f t="shared" si="93"/>
        <v>0</v>
      </c>
    </row>
    <row r="326" spans="1:19" ht="15" customHeight="1">
      <c r="A326" s="391"/>
      <c r="B326" s="392" t="s">
        <v>233</v>
      </c>
      <c r="C326" s="393"/>
      <c r="D326" s="386">
        <f>SUM('[1]元Data（6表）'!D326,'[1]元Data（6表）'!X326,'[1]元Data（6表）'!AR326,'[1]元Data（6表）'!BL326,'[1]元Data（6表）'!CF326,'[1]元Data（6表）'!CZ326,'[1]元Data（6表）'!DT326,'[1]元Data（6表）'!EN326,'[1]元Data（6表）'!FH326,'[1]元Data（6表）'!GB326,'[1]元Data（6表）'!GV326)</f>
        <v>0</v>
      </c>
      <c r="E326" s="386">
        <f>SUM('[1]元Data（6表）'!E326,'[1]元Data（6表）'!Y326,'[1]元Data（6表）'!AS326,'[1]元Data（6表）'!BM326,'[1]元Data（6表）'!CG326,'[1]元Data（6表）'!DA326,'[1]元Data（6表）'!DU326,'[1]元Data（6表）'!EO326,'[1]元Data（6表）'!FI326,'[1]元Data（6表）'!GC326,'[1]元Data（6表）'!GW326)</f>
        <v>0</v>
      </c>
      <c r="F326" s="386">
        <f>SUM('[1]元Data（6表）'!F326,'[1]元Data（6表）'!Z326,'[1]元Data（6表）'!AT326,'[1]元Data（6表）'!BN326,'[1]元Data（6表）'!CH326,'[1]元Data（6表）'!DB326,'[1]元Data（6表）'!DV326,'[1]元Data（6表）'!EP326,'[1]元Data（6表）'!FJ326,'[1]元Data（6表）'!GD326,'[1]元Data（6表）'!GX326)</f>
        <v>0</v>
      </c>
      <c r="G326" s="387">
        <f>SUM('[1]元Data（6表）'!G326,'[1]元Data（6表）'!AA326,'[1]元Data（6表）'!AU326,'[1]元Data（6表）'!BO326,'[1]元Data（6表）'!CI326,'[1]元Data（6表）'!DC326,'[1]元Data（6表）'!DW326,'[1]元Data（6表）'!EQ326,'[1]元Data（6表）'!FK326,'[1]元Data（6表）'!GE326,'[1]元Data（6表）'!GY326)</f>
        <v>0</v>
      </c>
      <c r="H326" s="388">
        <f t="shared" si="90"/>
        <v>0</v>
      </c>
      <c r="I326" s="386">
        <f>SUM('[1]元Data（6表）'!I326,'[1]元Data（6表）'!AC326,'[1]元Data（6表）'!AW326,'[1]元Data（6表）'!BQ326,'[1]元Data（6表）'!CK326,'[1]元Data（6表）'!DE326,'[1]元Data（6表）'!DY326,'[1]元Data（6表）'!ES326,'[1]元Data（6表）'!FM326,'[1]元Data（6表）'!GG326,'[1]元Data（6表）'!HA326)</f>
        <v>0</v>
      </c>
      <c r="J326" s="386">
        <f>SUM('[1]元Data（6表）'!J326,'[1]元Data（6表）'!AD326,'[1]元Data（6表）'!AX326,'[1]元Data（6表）'!BR326,'[1]元Data（6表）'!CL326,'[1]元Data（6表）'!DF326,'[1]元Data（6表）'!DZ326,'[1]元Data（6表）'!ET326,'[1]元Data（6表）'!FN326,'[1]元Data（6表）'!GH326,'[1]元Data（6表）'!HB326)</f>
        <v>0</v>
      </c>
      <c r="K326" s="386">
        <f>SUM('[1]元Data（6表）'!K326,'[1]元Data（6表）'!AE326,'[1]元Data（6表）'!AY326,'[1]元Data（6表）'!BS326,'[1]元Data（6表）'!CM326,'[1]元Data（6表）'!DG326,'[1]元Data（6表）'!EA326,'[1]元Data（6表）'!EU326,'[1]元Data（6表）'!FO326,'[1]元Data（6表）'!GI326,'[1]元Data（6表）'!HC326)</f>
        <v>0</v>
      </c>
      <c r="L326" s="387">
        <f>SUM('[1]元Data（6表）'!L326,'[1]元Data（6表）'!AF326,'[1]元Data（6表）'!AZ326,'[1]元Data（6表）'!BT326,'[1]元Data（6表）'!CN326,'[1]元Data（6表）'!DH326,'[1]元Data（6表）'!EB326,'[1]元Data（6表）'!EV326,'[1]元Data（6表）'!FP326,'[1]元Data（6表）'!GJ326,'[1]元Data（6表）'!HD326)</f>
        <v>0</v>
      </c>
      <c r="M326" s="388">
        <f t="shared" si="91"/>
        <v>0</v>
      </c>
      <c r="N326" s="386">
        <f>SUM('[1]元Data（6表）'!N326,'[1]元Data（6表）'!AH326,'[1]元Data（6表）'!BB326,'[1]元Data（6表）'!BV326,'[1]元Data（6表）'!CP326,'[1]元Data（6表）'!DJ326,'[1]元Data（6表）'!ED326,'[1]元Data（6表）'!EX326,'[1]元Data（6表）'!FR326,'[1]元Data（6表）'!GL326,'[1]元Data（6表）'!HF326)</f>
        <v>0</v>
      </c>
      <c r="O326" s="386">
        <f>SUM('[1]元Data（6表）'!O326,'[1]元Data（6表）'!AI326,'[1]元Data（6表）'!BC326,'[1]元Data（6表）'!BW326,'[1]元Data（6表）'!CQ326,'[1]元Data（6表）'!DK326,'[1]元Data（6表）'!EE326,'[1]元Data（6表）'!EY326,'[1]元Data（6表）'!FS326,'[1]元Data（6表）'!GM326,'[1]元Data（6表）'!HG326)</f>
        <v>0</v>
      </c>
      <c r="P326" s="386">
        <f>SUM('[1]元Data（6表）'!P326,'[1]元Data（6表）'!AJ326,'[1]元Data（6表）'!BD326,'[1]元Data（6表）'!BX326,'[1]元Data（6表）'!CR326,'[1]元Data（6表）'!DL326,'[1]元Data（6表）'!EF326,'[1]元Data（6表）'!EZ326,'[1]元Data（6表）'!FT326,'[1]元Data（6表）'!GN326,'[1]元Data（6表）'!HH326)</f>
        <v>0</v>
      </c>
      <c r="Q326" s="387">
        <f>SUM('[1]元Data（6表）'!Q326,'[1]元Data（6表）'!AK326,'[1]元Data（6表）'!BE326,'[1]元Data（6表）'!BY326,'[1]元Data（6表）'!CS326,'[1]元Data（6表）'!DM326,'[1]元Data（6表）'!EG326,'[1]元Data（6表）'!FA326,'[1]元Data（6表）'!FU326,'[1]元Data（6表）'!GO326,'[1]元Data（6表）'!HI326)</f>
        <v>0</v>
      </c>
      <c r="R326" s="388">
        <f t="shared" si="92"/>
        <v>0</v>
      </c>
      <c r="S326" s="394">
        <f t="shared" si="93"/>
        <v>0</v>
      </c>
    </row>
    <row r="327" spans="1:19" ht="15" customHeight="1" thickBot="1">
      <c r="A327" s="391"/>
      <c r="B327" s="406" t="s">
        <v>234</v>
      </c>
      <c r="C327" s="407"/>
      <c r="D327" s="408">
        <f>SUM('[1]元Data（6表）'!D327,'[1]元Data（6表）'!X327,'[1]元Data（6表）'!AR327,'[1]元Data（6表）'!BL327,'[1]元Data（6表）'!CF327,'[1]元Data（6表）'!CZ327,'[1]元Data（6表）'!DT327,'[1]元Data（6表）'!EN327,'[1]元Data（6表）'!FH327,'[1]元Data（6表）'!GB327,'[1]元Data（6表）'!GV327)</f>
        <v>0</v>
      </c>
      <c r="E327" s="408">
        <f>SUM('[1]元Data（6表）'!E327,'[1]元Data（6表）'!Y327,'[1]元Data（6表）'!AS327,'[1]元Data（6表）'!BM327,'[1]元Data（6表）'!CG327,'[1]元Data（6表）'!DA327,'[1]元Data（6表）'!DU327,'[1]元Data（6表）'!EO327,'[1]元Data（6表）'!FI327,'[1]元Data（6表）'!GC327,'[1]元Data（6表）'!GW327)</f>
        <v>0</v>
      </c>
      <c r="F327" s="408">
        <f>SUM('[1]元Data（6表）'!F327,'[1]元Data（6表）'!Z327,'[1]元Data（6表）'!AT327,'[1]元Data（6表）'!BN327,'[1]元Data（6表）'!CH327,'[1]元Data（6表）'!DB327,'[1]元Data（6表）'!DV327,'[1]元Data（6表）'!EP327,'[1]元Data（6表）'!FJ327,'[1]元Data（6表）'!GD327,'[1]元Data（6表）'!GX327)</f>
        <v>0</v>
      </c>
      <c r="G327" s="409">
        <f>SUM('[1]元Data（6表）'!G327,'[1]元Data（6表）'!AA327,'[1]元Data（6表）'!AU327,'[1]元Data（6表）'!BO327,'[1]元Data（6表）'!CI327,'[1]元Data（6表）'!DC327,'[1]元Data（6表）'!DW327,'[1]元Data（6表）'!EQ327,'[1]元Data（6表）'!FK327,'[1]元Data（6表）'!GE327,'[1]元Data（6表）'!GY327)</f>
        <v>0</v>
      </c>
      <c r="H327" s="410">
        <f t="shared" si="90"/>
        <v>0</v>
      </c>
      <c r="I327" s="408">
        <f>SUM('[1]元Data（6表）'!I327,'[1]元Data（6表）'!AC327,'[1]元Data（6表）'!AW327,'[1]元Data（6表）'!BQ327,'[1]元Data（6表）'!CK327,'[1]元Data（6表）'!DE327,'[1]元Data（6表）'!DY327,'[1]元Data（6表）'!ES327,'[1]元Data（6表）'!FM327,'[1]元Data（6表）'!GG327,'[1]元Data（6表）'!HA327)</f>
        <v>0</v>
      </c>
      <c r="J327" s="408">
        <f>SUM('[1]元Data（6表）'!J327,'[1]元Data（6表）'!AD327,'[1]元Data（6表）'!AX327,'[1]元Data（6表）'!BR327,'[1]元Data（6表）'!CL327,'[1]元Data（6表）'!DF327,'[1]元Data（6表）'!DZ327,'[1]元Data（6表）'!ET327,'[1]元Data（6表）'!FN327,'[1]元Data（6表）'!GH327,'[1]元Data（6表）'!HB327)</f>
        <v>0</v>
      </c>
      <c r="K327" s="408">
        <f>SUM('[1]元Data（6表）'!K327,'[1]元Data（6表）'!AE327,'[1]元Data（6表）'!AY327,'[1]元Data（6表）'!BS327,'[1]元Data（6表）'!CM327,'[1]元Data（6表）'!DG327,'[1]元Data（6表）'!EA327,'[1]元Data（6表）'!EU327,'[1]元Data（6表）'!FO327,'[1]元Data（6表）'!GI327,'[1]元Data（6表）'!HC327)</f>
        <v>0</v>
      </c>
      <c r="L327" s="409">
        <f>SUM('[1]元Data（6表）'!L327,'[1]元Data（6表）'!AF327,'[1]元Data（6表）'!AZ327,'[1]元Data（6表）'!BT327,'[1]元Data（6表）'!CN327,'[1]元Data（6表）'!DH327,'[1]元Data（6表）'!EB327,'[1]元Data（6表）'!EV327,'[1]元Data（6表）'!FP327,'[1]元Data（6表）'!GJ327,'[1]元Data（6表）'!HD327)</f>
        <v>0</v>
      </c>
      <c r="M327" s="410">
        <f t="shared" si="91"/>
        <v>0</v>
      </c>
      <c r="N327" s="408">
        <f>SUM('[1]元Data（6表）'!N327,'[1]元Data（6表）'!AH327,'[1]元Data（6表）'!BB327,'[1]元Data（6表）'!BV327,'[1]元Data（6表）'!CP327,'[1]元Data（6表）'!DJ327,'[1]元Data（6表）'!ED327,'[1]元Data（6表）'!EX327,'[1]元Data（6表）'!FR327,'[1]元Data（6表）'!GL327,'[1]元Data（6表）'!HF327)</f>
        <v>0</v>
      </c>
      <c r="O327" s="408">
        <f>SUM('[1]元Data（6表）'!O327,'[1]元Data（6表）'!AI327,'[1]元Data（6表）'!BC327,'[1]元Data（6表）'!BW327,'[1]元Data（6表）'!CQ327,'[1]元Data（6表）'!DK327,'[1]元Data（6表）'!EE327,'[1]元Data（6表）'!EY327,'[1]元Data（6表）'!FS327,'[1]元Data（6表）'!GM327,'[1]元Data（6表）'!HG327)</f>
        <v>0</v>
      </c>
      <c r="P327" s="408">
        <f>SUM('[1]元Data（6表）'!P327,'[1]元Data（6表）'!AJ327,'[1]元Data（6表）'!BD327,'[1]元Data（6表）'!BX327,'[1]元Data（6表）'!CR327,'[1]元Data（6表）'!DL327,'[1]元Data（6表）'!EF327,'[1]元Data（6表）'!EZ327,'[1]元Data（6表）'!FT327,'[1]元Data（6表）'!GN327,'[1]元Data（6表）'!HH327)</f>
        <v>0</v>
      </c>
      <c r="Q327" s="409">
        <f>SUM('[1]元Data（6表）'!Q327,'[1]元Data（6表）'!AK327,'[1]元Data（6表）'!BE327,'[1]元Data（6表）'!BY327,'[1]元Data（6表）'!CS327,'[1]元Data（6表）'!DM327,'[1]元Data（6表）'!EG327,'[1]元Data（6表）'!FA327,'[1]元Data（6表）'!FU327,'[1]元Data（6表）'!GO327,'[1]元Data（6表）'!HI327)</f>
        <v>0</v>
      </c>
      <c r="R327" s="410">
        <f t="shared" si="92"/>
        <v>0</v>
      </c>
      <c r="S327" s="370">
        <f t="shared" si="93"/>
        <v>0</v>
      </c>
    </row>
    <row r="328" spans="1:19" ht="15" customHeight="1" thickBot="1" thickTop="1">
      <c r="A328" s="411"/>
      <c r="B328" s="412" t="s">
        <v>23</v>
      </c>
      <c r="C328" s="413"/>
      <c r="D328" s="414">
        <f>SUM(D314:D327)</f>
        <v>0</v>
      </c>
      <c r="E328" s="414">
        <f aca="true" t="shared" si="94" ref="E328:S328">SUM(E314:E327)</f>
        <v>0</v>
      </c>
      <c r="F328" s="414">
        <f t="shared" si="94"/>
        <v>0</v>
      </c>
      <c r="G328" s="415">
        <f t="shared" si="94"/>
        <v>0</v>
      </c>
      <c r="H328" s="416">
        <f t="shared" si="94"/>
        <v>0</v>
      </c>
      <c r="I328" s="414">
        <f t="shared" si="94"/>
        <v>0</v>
      </c>
      <c r="J328" s="414">
        <f t="shared" si="94"/>
        <v>0</v>
      </c>
      <c r="K328" s="414">
        <f t="shared" si="94"/>
        <v>0</v>
      </c>
      <c r="L328" s="415">
        <f t="shared" si="94"/>
        <v>0</v>
      </c>
      <c r="M328" s="416">
        <f t="shared" si="94"/>
        <v>0</v>
      </c>
      <c r="N328" s="414">
        <f t="shared" si="94"/>
        <v>0</v>
      </c>
      <c r="O328" s="414">
        <f t="shared" si="94"/>
        <v>0</v>
      </c>
      <c r="P328" s="414">
        <f t="shared" si="94"/>
        <v>0</v>
      </c>
      <c r="Q328" s="415">
        <f t="shared" si="94"/>
        <v>0</v>
      </c>
      <c r="R328" s="416">
        <f t="shared" si="94"/>
        <v>0</v>
      </c>
      <c r="S328" s="417">
        <f t="shared" si="94"/>
        <v>0</v>
      </c>
    </row>
    <row r="329" spans="1:19" ht="15" customHeight="1">
      <c r="A329" s="418" t="s">
        <v>235</v>
      </c>
      <c r="B329" s="419" t="s">
        <v>236</v>
      </c>
      <c r="C329" s="398" t="s">
        <v>237</v>
      </c>
      <c r="D329" s="386">
        <f>SUM('[1]元Data（6表）'!D329,'[1]元Data（6表）'!X329,'[1]元Data（6表）'!AR329,'[1]元Data（6表）'!BL329,'[1]元Data（6表）'!CF329,'[1]元Data（6表）'!CZ329,'[1]元Data（6表）'!DT329,'[1]元Data（6表）'!EN329,'[1]元Data（6表）'!FH329,'[1]元Data（6表）'!GB329,'[1]元Data（6表）'!GV329)</f>
        <v>0</v>
      </c>
      <c r="E329" s="386">
        <f>SUM('[1]元Data（6表）'!E329,'[1]元Data（6表）'!Y329,'[1]元Data（6表）'!AS329,'[1]元Data（6表）'!BM329,'[1]元Data（6表）'!CG329,'[1]元Data（6表）'!DA329,'[1]元Data（6表）'!DU329,'[1]元Data（6表）'!EO329,'[1]元Data（6表）'!FI329,'[1]元Data（6表）'!GC329,'[1]元Data（6表）'!GW329)</f>
        <v>0</v>
      </c>
      <c r="F329" s="386">
        <f>SUM('[1]元Data（6表）'!F329,'[1]元Data（6表）'!Z329,'[1]元Data（6表）'!AT329,'[1]元Data（6表）'!BN329,'[1]元Data（6表）'!CH329,'[1]元Data（6表）'!DB329,'[1]元Data（6表）'!DV329,'[1]元Data（6表）'!EP329,'[1]元Data（6表）'!FJ329,'[1]元Data（6表）'!GD329,'[1]元Data（6表）'!GX329)</f>
        <v>0</v>
      </c>
      <c r="G329" s="387">
        <f>SUM('[1]元Data（6表）'!G329,'[1]元Data（6表）'!AA329,'[1]元Data（6表）'!AU329,'[1]元Data（6表）'!BO329,'[1]元Data（6表）'!CI329,'[1]元Data（6表）'!DC329,'[1]元Data（6表）'!DW329,'[1]元Data（6表）'!EQ329,'[1]元Data（6表）'!FK329,'[1]元Data（6表）'!GE329,'[1]元Data（6表）'!GY329)</f>
        <v>0</v>
      </c>
      <c r="H329" s="388">
        <f aca="true" t="shared" si="95" ref="H329:H336">SUM(D329:G329)</f>
        <v>0</v>
      </c>
      <c r="I329" s="386">
        <f>SUM('[1]元Data（6表）'!I329,'[1]元Data（6表）'!AC329,'[1]元Data（6表）'!AW329,'[1]元Data（6表）'!BQ329,'[1]元Data（6表）'!CK329,'[1]元Data（6表）'!DE329,'[1]元Data（6表）'!DY329,'[1]元Data（6表）'!ES329,'[1]元Data（6表）'!FM329,'[1]元Data（6表）'!GG329,'[1]元Data（6表）'!HA329)</f>
        <v>0</v>
      </c>
      <c r="J329" s="386">
        <f>SUM('[1]元Data（6表）'!J329,'[1]元Data（6表）'!AD329,'[1]元Data（6表）'!AX329,'[1]元Data（6表）'!BR329,'[1]元Data（6表）'!CL329,'[1]元Data（6表）'!DF329,'[1]元Data（6表）'!DZ329,'[1]元Data（6表）'!ET329,'[1]元Data（6表）'!FN329,'[1]元Data（6表）'!GH329,'[1]元Data（6表）'!HB329)</f>
        <v>0</v>
      </c>
      <c r="K329" s="386">
        <f>SUM('[1]元Data（6表）'!K329,'[1]元Data（6表）'!AE329,'[1]元Data（6表）'!AY329,'[1]元Data（6表）'!BS329,'[1]元Data（6表）'!CM329,'[1]元Data（6表）'!DG329,'[1]元Data（6表）'!EA329,'[1]元Data（6表）'!EU329,'[1]元Data（6表）'!FO329,'[1]元Data（6表）'!GI329,'[1]元Data（6表）'!HC329)</f>
        <v>0</v>
      </c>
      <c r="L329" s="387">
        <f>SUM('[1]元Data（6表）'!L329,'[1]元Data（6表）'!AF329,'[1]元Data（6表）'!AZ329,'[1]元Data（6表）'!BT329,'[1]元Data（6表）'!CN329,'[1]元Data（6表）'!DH329,'[1]元Data（6表）'!EB329,'[1]元Data（6表）'!EV329,'[1]元Data（6表）'!FP329,'[1]元Data（6表）'!GJ329,'[1]元Data（6表）'!HD329)</f>
        <v>0</v>
      </c>
      <c r="M329" s="388">
        <f aca="true" t="shared" si="96" ref="M329:M336">SUM(I329:L329)</f>
        <v>0</v>
      </c>
      <c r="N329" s="386">
        <f>SUM('[1]元Data（6表）'!N329,'[1]元Data（6表）'!AH329,'[1]元Data（6表）'!BB329,'[1]元Data（6表）'!BV329,'[1]元Data（6表）'!CP329,'[1]元Data（6表）'!DJ329,'[1]元Data（6表）'!ED329,'[1]元Data（6表）'!EX329,'[1]元Data（6表）'!FR329,'[1]元Data（6表）'!GL329,'[1]元Data（6表）'!HF329)</f>
        <v>0</v>
      </c>
      <c r="O329" s="386">
        <f>SUM('[1]元Data（6表）'!O329,'[1]元Data（6表）'!AI329,'[1]元Data（6表）'!BC329,'[1]元Data（6表）'!BW329,'[1]元Data（6表）'!CQ329,'[1]元Data（6表）'!DK329,'[1]元Data（6表）'!EE329,'[1]元Data（6表）'!EY329,'[1]元Data（6表）'!FS329,'[1]元Data（6表）'!GM329,'[1]元Data（6表）'!HG329)</f>
        <v>0</v>
      </c>
      <c r="P329" s="386">
        <f>SUM('[1]元Data（6表）'!P329,'[1]元Data（6表）'!AJ329,'[1]元Data（6表）'!BD329,'[1]元Data（6表）'!BX329,'[1]元Data（6表）'!CR329,'[1]元Data（6表）'!DL329,'[1]元Data（6表）'!EF329,'[1]元Data（6表）'!EZ329,'[1]元Data（6表）'!FT329,'[1]元Data（6表）'!GN329,'[1]元Data（6表）'!HH329)</f>
        <v>0</v>
      </c>
      <c r="Q329" s="387">
        <f>SUM('[1]元Data（6表）'!Q329,'[1]元Data（6表）'!AK329,'[1]元Data（6表）'!BE329,'[1]元Data（6表）'!BY329,'[1]元Data（6表）'!CS329,'[1]元Data（6表）'!DM329,'[1]元Data（6表）'!EG329,'[1]元Data（6表）'!FA329,'[1]元Data（6表）'!FU329,'[1]元Data（6表）'!GO329,'[1]元Data（6表）'!HI329)</f>
        <v>0</v>
      </c>
      <c r="R329" s="389">
        <f aca="true" t="shared" si="97" ref="R329:R336">SUM(N329:Q329)</f>
        <v>0</v>
      </c>
      <c r="S329" s="390">
        <f aca="true" t="shared" si="98" ref="S329:S336">SUM(H329,M329,R329)</f>
        <v>0</v>
      </c>
    </row>
    <row r="330" spans="1:19" ht="15" customHeight="1">
      <c r="A330" s="420"/>
      <c r="B330" s="404"/>
      <c r="C330" s="398" t="s">
        <v>231</v>
      </c>
      <c r="D330" s="386">
        <f>SUM('[1]元Data（6表）'!D330,'[1]元Data（6表）'!X330,'[1]元Data（6表）'!AR330,'[1]元Data（6表）'!BL330,'[1]元Data（6表）'!CF330,'[1]元Data（6表）'!CZ330,'[1]元Data（6表）'!DT330,'[1]元Data（6表）'!EN330,'[1]元Data（6表）'!FH330,'[1]元Data（6表）'!GB330,'[1]元Data（6表）'!GV330)</f>
        <v>0</v>
      </c>
      <c r="E330" s="386">
        <f>SUM('[1]元Data（6表）'!E330,'[1]元Data（6表）'!Y330,'[1]元Data（6表）'!AS330,'[1]元Data（6表）'!BM330,'[1]元Data（6表）'!CG330,'[1]元Data（6表）'!DA330,'[1]元Data（6表）'!DU330,'[1]元Data（6表）'!EO330,'[1]元Data（6表）'!FI330,'[1]元Data（6表）'!GC330,'[1]元Data（6表）'!GW330)</f>
        <v>0</v>
      </c>
      <c r="F330" s="386">
        <f>SUM('[1]元Data（6表）'!F330,'[1]元Data（6表）'!Z330,'[1]元Data（6表）'!AT330,'[1]元Data（6表）'!BN330,'[1]元Data（6表）'!CH330,'[1]元Data（6表）'!DB330,'[1]元Data（6表）'!DV330,'[1]元Data（6表）'!EP330,'[1]元Data（6表）'!FJ330,'[1]元Data（6表）'!GD330,'[1]元Data（6表）'!GX330)</f>
        <v>0</v>
      </c>
      <c r="G330" s="387">
        <f>SUM('[1]元Data（6表）'!G330,'[1]元Data（6表）'!AA330,'[1]元Data（6表）'!AU330,'[1]元Data（6表）'!BO330,'[1]元Data（6表）'!CI330,'[1]元Data（6表）'!DC330,'[1]元Data（6表）'!DW330,'[1]元Data（6表）'!EQ330,'[1]元Data（6表）'!FK330,'[1]元Data（6表）'!GE330,'[1]元Data（6表）'!GY330)</f>
        <v>0</v>
      </c>
      <c r="H330" s="388">
        <f t="shared" si="95"/>
        <v>0</v>
      </c>
      <c r="I330" s="386">
        <f>SUM('[1]元Data（6表）'!I330,'[1]元Data（6表）'!AC330,'[1]元Data（6表）'!AW330,'[1]元Data（6表）'!BQ330,'[1]元Data（6表）'!CK330,'[1]元Data（6表）'!DE330,'[1]元Data（6表）'!DY330,'[1]元Data（6表）'!ES330,'[1]元Data（6表）'!FM330,'[1]元Data（6表）'!GG330,'[1]元Data（6表）'!HA330)</f>
        <v>0</v>
      </c>
      <c r="J330" s="386">
        <f>SUM('[1]元Data（6表）'!J330,'[1]元Data（6表）'!AD330,'[1]元Data（6表）'!AX330,'[1]元Data（6表）'!BR330,'[1]元Data（6表）'!CL330,'[1]元Data（6表）'!DF330,'[1]元Data（6表）'!DZ330,'[1]元Data（6表）'!ET330,'[1]元Data（6表）'!FN330,'[1]元Data（6表）'!GH330,'[1]元Data（6表）'!HB330)</f>
        <v>0</v>
      </c>
      <c r="K330" s="386">
        <f>SUM('[1]元Data（6表）'!K330,'[1]元Data（6表）'!AE330,'[1]元Data（6表）'!AY330,'[1]元Data（6表）'!BS330,'[1]元Data（6表）'!CM330,'[1]元Data（6表）'!DG330,'[1]元Data（6表）'!EA330,'[1]元Data（6表）'!EU330,'[1]元Data（6表）'!FO330,'[1]元Data（6表）'!GI330,'[1]元Data（6表）'!HC330)</f>
        <v>0</v>
      </c>
      <c r="L330" s="387">
        <f>SUM('[1]元Data（6表）'!L330,'[1]元Data（6表）'!AF330,'[1]元Data（6表）'!AZ330,'[1]元Data（6表）'!BT330,'[1]元Data（6表）'!CN330,'[1]元Data（6表）'!DH330,'[1]元Data（6表）'!EB330,'[1]元Data（6表）'!EV330,'[1]元Data（6表）'!FP330,'[1]元Data（6表）'!GJ330,'[1]元Data（6表）'!HD330)</f>
        <v>0</v>
      </c>
      <c r="M330" s="388">
        <f t="shared" si="96"/>
        <v>0</v>
      </c>
      <c r="N330" s="386">
        <f>SUM('[1]元Data（6表）'!N330,'[1]元Data（6表）'!AH330,'[1]元Data（6表）'!BB330,'[1]元Data（6表）'!BV330,'[1]元Data（6表）'!CP330,'[1]元Data（6表）'!DJ330,'[1]元Data（6表）'!ED330,'[1]元Data（6表）'!EX330,'[1]元Data（6表）'!FR330,'[1]元Data（6表）'!GL330,'[1]元Data（6表）'!HF330)</f>
        <v>0</v>
      </c>
      <c r="O330" s="386">
        <f>SUM('[1]元Data（6表）'!O330,'[1]元Data（6表）'!AI330,'[1]元Data（6表）'!BC330,'[1]元Data（6表）'!BW330,'[1]元Data（6表）'!CQ330,'[1]元Data（6表）'!DK330,'[1]元Data（6表）'!EE330,'[1]元Data（6表）'!EY330,'[1]元Data（6表）'!FS330,'[1]元Data（6表）'!GM330,'[1]元Data（6表）'!HG330)</f>
        <v>0</v>
      </c>
      <c r="P330" s="386">
        <f>SUM('[1]元Data（6表）'!P330,'[1]元Data（6表）'!AJ330,'[1]元Data（6表）'!BD330,'[1]元Data（6表）'!BX330,'[1]元Data（6表）'!CR330,'[1]元Data（6表）'!DL330,'[1]元Data（6表）'!EF330,'[1]元Data（6表）'!EZ330,'[1]元Data（6表）'!FT330,'[1]元Data（6表）'!GN330,'[1]元Data（6表）'!HH330)</f>
        <v>0</v>
      </c>
      <c r="Q330" s="387">
        <f>SUM('[1]元Data（6表）'!Q330,'[1]元Data（6表）'!AK330,'[1]元Data（6表）'!BE330,'[1]元Data（6表）'!BY330,'[1]元Data（6表）'!CS330,'[1]元Data（6表）'!DM330,'[1]元Data（6表）'!EG330,'[1]元Data（6表）'!FA330,'[1]元Data（6表）'!FU330,'[1]元Data（6表）'!GO330,'[1]元Data（6表）'!HI330)</f>
        <v>0</v>
      </c>
      <c r="R330" s="388">
        <f t="shared" si="97"/>
        <v>0</v>
      </c>
      <c r="S330" s="394">
        <f t="shared" si="98"/>
        <v>0</v>
      </c>
    </row>
    <row r="331" spans="1:19" ht="15" customHeight="1">
      <c r="A331" s="420"/>
      <c r="B331" s="404"/>
      <c r="C331" s="398" t="s">
        <v>238</v>
      </c>
      <c r="D331" s="386">
        <f>SUM('[1]元Data（6表）'!D331,'[1]元Data（6表）'!X331,'[1]元Data（6表）'!AR331,'[1]元Data（6表）'!BL331,'[1]元Data（6表）'!CF331,'[1]元Data（6表）'!CZ331,'[1]元Data（6表）'!DT331,'[1]元Data（6表）'!EN331,'[1]元Data（6表）'!FH331,'[1]元Data（6表）'!GB331,'[1]元Data（6表）'!GV331)</f>
        <v>0</v>
      </c>
      <c r="E331" s="386">
        <f>SUM('[1]元Data（6表）'!E331,'[1]元Data（6表）'!Y331,'[1]元Data（6表）'!AS331,'[1]元Data（6表）'!BM331,'[1]元Data（6表）'!CG331,'[1]元Data（6表）'!DA331,'[1]元Data（6表）'!DU331,'[1]元Data（6表）'!EO331,'[1]元Data（6表）'!FI331,'[1]元Data（6表）'!GC331,'[1]元Data（6表）'!GW331)</f>
        <v>0</v>
      </c>
      <c r="F331" s="386">
        <f>SUM('[1]元Data（6表）'!F331,'[1]元Data（6表）'!Z331,'[1]元Data（6表）'!AT331,'[1]元Data（6表）'!BN331,'[1]元Data（6表）'!CH331,'[1]元Data（6表）'!DB331,'[1]元Data（6表）'!DV331,'[1]元Data（6表）'!EP331,'[1]元Data（6表）'!FJ331,'[1]元Data（6表）'!GD331,'[1]元Data（6表）'!GX331)</f>
        <v>0</v>
      </c>
      <c r="G331" s="387">
        <f>SUM('[1]元Data（6表）'!G331,'[1]元Data（6表）'!AA331,'[1]元Data（6表）'!AU331,'[1]元Data（6表）'!BO331,'[1]元Data（6表）'!CI331,'[1]元Data（6表）'!DC331,'[1]元Data（6表）'!DW331,'[1]元Data（6表）'!EQ331,'[1]元Data（6表）'!FK331,'[1]元Data（6表）'!GE331,'[1]元Data（6表）'!GY331)</f>
        <v>0</v>
      </c>
      <c r="H331" s="388">
        <f t="shared" si="95"/>
        <v>0</v>
      </c>
      <c r="I331" s="386">
        <f>SUM('[1]元Data（6表）'!I331,'[1]元Data（6表）'!AC331,'[1]元Data（6表）'!AW331,'[1]元Data（6表）'!BQ331,'[1]元Data（6表）'!CK331,'[1]元Data（6表）'!DE331,'[1]元Data（6表）'!DY331,'[1]元Data（6表）'!ES331,'[1]元Data（6表）'!FM331,'[1]元Data（6表）'!GG331,'[1]元Data（6表）'!HA331)</f>
        <v>0</v>
      </c>
      <c r="J331" s="386">
        <f>SUM('[1]元Data（6表）'!J331,'[1]元Data（6表）'!AD331,'[1]元Data（6表）'!AX331,'[1]元Data（6表）'!BR331,'[1]元Data（6表）'!CL331,'[1]元Data（6表）'!DF331,'[1]元Data（6表）'!DZ331,'[1]元Data（6表）'!ET331,'[1]元Data（6表）'!FN331,'[1]元Data（6表）'!GH331,'[1]元Data（6表）'!HB331)</f>
        <v>0</v>
      </c>
      <c r="K331" s="386">
        <f>SUM('[1]元Data（6表）'!K331,'[1]元Data（6表）'!AE331,'[1]元Data（6表）'!AY331,'[1]元Data（6表）'!BS331,'[1]元Data（6表）'!CM331,'[1]元Data（6表）'!DG331,'[1]元Data（6表）'!EA331,'[1]元Data（6表）'!EU331,'[1]元Data（6表）'!FO331,'[1]元Data（6表）'!GI331,'[1]元Data（6表）'!HC331)</f>
        <v>0</v>
      </c>
      <c r="L331" s="387">
        <f>SUM('[1]元Data（6表）'!L331,'[1]元Data（6表）'!AF331,'[1]元Data（6表）'!AZ331,'[1]元Data（6表）'!BT331,'[1]元Data（6表）'!CN331,'[1]元Data（6表）'!DH331,'[1]元Data（6表）'!EB331,'[1]元Data（6表）'!EV331,'[1]元Data（6表）'!FP331,'[1]元Data（6表）'!GJ331,'[1]元Data（6表）'!HD331)</f>
        <v>0</v>
      </c>
      <c r="M331" s="388">
        <f t="shared" si="96"/>
        <v>0</v>
      </c>
      <c r="N331" s="386">
        <f>SUM('[1]元Data（6表）'!N331,'[1]元Data（6表）'!AH331,'[1]元Data（6表）'!BB331,'[1]元Data（6表）'!BV331,'[1]元Data（6表）'!CP331,'[1]元Data（6表）'!DJ331,'[1]元Data（6表）'!ED331,'[1]元Data（6表）'!EX331,'[1]元Data（6表）'!FR331,'[1]元Data（6表）'!GL331,'[1]元Data（6表）'!HF331)</f>
        <v>0</v>
      </c>
      <c r="O331" s="386">
        <f>SUM('[1]元Data（6表）'!O331,'[1]元Data（6表）'!AI331,'[1]元Data（6表）'!BC331,'[1]元Data（6表）'!BW331,'[1]元Data（6表）'!CQ331,'[1]元Data（6表）'!DK331,'[1]元Data（6表）'!EE331,'[1]元Data（6表）'!EY331,'[1]元Data（6表）'!FS331,'[1]元Data（6表）'!GM331,'[1]元Data（6表）'!HG331)</f>
        <v>0</v>
      </c>
      <c r="P331" s="386">
        <f>SUM('[1]元Data（6表）'!P331,'[1]元Data（6表）'!AJ331,'[1]元Data（6表）'!BD331,'[1]元Data（6表）'!BX331,'[1]元Data（6表）'!CR331,'[1]元Data（6表）'!DL331,'[1]元Data（6表）'!EF331,'[1]元Data（6表）'!EZ331,'[1]元Data（6表）'!FT331,'[1]元Data（6表）'!GN331,'[1]元Data（6表）'!HH331)</f>
        <v>0</v>
      </c>
      <c r="Q331" s="387">
        <f>SUM('[1]元Data（6表）'!Q331,'[1]元Data（6表）'!AK331,'[1]元Data（6表）'!BE331,'[1]元Data（6表）'!BY331,'[1]元Data（6表）'!CS331,'[1]元Data（6表）'!DM331,'[1]元Data（6表）'!EG331,'[1]元Data（6表）'!FA331,'[1]元Data（6表）'!FU331,'[1]元Data（6表）'!GO331,'[1]元Data（6表）'!HI331)</f>
        <v>0</v>
      </c>
      <c r="R331" s="388">
        <f t="shared" si="97"/>
        <v>0</v>
      </c>
      <c r="S331" s="394">
        <f t="shared" si="98"/>
        <v>0</v>
      </c>
    </row>
    <row r="332" spans="1:19" ht="15" customHeight="1">
      <c r="A332" s="420"/>
      <c r="B332" s="405"/>
      <c r="C332" s="398" t="s">
        <v>239</v>
      </c>
      <c r="D332" s="386">
        <f>SUM('[1]元Data（6表）'!D332,'[1]元Data（6表）'!X332,'[1]元Data（6表）'!AR332,'[1]元Data（6表）'!BL332,'[1]元Data（6表）'!CF332,'[1]元Data（6表）'!CZ332,'[1]元Data（6表）'!DT332,'[1]元Data（6表）'!EN332,'[1]元Data（6表）'!FH332,'[1]元Data（6表）'!GB332,'[1]元Data（6表）'!GV332)</f>
        <v>0</v>
      </c>
      <c r="E332" s="386">
        <f>SUM('[1]元Data（6表）'!E332,'[1]元Data（6表）'!Y332,'[1]元Data（6表）'!AS332,'[1]元Data（6表）'!BM332,'[1]元Data（6表）'!CG332,'[1]元Data（6表）'!DA332,'[1]元Data（6表）'!DU332,'[1]元Data（6表）'!EO332,'[1]元Data（6表）'!FI332,'[1]元Data（6表）'!GC332,'[1]元Data（6表）'!GW332)</f>
        <v>0</v>
      </c>
      <c r="F332" s="386">
        <f>SUM('[1]元Data（6表）'!F332,'[1]元Data（6表）'!Z332,'[1]元Data（6表）'!AT332,'[1]元Data（6表）'!BN332,'[1]元Data（6表）'!CH332,'[1]元Data（6表）'!DB332,'[1]元Data（6表）'!DV332,'[1]元Data（6表）'!EP332,'[1]元Data（6表）'!FJ332,'[1]元Data（6表）'!GD332,'[1]元Data（6表）'!GX332)</f>
        <v>0</v>
      </c>
      <c r="G332" s="387">
        <f>SUM('[1]元Data（6表）'!G332,'[1]元Data（6表）'!AA332,'[1]元Data（6表）'!AU332,'[1]元Data（6表）'!BO332,'[1]元Data（6表）'!CI332,'[1]元Data（6表）'!DC332,'[1]元Data（6表）'!DW332,'[1]元Data（6表）'!EQ332,'[1]元Data（6表）'!FK332,'[1]元Data（6表）'!GE332,'[1]元Data（6表）'!GY332)</f>
        <v>0</v>
      </c>
      <c r="H332" s="388">
        <f t="shared" si="95"/>
        <v>0</v>
      </c>
      <c r="I332" s="386">
        <f>SUM('[1]元Data（6表）'!I332,'[1]元Data（6表）'!AC332,'[1]元Data（6表）'!AW332,'[1]元Data（6表）'!BQ332,'[1]元Data（6表）'!CK332,'[1]元Data（6表）'!DE332,'[1]元Data（6表）'!DY332,'[1]元Data（6表）'!ES332,'[1]元Data（6表）'!FM332,'[1]元Data（6表）'!GG332,'[1]元Data（6表）'!HA332)</f>
        <v>0</v>
      </c>
      <c r="J332" s="386">
        <f>SUM('[1]元Data（6表）'!J332,'[1]元Data（6表）'!AD332,'[1]元Data（6表）'!AX332,'[1]元Data（6表）'!BR332,'[1]元Data（6表）'!CL332,'[1]元Data（6表）'!DF332,'[1]元Data（6表）'!DZ332,'[1]元Data（6表）'!ET332,'[1]元Data（6表）'!FN332,'[1]元Data（6表）'!GH332,'[1]元Data（6表）'!HB332)</f>
        <v>0</v>
      </c>
      <c r="K332" s="386">
        <f>SUM('[1]元Data（6表）'!K332,'[1]元Data（6表）'!AE332,'[1]元Data（6表）'!AY332,'[1]元Data（6表）'!BS332,'[1]元Data（6表）'!CM332,'[1]元Data（6表）'!DG332,'[1]元Data（6表）'!EA332,'[1]元Data（6表）'!EU332,'[1]元Data（6表）'!FO332,'[1]元Data（6表）'!GI332,'[1]元Data（6表）'!HC332)</f>
        <v>0</v>
      </c>
      <c r="L332" s="387">
        <f>SUM('[1]元Data（6表）'!L332,'[1]元Data（6表）'!AF332,'[1]元Data（6表）'!AZ332,'[1]元Data（6表）'!BT332,'[1]元Data（6表）'!CN332,'[1]元Data（6表）'!DH332,'[1]元Data（6表）'!EB332,'[1]元Data（6表）'!EV332,'[1]元Data（6表）'!FP332,'[1]元Data（6表）'!GJ332,'[1]元Data（6表）'!HD332)</f>
        <v>0</v>
      </c>
      <c r="M332" s="388">
        <f t="shared" si="96"/>
        <v>0</v>
      </c>
      <c r="N332" s="386">
        <f>SUM('[1]元Data（6表）'!N332,'[1]元Data（6表）'!AH332,'[1]元Data（6表）'!BB332,'[1]元Data（6表）'!BV332,'[1]元Data（6表）'!CP332,'[1]元Data（6表）'!DJ332,'[1]元Data（6表）'!ED332,'[1]元Data（6表）'!EX332,'[1]元Data（6表）'!FR332,'[1]元Data（6表）'!GL332,'[1]元Data（6表）'!HF332)</f>
        <v>0</v>
      </c>
      <c r="O332" s="386">
        <f>SUM('[1]元Data（6表）'!O332,'[1]元Data（6表）'!AI332,'[1]元Data（6表）'!BC332,'[1]元Data（6表）'!BW332,'[1]元Data（6表）'!CQ332,'[1]元Data（6表）'!DK332,'[1]元Data（6表）'!EE332,'[1]元Data（6表）'!EY332,'[1]元Data（6表）'!FS332,'[1]元Data（6表）'!GM332,'[1]元Data（6表）'!HG332)</f>
        <v>0</v>
      </c>
      <c r="P332" s="386">
        <f>SUM('[1]元Data（6表）'!P332,'[1]元Data（6表）'!AJ332,'[1]元Data（6表）'!BD332,'[1]元Data（6表）'!BX332,'[1]元Data（6表）'!CR332,'[1]元Data（6表）'!DL332,'[1]元Data（6表）'!EF332,'[1]元Data（6表）'!EZ332,'[1]元Data（6表）'!FT332,'[1]元Data（6表）'!GN332,'[1]元Data（6表）'!HH332)</f>
        <v>0</v>
      </c>
      <c r="Q332" s="387">
        <f>SUM('[1]元Data（6表）'!Q332,'[1]元Data（6表）'!AK332,'[1]元Data（6表）'!BE332,'[1]元Data（6表）'!BY332,'[1]元Data（6表）'!CS332,'[1]元Data（6表）'!DM332,'[1]元Data（6表）'!EG332,'[1]元Data（6表）'!FA332,'[1]元Data（6表）'!FU332,'[1]元Data（6表）'!GO332,'[1]元Data（6表）'!HI332)</f>
        <v>0</v>
      </c>
      <c r="R332" s="388">
        <f t="shared" si="97"/>
        <v>0</v>
      </c>
      <c r="S332" s="394">
        <f t="shared" si="98"/>
        <v>0</v>
      </c>
    </row>
    <row r="333" spans="1:19" ht="15" customHeight="1">
      <c r="A333" s="420"/>
      <c r="B333" s="403" t="s">
        <v>240</v>
      </c>
      <c r="C333" s="398" t="s">
        <v>241</v>
      </c>
      <c r="D333" s="386">
        <f>SUM('[1]元Data（6表）'!D333,'[1]元Data（6表）'!X333,'[1]元Data（6表）'!AR333,'[1]元Data（6表）'!BL333,'[1]元Data（6表）'!CF333,'[1]元Data（6表）'!CZ333,'[1]元Data（6表）'!DT333,'[1]元Data（6表）'!EN333,'[1]元Data（6表）'!FH333,'[1]元Data（6表）'!GB333,'[1]元Data（6表）'!GV333)</f>
        <v>0</v>
      </c>
      <c r="E333" s="386">
        <f>SUM('[1]元Data（6表）'!E333,'[1]元Data（6表）'!Y333,'[1]元Data（6表）'!AS333,'[1]元Data（6表）'!BM333,'[1]元Data（6表）'!CG333,'[1]元Data（6表）'!DA333,'[1]元Data（6表）'!DU333,'[1]元Data（6表）'!EO333,'[1]元Data（6表）'!FI333,'[1]元Data（6表）'!GC333,'[1]元Data（6表）'!GW333)</f>
        <v>0</v>
      </c>
      <c r="F333" s="386">
        <f>SUM('[1]元Data（6表）'!F333,'[1]元Data（6表）'!Z333,'[1]元Data（6表）'!AT333,'[1]元Data（6表）'!BN333,'[1]元Data（6表）'!CH333,'[1]元Data（6表）'!DB333,'[1]元Data（6表）'!DV333,'[1]元Data（6表）'!EP333,'[1]元Data（6表）'!FJ333,'[1]元Data（6表）'!GD333,'[1]元Data（6表）'!GX333)</f>
        <v>0</v>
      </c>
      <c r="G333" s="387">
        <f>SUM('[1]元Data（6表）'!G333,'[1]元Data（6表）'!AA333,'[1]元Data（6表）'!AU333,'[1]元Data（6表）'!BO333,'[1]元Data（6表）'!CI333,'[1]元Data（6表）'!DC333,'[1]元Data（6表）'!DW333,'[1]元Data（6表）'!EQ333,'[1]元Data（6表）'!FK333,'[1]元Data（6表）'!GE333,'[1]元Data（6表）'!GY333)</f>
        <v>0</v>
      </c>
      <c r="H333" s="388">
        <f t="shared" si="95"/>
        <v>0</v>
      </c>
      <c r="I333" s="386">
        <v>3</v>
      </c>
      <c r="J333" s="386">
        <f>SUM('[1]元Data（6表）'!J333,'[1]元Data（6表）'!AD333,'[1]元Data（6表）'!AX333,'[1]元Data（6表）'!BR333,'[1]元Data（6表）'!CL333,'[1]元Data（6表）'!DF333,'[1]元Data（6表）'!DZ333,'[1]元Data（6表）'!ET333,'[1]元Data（6表）'!FN333,'[1]元Data（6表）'!GH333,'[1]元Data（6表）'!HB333)</f>
        <v>0</v>
      </c>
      <c r="K333" s="386">
        <f>SUM('[1]元Data（6表）'!K333,'[1]元Data（6表）'!AE333,'[1]元Data（6表）'!AY333,'[1]元Data（6表）'!BS333,'[1]元Data（6表）'!CM333,'[1]元Data（6表）'!DG333,'[1]元Data（6表）'!EA333,'[1]元Data（6表）'!EU333,'[1]元Data（6表）'!FO333,'[1]元Data（6表）'!GI333,'[1]元Data（6表）'!HC333)</f>
        <v>0</v>
      </c>
      <c r="L333" s="387">
        <f>SUM('[1]元Data（6表）'!L333,'[1]元Data（6表）'!AF333,'[1]元Data（6表）'!AZ333,'[1]元Data（6表）'!BT333,'[1]元Data（6表）'!CN333,'[1]元Data（6表）'!DH333,'[1]元Data（6表）'!EB333,'[1]元Data（6表）'!EV333,'[1]元Data（6表）'!FP333,'[1]元Data（6表）'!GJ333,'[1]元Data（6表）'!HD333)</f>
        <v>0</v>
      </c>
      <c r="M333" s="388">
        <f t="shared" si="96"/>
        <v>3</v>
      </c>
      <c r="N333" s="386">
        <f>SUM('[1]元Data（6表）'!N333,'[1]元Data（6表）'!AH333,'[1]元Data（6表）'!BB333,'[1]元Data（6表）'!BV333,'[1]元Data（6表）'!CP333,'[1]元Data（6表）'!DJ333,'[1]元Data（6表）'!ED333,'[1]元Data（6表）'!EX333,'[1]元Data（6表）'!FR333,'[1]元Data（6表）'!GL333,'[1]元Data（6表）'!HF333)</f>
        <v>0</v>
      </c>
      <c r="O333" s="386">
        <f>SUM('[1]元Data（6表）'!O333,'[1]元Data（6表）'!AI333,'[1]元Data（6表）'!BC333,'[1]元Data（6表）'!BW333,'[1]元Data（6表）'!CQ333,'[1]元Data（6表）'!DK333,'[1]元Data（6表）'!EE333,'[1]元Data（6表）'!EY333,'[1]元Data（6表）'!FS333,'[1]元Data（6表）'!GM333,'[1]元Data（6表）'!HG333)</f>
        <v>0</v>
      </c>
      <c r="P333" s="386">
        <f>SUM('[1]元Data（6表）'!P333,'[1]元Data（6表）'!AJ333,'[1]元Data（6表）'!BD333,'[1]元Data（6表）'!BX333,'[1]元Data（6表）'!CR333,'[1]元Data（6表）'!DL333,'[1]元Data（6表）'!EF333,'[1]元Data（6表）'!EZ333,'[1]元Data（6表）'!FT333,'[1]元Data（6表）'!GN333,'[1]元Data（6表）'!HH333)</f>
        <v>0</v>
      </c>
      <c r="Q333" s="387">
        <f>SUM('[1]元Data（6表）'!Q333,'[1]元Data（6表）'!AK333,'[1]元Data（6表）'!BE333,'[1]元Data（6表）'!BY333,'[1]元Data（6表）'!CS333,'[1]元Data（6表）'!DM333,'[1]元Data（6表）'!EG333,'[1]元Data（6表）'!FA333,'[1]元Data（6表）'!FU333,'[1]元Data（6表）'!GO333,'[1]元Data（6表）'!HI333)</f>
        <v>0</v>
      </c>
      <c r="R333" s="388">
        <f t="shared" si="97"/>
        <v>0</v>
      </c>
      <c r="S333" s="394">
        <f t="shared" si="98"/>
        <v>3</v>
      </c>
    </row>
    <row r="334" spans="1:19" ht="15" customHeight="1">
      <c r="A334" s="420"/>
      <c r="B334" s="405"/>
      <c r="C334" s="398" t="s">
        <v>16</v>
      </c>
      <c r="D334" s="386">
        <f>SUM('[1]元Data（6表）'!D334,'[1]元Data（6表）'!X334,'[1]元Data（6表）'!AR334,'[1]元Data（6表）'!BL334,'[1]元Data（6表）'!CF334,'[1]元Data（6表）'!CZ334,'[1]元Data（6表）'!DT334,'[1]元Data（6表）'!EN334,'[1]元Data（6表）'!FH334,'[1]元Data（6表）'!GB334,'[1]元Data（6表）'!GV334)</f>
        <v>0</v>
      </c>
      <c r="E334" s="386">
        <f>SUM('[1]元Data（6表）'!E334,'[1]元Data（6表）'!Y334,'[1]元Data（6表）'!AS334,'[1]元Data（6表）'!BM334,'[1]元Data（6表）'!CG334,'[1]元Data（6表）'!DA334,'[1]元Data（6表）'!DU334,'[1]元Data（6表）'!EO334,'[1]元Data（6表）'!FI334,'[1]元Data（6表）'!GC334,'[1]元Data（6表）'!GW334)</f>
        <v>0</v>
      </c>
      <c r="F334" s="386">
        <f>SUM('[1]元Data（6表）'!F334,'[1]元Data（6表）'!Z334,'[1]元Data（6表）'!AT334,'[1]元Data（6表）'!BN334,'[1]元Data（6表）'!CH334,'[1]元Data（6表）'!DB334,'[1]元Data（6表）'!DV334,'[1]元Data（6表）'!EP334,'[1]元Data（6表）'!FJ334,'[1]元Data（6表）'!GD334,'[1]元Data（6表）'!GX334)</f>
        <v>0</v>
      </c>
      <c r="G334" s="387">
        <f>SUM('[1]元Data（6表）'!G334,'[1]元Data（6表）'!AA334,'[1]元Data（6表）'!AU334,'[1]元Data（6表）'!BO334,'[1]元Data（6表）'!CI334,'[1]元Data（6表）'!DC334,'[1]元Data（6表）'!DW334,'[1]元Data（6表）'!EQ334,'[1]元Data（6表）'!FK334,'[1]元Data（6表）'!GE334,'[1]元Data（6表）'!GY334)</f>
        <v>0</v>
      </c>
      <c r="H334" s="388">
        <f t="shared" si="95"/>
        <v>0</v>
      </c>
      <c r="I334" s="386">
        <f>SUM('[1]元Data（6表）'!I334,'[1]元Data（6表）'!AC334,'[1]元Data（6表）'!AW334,'[1]元Data（6表）'!BQ334,'[1]元Data（6表）'!CK334,'[1]元Data（6表）'!DE334,'[1]元Data（6表）'!DY334,'[1]元Data（6表）'!ES334,'[1]元Data（6表）'!FM334,'[1]元Data（6表）'!GG334,'[1]元Data（6表）'!HA334)</f>
        <v>0</v>
      </c>
      <c r="J334" s="386">
        <f>SUM('[1]元Data（6表）'!J334,'[1]元Data（6表）'!AD334,'[1]元Data（6表）'!AX334,'[1]元Data（6表）'!BR334,'[1]元Data（6表）'!CL334,'[1]元Data（6表）'!DF334,'[1]元Data（6表）'!DZ334,'[1]元Data（6表）'!ET334,'[1]元Data（6表）'!FN334,'[1]元Data（6表）'!GH334,'[1]元Data（6表）'!HB334)</f>
        <v>0</v>
      </c>
      <c r="K334" s="386">
        <f>SUM('[1]元Data（6表）'!K334,'[1]元Data（6表）'!AE334,'[1]元Data（6表）'!AY334,'[1]元Data（6表）'!BS334,'[1]元Data（6表）'!CM334,'[1]元Data（6表）'!DG334,'[1]元Data（6表）'!EA334,'[1]元Data（6表）'!EU334,'[1]元Data（6表）'!FO334,'[1]元Data（6表）'!GI334,'[1]元Data（6表）'!HC334)</f>
        <v>0</v>
      </c>
      <c r="L334" s="387">
        <f>SUM('[1]元Data（6表）'!L334,'[1]元Data（6表）'!AF334,'[1]元Data（6表）'!AZ334,'[1]元Data（6表）'!BT334,'[1]元Data（6表）'!CN334,'[1]元Data（6表）'!DH334,'[1]元Data（6表）'!EB334,'[1]元Data（6表）'!EV334,'[1]元Data（6表）'!FP334,'[1]元Data（6表）'!GJ334,'[1]元Data（6表）'!HD334)</f>
        <v>0</v>
      </c>
      <c r="M334" s="388">
        <f t="shared" si="96"/>
        <v>0</v>
      </c>
      <c r="N334" s="386">
        <f>SUM('[1]元Data（6表）'!N334,'[1]元Data（6表）'!AH334,'[1]元Data（6表）'!BB334,'[1]元Data（6表）'!BV334,'[1]元Data（6表）'!CP334,'[1]元Data（6表）'!DJ334,'[1]元Data（6表）'!ED334,'[1]元Data（6表）'!EX334,'[1]元Data（6表）'!FR334,'[1]元Data（6表）'!GL334,'[1]元Data（6表）'!HF334)</f>
        <v>0</v>
      </c>
      <c r="O334" s="386">
        <f>SUM('[1]元Data（6表）'!O334,'[1]元Data（6表）'!AI334,'[1]元Data（6表）'!BC334,'[1]元Data（6表）'!BW334,'[1]元Data（6表）'!CQ334,'[1]元Data（6表）'!DK334,'[1]元Data（6表）'!EE334,'[1]元Data（6表）'!EY334,'[1]元Data（6表）'!FS334,'[1]元Data（6表）'!GM334,'[1]元Data（6表）'!HG334)</f>
        <v>0</v>
      </c>
      <c r="P334" s="386">
        <f>SUM('[1]元Data（6表）'!P334,'[1]元Data（6表）'!AJ334,'[1]元Data（6表）'!BD334,'[1]元Data（6表）'!BX334,'[1]元Data（6表）'!CR334,'[1]元Data（6表）'!DL334,'[1]元Data（6表）'!EF334,'[1]元Data（6表）'!EZ334,'[1]元Data（6表）'!FT334,'[1]元Data（6表）'!GN334,'[1]元Data（6表）'!HH334)</f>
        <v>0</v>
      </c>
      <c r="Q334" s="387">
        <f>SUM('[1]元Data（6表）'!Q334,'[1]元Data（6表）'!AK334,'[1]元Data（6表）'!BE334,'[1]元Data（6表）'!BY334,'[1]元Data（6表）'!CS334,'[1]元Data（6表）'!DM334,'[1]元Data（6表）'!EG334,'[1]元Data（6表）'!FA334,'[1]元Data（6表）'!FU334,'[1]元Data（6表）'!GO334,'[1]元Data（6表）'!HI334)</f>
        <v>0</v>
      </c>
      <c r="R334" s="388">
        <f t="shared" si="97"/>
        <v>0</v>
      </c>
      <c r="S334" s="394">
        <f t="shared" si="98"/>
        <v>0</v>
      </c>
    </row>
    <row r="335" spans="1:19" ht="15" customHeight="1">
      <c r="A335" s="420"/>
      <c r="B335" s="395" t="s">
        <v>242</v>
      </c>
      <c r="C335" s="396"/>
      <c r="D335" s="386">
        <f>SUM('[1]元Data（6表）'!D335,'[1]元Data（6表）'!X335,'[1]元Data（6表）'!AR335,'[1]元Data（6表）'!BL335,'[1]元Data（6表）'!CF335,'[1]元Data（6表）'!CZ335,'[1]元Data（6表）'!DT335,'[1]元Data（6表）'!EN335,'[1]元Data（6表）'!FH335,'[1]元Data（6表）'!GB335,'[1]元Data（6表）'!GV335)</f>
        <v>0</v>
      </c>
      <c r="E335" s="386">
        <f>SUM('[1]元Data（6表）'!E335,'[1]元Data（6表）'!Y335,'[1]元Data（6表）'!AS335,'[1]元Data（6表）'!BM335,'[1]元Data（6表）'!CG335,'[1]元Data（6表）'!DA335,'[1]元Data（6表）'!DU335,'[1]元Data（6表）'!EO335,'[1]元Data（6表）'!FI335,'[1]元Data（6表）'!GC335,'[1]元Data（6表）'!GW335)</f>
        <v>0</v>
      </c>
      <c r="F335" s="386">
        <f>SUM('[1]元Data（6表）'!F335,'[1]元Data（6表）'!Z335,'[1]元Data（6表）'!AT335,'[1]元Data（6表）'!BN335,'[1]元Data（6表）'!CH335,'[1]元Data（6表）'!DB335,'[1]元Data（6表）'!DV335,'[1]元Data（6表）'!EP335,'[1]元Data（6表）'!FJ335,'[1]元Data（6表）'!GD335,'[1]元Data（6表）'!GX335)</f>
        <v>0</v>
      </c>
      <c r="G335" s="387">
        <f>SUM('[1]元Data（6表）'!G335,'[1]元Data（6表）'!AA335,'[1]元Data（6表）'!AU335,'[1]元Data（6表）'!BO335,'[1]元Data（6表）'!CI335,'[1]元Data（6表）'!DC335,'[1]元Data（6表）'!DW335,'[1]元Data（6表）'!EQ335,'[1]元Data（6表）'!FK335,'[1]元Data（6表）'!GE335,'[1]元Data（6表）'!GY335)</f>
        <v>0</v>
      </c>
      <c r="H335" s="388">
        <f t="shared" si="95"/>
        <v>0</v>
      </c>
      <c r="I335" s="386">
        <f>SUM('[1]元Data（6表）'!I335,'[1]元Data（6表）'!AC335,'[1]元Data（6表）'!AW335,'[1]元Data（6表）'!BQ335,'[1]元Data（6表）'!CK335,'[1]元Data（6表）'!DE335,'[1]元Data（6表）'!DY335,'[1]元Data（6表）'!ES335,'[1]元Data（6表）'!FM335,'[1]元Data（6表）'!GG335,'[1]元Data（6表）'!HA335)</f>
        <v>0</v>
      </c>
      <c r="J335" s="386">
        <f>SUM('[1]元Data（6表）'!J335,'[1]元Data（6表）'!AD335,'[1]元Data（6表）'!AX335,'[1]元Data（6表）'!BR335,'[1]元Data（6表）'!CL335,'[1]元Data（6表）'!DF335,'[1]元Data（6表）'!DZ335,'[1]元Data（6表）'!ET335,'[1]元Data（6表）'!FN335,'[1]元Data（6表）'!GH335,'[1]元Data（6表）'!HB335)</f>
        <v>0</v>
      </c>
      <c r="K335" s="386">
        <f>SUM('[1]元Data（6表）'!K335,'[1]元Data（6表）'!AE335,'[1]元Data（6表）'!AY335,'[1]元Data（6表）'!BS335,'[1]元Data（6表）'!CM335,'[1]元Data（6表）'!DG335,'[1]元Data（6表）'!EA335,'[1]元Data（6表）'!EU335,'[1]元Data（6表）'!FO335,'[1]元Data（6表）'!GI335,'[1]元Data（6表）'!HC335)</f>
        <v>0</v>
      </c>
      <c r="L335" s="387">
        <f>SUM('[1]元Data（6表）'!L335,'[1]元Data（6表）'!AF335,'[1]元Data（6表）'!AZ335,'[1]元Data（6表）'!BT335,'[1]元Data（6表）'!CN335,'[1]元Data（6表）'!DH335,'[1]元Data（6表）'!EB335,'[1]元Data（6表）'!EV335,'[1]元Data（6表）'!FP335,'[1]元Data（6表）'!GJ335,'[1]元Data（6表）'!HD335)</f>
        <v>0</v>
      </c>
      <c r="M335" s="388">
        <f t="shared" si="96"/>
        <v>0</v>
      </c>
      <c r="N335" s="386">
        <f>SUM('[1]元Data（6表）'!N335,'[1]元Data（6表）'!AH335,'[1]元Data（6表）'!BB335,'[1]元Data（6表）'!BV335,'[1]元Data（6表）'!CP335,'[1]元Data（6表）'!DJ335,'[1]元Data（6表）'!ED335,'[1]元Data（6表）'!EX335,'[1]元Data（6表）'!FR335,'[1]元Data（6表）'!GL335,'[1]元Data（6表）'!HF335)</f>
        <v>0</v>
      </c>
      <c r="O335" s="386">
        <f>SUM('[1]元Data（6表）'!O335,'[1]元Data（6表）'!AI335,'[1]元Data（6表）'!BC335,'[1]元Data（6表）'!BW335,'[1]元Data（6表）'!CQ335,'[1]元Data（6表）'!DK335,'[1]元Data（6表）'!EE335,'[1]元Data（6表）'!EY335,'[1]元Data（6表）'!FS335,'[1]元Data（6表）'!GM335,'[1]元Data（6表）'!HG335)</f>
        <v>0</v>
      </c>
      <c r="P335" s="386">
        <f>SUM('[1]元Data（6表）'!P335,'[1]元Data（6表）'!AJ335,'[1]元Data（6表）'!BD335,'[1]元Data（6表）'!BX335,'[1]元Data（6表）'!CR335,'[1]元Data（6表）'!DL335,'[1]元Data（6表）'!EF335,'[1]元Data（6表）'!EZ335,'[1]元Data（6表）'!FT335,'[1]元Data（6表）'!GN335,'[1]元Data（6表）'!HH335)</f>
        <v>0</v>
      </c>
      <c r="Q335" s="387">
        <f>SUM('[1]元Data（6表）'!Q335,'[1]元Data（6表）'!AK335,'[1]元Data（6表）'!BE335,'[1]元Data（6表）'!BY335,'[1]元Data（6表）'!CS335,'[1]元Data（6表）'!DM335,'[1]元Data（6表）'!EG335,'[1]元Data（6表）'!FA335,'[1]元Data（6表）'!FU335,'[1]元Data（6表）'!GO335,'[1]元Data（6表）'!HI335)</f>
        <v>0</v>
      </c>
      <c r="R335" s="388">
        <f t="shared" si="97"/>
        <v>0</v>
      </c>
      <c r="S335" s="394">
        <f t="shared" si="98"/>
        <v>0</v>
      </c>
    </row>
    <row r="336" spans="1:19" ht="15" customHeight="1" thickBot="1">
      <c r="A336" s="420"/>
      <c r="B336" s="421" t="s">
        <v>243</v>
      </c>
      <c r="C336" s="422"/>
      <c r="D336" s="408">
        <f>SUM('[1]元Data（6表）'!D336,'[1]元Data（6表）'!X336,'[1]元Data（6表）'!AR336,'[1]元Data（6表）'!BL336,'[1]元Data（6表）'!CF336,'[1]元Data（6表）'!CZ336,'[1]元Data（6表）'!DT336,'[1]元Data（6表）'!EN336,'[1]元Data（6表）'!FH336,'[1]元Data（6表）'!GB336,'[1]元Data（6表）'!GV336)</f>
        <v>0</v>
      </c>
      <c r="E336" s="408">
        <f>SUM('[1]元Data（6表）'!E336,'[1]元Data（6表）'!Y336,'[1]元Data（6表）'!AS336,'[1]元Data（6表）'!BM336,'[1]元Data（6表）'!CG336,'[1]元Data（6表）'!DA336,'[1]元Data（6表）'!DU336,'[1]元Data（6表）'!EO336,'[1]元Data（6表）'!FI336,'[1]元Data（6表）'!GC336,'[1]元Data（6表）'!GW336)</f>
        <v>0</v>
      </c>
      <c r="F336" s="408">
        <f>SUM('[1]元Data（6表）'!F336,'[1]元Data（6表）'!Z336,'[1]元Data（6表）'!AT336,'[1]元Data（6表）'!BN336,'[1]元Data（6表）'!CH336,'[1]元Data（6表）'!DB336,'[1]元Data（6表）'!DV336,'[1]元Data（6表）'!EP336,'[1]元Data（6表）'!FJ336,'[1]元Data（6表）'!GD336,'[1]元Data（6表）'!GX336)</f>
        <v>0</v>
      </c>
      <c r="G336" s="409">
        <f>SUM('[1]元Data（6表）'!G336,'[1]元Data（6表）'!AA336,'[1]元Data（6表）'!AU336,'[1]元Data（6表）'!BO336,'[1]元Data（6表）'!CI336,'[1]元Data（6表）'!DC336,'[1]元Data（6表）'!DW336,'[1]元Data（6表）'!EQ336,'[1]元Data（6表）'!FK336,'[1]元Data（6表）'!GE336,'[1]元Data（6表）'!GY336)</f>
        <v>0</v>
      </c>
      <c r="H336" s="410">
        <f t="shared" si="95"/>
        <v>0</v>
      </c>
      <c r="I336" s="408">
        <f>SUM('[1]元Data（6表）'!I336,'[1]元Data（6表）'!AC336,'[1]元Data（6表）'!AW336,'[1]元Data（6表）'!BQ336,'[1]元Data（6表）'!CK336,'[1]元Data（6表）'!DE336,'[1]元Data（6表）'!DY336,'[1]元Data（6表）'!ES336,'[1]元Data（6表）'!FM336,'[1]元Data（6表）'!GG336,'[1]元Data（6表）'!HA336)</f>
        <v>0</v>
      </c>
      <c r="J336" s="408">
        <f>SUM('[1]元Data（6表）'!J336,'[1]元Data（6表）'!AD336,'[1]元Data（6表）'!AX336,'[1]元Data（6表）'!BR336,'[1]元Data（6表）'!CL336,'[1]元Data（6表）'!DF336,'[1]元Data（6表）'!DZ336,'[1]元Data（6表）'!ET336,'[1]元Data（6表）'!FN336,'[1]元Data（6表）'!GH336,'[1]元Data（6表）'!HB336)</f>
        <v>0</v>
      </c>
      <c r="K336" s="408">
        <f>SUM('[1]元Data（6表）'!K336,'[1]元Data（6表）'!AE336,'[1]元Data（6表）'!AY336,'[1]元Data（6表）'!BS336,'[1]元Data（6表）'!CM336,'[1]元Data（6表）'!DG336,'[1]元Data（6表）'!EA336,'[1]元Data（6表）'!EU336,'[1]元Data（6表）'!FO336,'[1]元Data（6表）'!GI336,'[1]元Data（6表）'!HC336)</f>
        <v>0</v>
      </c>
      <c r="L336" s="409">
        <f>SUM('[1]元Data（6表）'!L336,'[1]元Data（6表）'!AF336,'[1]元Data（6表）'!AZ336,'[1]元Data（6表）'!BT336,'[1]元Data（6表）'!CN336,'[1]元Data（6表）'!DH336,'[1]元Data（6表）'!EB336,'[1]元Data（6表）'!EV336,'[1]元Data（6表）'!FP336,'[1]元Data（6表）'!GJ336,'[1]元Data（6表）'!HD336)</f>
        <v>0</v>
      </c>
      <c r="M336" s="410">
        <f t="shared" si="96"/>
        <v>0</v>
      </c>
      <c r="N336" s="408">
        <f>SUM('[1]元Data（6表）'!N336,'[1]元Data（6表）'!AH336,'[1]元Data（6表）'!BB336,'[1]元Data（6表）'!BV336,'[1]元Data（6表）'!CP336,'[1]元Data（6表）'!DJ336,'[1]元Data（6表）'!ED336,'[1]元Data（6表）'!EX336,'[1]元Data（6表）'!FR336,'[1]元Data（6表）'!GL336,'[1]元Data（6表）'!HF336)</f>
        <v>0</v>
      </c>
      <c r="O336" s="408">
        <f>SUM('[1]元Data（6表）'!O336,'[1]元Data（6表）'!AI336,'[1]元Data（6表）'!BC336,'[1]元Data（6表）'!BW336,'[1]元Data（6表）'!CQ336,'[1]元Data（6表）'!DK336,'[1]元Data（6表）'!EE336,'[1]元Data（6表）'!EY336,'[1]元Data（6表）'!FS336,'[1]元Data（6表）'!GM336,'[1]元Data（6表）'!HG336)</f>
        <v>0</v>
      </c>
      <c r="P336" s="408">
        <f>SUM('[1]元Data（6表）'!P336,'[1]元Data（6表）'!AJ336,'[1]元Data（6表）'!BD336,'[1]元Data（6表）'!BX336,'[1]元Data（6表）'!CR336,'[1]元Data（6表）'!DL336,'[1]元Data（6表）'!EF336,'[1]元Data（6表）'!EZ336,'[1]元Data（6表）'!FT336,'[1]元Data（6表）'!GN336,'[1]元Data（6表）'!HH336)</f>
        <v>0</v>
      </c>
      <c r="Q336" s="409">
        <f>SUM('[1]元Data（6表）'!Q336,'[1]元Data（6表）'!AK336,'[1]元Data（6表）'!BE336,'[1]元Data（6表）'!BY336,'[1]元Data（6表）'!CS336,'[1]元Data（6表）'!DM336,'[1]元Data（6表）'!EG336,'[1]元Data（6表）'!FA336,'[1]元Data（6表）'!FU336,'[1]元Data（6表）'!GO336,'[1]元Data（6表）'!HI336)</f>
        <v>0</v>
      </c>
      <c r="R336" s="410">
        <f t="shared" si="97"/>
        <v>0</v>
      </c>
      <c r="S336" s="370">
        <f t="shared" si="98"/>
        <v>0</v>
      </c>
    </row>
    <row r="337" spans="1:19" ht="15" customHeight="1" thickBot="1" thickTop="1">
      <c r="A337" s="423"/>
      <c r="B337" s="412" t="s">
        <v>23</v>
      </c>
      <c r="C337" s="413"/>
      <c r="D337" s="414">
        <f>SUM(D329:D336)</f>
        <v>0</v>
      </c>
      <c r="E337" s="414">
        <f aca="true" t="shared" si="99" ref="E337:S337">SUM(E329:E336)</f>
        <v>0</v>
      </c>
      <c r="F337" s="414">
        <f t="shared" si="99"/>
        <v>0</v>
      </c>
      <c r="G337" s="415">
        <f t="shared" si="99"/>
        <v>0</v>
      </c>
      <c r="H337" s="416">
        <f t="shared" si="99"/>
        <v>0</v>
      </c>
      <c r="I337" s="414">
        <f t="shared" si="99"/>
        <v>3</v>
      </c>
      <c r="J337" s="414">
        <f t="shared" si="99"/>
        <v>0</v>
      </c>
      <c r="K337" s="414">
        <f t="shared" si="99"/>
        <v>0</v>
      </c>
      <c r="L337" s="415">
        <f t="shared" si="99"/>
        <v>0</v>
      </c>
      <c r="M337" s="416">
        <f t="shared" si="99"/>
        <v>3</v>
      </c>
      <c r="N337" s="414">
        <f t="shared" si="99"/>
        <v>0</v>
      </c>
      <c r="O337" s="414">
        <f t="shared" si="99"/>
        <v>0</v>
      </c>
      <c r="P337" s="414">
        <f t="shared" si="99"/>
        <v>0</v>
      </c>
      <c r="Q337" s="415">
        <f t="shared" si="99"/>
        <v>0</v>
      </c>
      <c r="R337" s="416">
        <f t="shared" si="99"/>
        <v>0</v>
      </c>
      <c r="S337" s="417">
        <f t="shared" si="99"/>
        <v>3</v>
      </c>
    </row>
  </sheetData>
  <sheetProtection/>
  <mergeCells count="260">
    <mergeCell ref="B328:C328"/>
    <mergeCell ref="A329:A337"/>
    <mergeCell ref="B329:B332"/>
    <mergeCell ref="B333:B334"/>
    <mergeCell ref="B335:C335"/>
    <mergeCell ref="B336:C336"/>
    <mergeCell ref="B337:C337"/>
    <mergeCell ref="A314:A328"/>
    <mergeCell ref="B314:C314"/>
    <mergeCell ref="B315:C315"/>
    <mergeCell ref="B316:C316"/>
    <mergeCell ref="B317:C317"/>
    <mergeCell ref="B318:B320"/>
    <mergeCell ref="B322:C322"/>
    <mergeCell ref="B323:B325"/>
    <mergeCell ref="B326:C326"/>
    <mergeCell ref="B327:C327"/>
    <mergeCell ref="A307:S307"/>
    <mergeCell ref="O308:R308"/>
    <mergeCell ref="O309:R309"/>
    <mergeCell ref="P310:S310"/>
    <mergeCell ref="D311:H312"/>
    <mergeCell ref="I311:R311"/>
    <mergeCell ref="S311:S313"/>
    <mergeCell ref="I312:M312"/>
    <mergeCell ref="N312:R312"/>
    <mergeCell ref="B294:C294"/>
    <mergeCell ref="A295:A303"/>
    <mergeCell ref="B295:B298"/>
    <mergeCell ref="B299:B300"/>
    <mergeCell ref="B301:C301"/>
    <mergeCell ref="B302:C302"/>
    <mergeCell ref="B303:C303"/>
    <mergeCell ref="A280:A294"/>
    <mergeCell ref="B280:C280"/>
    <mergeCell ref="B281:C281"/>
    <mergeCell ref="B282:C282"/>
    <mergeCell ref="B283:C283"/>
    <mergeCell ref="B284:B286"/>
    <mergeCell ref="B288:C288"/>
    <mergeCell ref="B289:B291"/>
    <mergeCell ref="B292:C292"/>
    <mergeCell ref="B293:C293"/>
    <mergeCell ref="A273:S273"/>
    <mergeCell ref="O274:R274"/>
    <mergeCell ref="O275:R275"/>
    <mergeCell ref="P276:S276"/>
    <mergeCell ref="D277:H278"/>
    <mergeCell ref="I277:R277"/>
    <mergeCell ref="S277:S279"/>
    <mergeCell ref="I278:M278"/>
    <mergeCell ref="N278:R278"/>
    <mergeCell ref="B260:C260"/>
    <mergeCell ref="A261:A269"/>
    <mergeCell ref="B261:B264"/>
    <mergeCell ref="B265:B266"/>
    <mergeCell ref="B267:C267"/>
    <mergeCell ref="B268:C268"/>
    <mergeCell ref="B269:C269"/>
    <mergeCell ref="A246:A260"/>
    <mergeCell ref="B246:C246"/>
    <mergeCell ref="B247:C247"/>
    <mergeCell ref="B248:C248"/>
    <mergeCell ref="B249:C249"/>
    <mergeCell ref="B250:B252"/>
    <mergeCell ref="B254:C254"/>
    <mergeCell ref="B255:B257"/>
    <mergeCell ref="B258:C258"/>
    <mergeCell ref="B259:C259"/>
    <mergeCell ref="A239:S239"/>
    <mergeCell ref="O240:R240"/>
    <mergeCell ref="O241:R241"/>
    <mergeCell ref="P242:S242"/>
    <mergeCell ref="D243:H244"/>
    <mergeCell ref="I243:R243"/>
    <mergeCell ref="S243:S245"/>
    <mergeCell ref="I244:M244"/>
    <mergeCell ref="N244:R244"/>
    <mergeCell ref="B226:C226"/>
    <mergeCell ref="A227:A235"/>
    <mergeCell ref="B227:B230"/>
    <mergeCell ref="B231:B232"/>
    <mergeCell ref="B233:C233"/>
    <mergeCell ref="B234:C234"/>
    <mergeCell ref="B235:C235"/>
    <mergeCell ref="A212:A226"/>
    <mergeCell ref="B212:C212"/>
    <mergeCell ref="B213:C213"/>
    <mergeCell ref="B214:C214"/>
    <mergeCell ref="B215:C215"/>
    <mergeCell ref="B216:B218"/>
    <mergeCell ref="B220:C220"/>
    <mergeCell ref="B221:B223"/>
    <mergeCell ref="B224:C224"/>
    <mergeCell ref="B225:C225"/>
    <mergeCell ref="A205:S205"/>
    <mergeCell ref="O206:R206"/>
    <mergeCell ref="O207:R207"/>
    <mergeCell ref="N208:S208"/>
    <mergeCell ref="D209:H210"/>
    <mergeCell ref="I209:R209"/>
    <mergeCell ref="S209:S211"/>
    <mergeCell ref="I210:M210"/>
    <mergeCell ref="N210:R210"/>
    <mergeCell ref="B192:C192"/>
    <mergeCell ref="A193:A201"/>
    <mergeCell ref="B193:B196"/>
    <mergeCell ref="B197:B198"/>
    <mergeCell ref="B199:C199"/>
    <mergeCell ref="B200:C200"/>
    <mergeCell ref="B201:C201"/>
    <mergeCell ref="A178:A192"/>
    <mergeCell ref="B178:C178"/>
    <mergeCell ref="B179:C179"/>
    <mergeCell ref="B180:C180"/>
    <mergeCell ref="B181:C181"/>
    <mergeCell ref="B182:B184"/>
    <mergeCell ref="B186:C186"/>
    <mergeCell ref="B187:B189"/>
    <mergeCell ref="B190:C190"/>
    <mergeCell ref="B191:C191"/>
    <mergeCell ref="A171:S171"/>
    <mergeCell ref="O172:R172"/>
    <mergeCell ref="O173:R173"/>
    <mergeCell ref="P174:S174"/>
    <mergeCell ref="D175:H176"/>
    <mergeCell ref="I175:R175"/>
    <mergeCell ref="S175:S177"/>
    <mergeCell ref="I176:M176"/>
    <mergeCell ref="N176:R176"/>
    <mergeCell ref="B158:C158"/>
    <mergeCell ref="A159:A167"/>
    <mergeCell ref="B159:B162"/>
    <mergeCell ref="B163:B164"/>
    <mergeCell ref="B165:C165"/>
    <mergeCell ref="B166:C166"/>
    <mergeCell ref="B167:C167"/>
    <mergeCell ref="A144:A158"/>
    <mergeCell ref="B144:C144"/>
    <mergeCell ref="B145:C145"/>
    <mergeCell ref="B146:C146"/>
    <mergeCell ref="B147:C147"/>
    <mergeCell ref="B148:B150"/>
    <mergeCell ref="B152:C152"/>
    <mergeCell ref="B153:B155"/>
    <mergeCell ref="B156:C156"/>
    <mergeCell ref="B157:C157"/>
    <mergeCell ref="A137:S137"/>
    <mergeCell ref="O138:R138"/>
    <mergeCell ref="O139:R139"/>
    <mergeCell ref="P140:S140"/>
    <mergeCell ref="D141:H142"/>
    <mergeCell ref="I141:R141"/>
    <mergeCell ref="S141:S143"/>
    <mergeCell ref="I142:M142"/>
    <mergeCell ref="N142:R142"/>
    <mergeCell ref="B124:C124"/>
    <mergeCell ref="A125:A133"/>
    <mergeCell ref="B125:B128"/>
    <mergeCell ref="B129:B130"/>
    <mergeCell ref="B131:C131"/>
    <mergeCell ref="B132:C132"/>
    <mergeCell ref="B133:C133"/>
    <mergeCell ref="A110:A124"/>
    <mergeCell ref="B110:C110"/>
    <mergeCell ref="B111:C111"/>
    <mergeCell ref="B112:C112"/>
    <mergeCell ref="B113:C113"/>
    <mergeCell ref="B114:B116"/>
    <mergeCell ref="B118:C118"/>
    <mergeCell ref="B119:B121"/>
    <mergeCell ref="B122:C122"/>
    <mergeCell ref="B123:C123"/>
    <mergeCell ref="A103:S103"/>
    <mergeCell ref="O104:R104"/>
    <mergeCell ref="O105:R105"/>
    <mergeCell ref="P106:S106"/>
    <mergeCell ref="D107:H108"/>
    <mergeCell ref="I107:R107"/>
    <mergeCell ref="S107:S109"/>
    <mergeCell ref="I108:M108"/>
    <mergeCell ref="N108:R108"/>
    <mergeCell ref="B90:C90"/>
    <mergeCell ref="A91:A99"/>
    <mergeCell ref="B91:B94"/>
    <mergeCell ref="B95:B96"/>
    <mergeCell ref="B97:C97"/>
    <mergeCell ref="B98:C98"/>
    <mergeCell ref="B99:C99"/>
    <mergeCell ref="A76:A90"/>
    <mergeCell ref="B76:C76"/>
    <mergeCell ref="B77:C77"/>
    <mergeCell ref="B78:C78"/>
    <mergeCell ref="B79:C79"/>
    <mergeCell ref="B80:B82"/>
    <mergeCell ref="B84:C84"/>
    <mergeCell ref="B85:B87"/>
    <mergeCell ref="B88:C88"/>
    <mergeCell ref="B89:C89"/>
    <mergeCell ref="A69:S69"/>
    <mergeCell ref="O70:R70"/>
    <mergeCell ref="O71:R71"/>
    <mergeCell ref="P72:S72"/>
    <mergeCell ref="D73:H74"/>
    <mergeCell ref="I73:R73"/>
    <mergeCell ref="S73:S75"/>
    <mergeCell ref="I74:M74"/>
    <mergeCell ref="N74:R74"/>
    <mergeCell ref="B56:C56"/>
    <mergeCell ref="A57:A65"/>
    <mergeCell ref="B57:B60"/>
    <mergeCell ref="B61:B62"/>
    <mergeCell ref="B63:C63"/>
    <mergeCell ref="B64:C64"/>
    <mergeCell ref="B65:C65"/>
    <mergeCell ref="A42:A56"/>
    <mergeCell ref="B42:C42"/>
    <mergeCell ref="B43:C43"/>
    <mergeCell ref="B44:C44"/>
    <mergeCell ref="B45:C45"/>
    <mergeCell ref="B46:B48"/>
    <mergeCell ref="B50:C50"/>
    <mergeCell ref="B51:B53"/>
    <mergeCell ref="B54:C54"/>
    <mergeCell ref="B55:C55"/>
    <mergeCell ref="A35:S35"/>
    <mergeCell ref="O36:R36"/>
    <mergeCell ref="O37:R37"/>
    <mergeCell ref="P38:S38"/>
    <mergeCell ref="D39:H40"/>
    <mergeCell ref="I39:R39"/>
    <mergeCell ref="S39:S41"/>
    <mergeCell ref="I40:M40"/>
    <mergeCell ref="N40:R40"/>
    <mergeCell ref="B22:C22"/>
    <mergeCell ref="A23:A31"/>
    <mergeCell ref="B23:B26"/>
    <mergeCell ref="B27:B28"/>
    <mergeCell ref="B29:C29"/>
    <mergeCell ref="B30:C30"/>
    <mergeCell ref="B31:C31"/>
    <mergeCell ref="A8:A22"/>
    <mergeCell ref="B8:C8"/>
    <mergeCell ref="B9:C9"/>
    <mergeCell ref="B10:C10"/>
    <mergeCell ref="B11:C11"/>
    <mergeCell ref="B12:B14"/>
    <mergeCell ref="B16:C16"/>
    <mergeCell ref="B17:B19"/>
    <mergeCell ref="B20:C20"/>
    <mergeCell ref="B21:C21"/>
    <mergeCell ref="A1:S1"/>
    <mergeCell ref="O2:R2"/>
    <mergeCell ref="O3:R3"/>
    <mergeCell ref="P4:S4"/>
    <mergeCell ref="D5:H6"/>
    <mergeCell ref="I5:R5"/>
    <mergeCell ref="S5:S7"/>
    <mergeCell ref="I6:M6"/>
    <mergeCell ref="N6:R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91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4.625" style="354" customWidth="1"/>
    <col min="2" max="2" width="3.125" style="354" customWidth="1"/>
    <col min="3" max="3" width="11.00390625" style="354" customWidth="1"/>
    <col min="4" max="6" width="5.875" style="354" customWidth="1"/>
    <col min="7" max="7" width="6.375" style="354" customWidth="1"/>
    <col min="8" max="8" width="5.25390625" style="354" customWidth="1"/>
    <col min="9" max="10" width="5.875" style="354" customWidth="1"/>
    <col min="11" max="11" width="6.375" style="354" customWidth="1"/>
    <col min="12" max="12" width="5.25390625" style="354" customWidth="1"/>
    <col min="13" max="15" width="5.875" style="354" customWidth="1"/>
    <col min="16" max="16" width="6.375" style="354" customWidth="1"/>
    <col min="17" max="17" width="5.25390625" style="354" customWidth="1"/>
    <col min="18" max="18" width="6.50390625" style="354" customWidth="1"/>
    <col min="19" max="16384" width="9.00390625" style="354" customWidth="1"/>
  </cols>
  <sheetData>
    <row r="1" spans="1:18" s="424" customFormat="1" ht="30" customHeight="1">
      <c r="A1" s="352" t="s">
        <v>253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</row>
    <row r="2" spans="15:18" ht="13.5">
      <c r="O2" s="425"/>
      <c r="P2" s="425"/>
      <c r="Q2" s="425"/>
      <c r="R2" s="425"/>
    </row>
    <row r="3" spans="15:18" ht="13.5">
      <c r="O3" s="426"/>
      <c r="P3" s="426"/>
      <c r="Q3" s="426"/>
      <c r="R3" s="426"/>
    </row>
    <row r="4" spans="15:18" ht="14.25" thickBot="1">
      <c r="O4" s="358" t="s">
        <v>44</v>
      </c>
      <c r="P4" s="358"/>
      <c r="Q4" s="358"/>
      <c r="R4" s="358"/>
    </row>
    <row r="5" spans="1:18" ht="13.5">
      <c r="A5" s="359"/>
      <c r="B5" s="360"/>
      <c r="C5" s="427" t="s">
        <v>254</v>
      </c>
      <c r="D5" s="362" t="s">
        <v>255</v>
      </c>
      <c r="E5" s="363"/>
      <c r="F5" s="363"/>
      <c r="G5" s="363"/>
      <c r="H5" s="364"/>
      <c r="I5" s="362" t="s">
        <v>256</v>
      </c>
      <c r="J5" s="363"/>
      <c r="K5" s="363"/>
      <c r="L5" s="364"/>
      <c r="M5" s="362" t="s">
        <v>257</v>
      </c>
      <c r="N5" s="363"/>
      <c r="O5" s="363"/>
      <c r="P5" s="363"/>
      <c r="Q5" s="364"/>
      <c r="R5" s="368" t="s">
        <v>179</v>
      </c>
    </row>
    <row r="6" spans="1:18" ht="14.25" thickBot="1">
      <c r="A6" s="369"/>
      <c r="B6" s="428"/>
      <c r="C6" s="370"/>
      <c r="D6" s="429"/>
      <c r="E6" s="430"/>
      <c r="F6" s="430"/>
      <c r="G6" s="430"/>
      <c r="H6" s="431"/>
      <c r="I6" s="429"/>
      <c r="J6" s="430"/>
      <c r="K6" s="430"/>
      <c r="L6" s="431"/>
      <c r="M6" s="429"/>
      <c r="N6" s="430"/>
      <c r="O6" s="430"/>
      <c r="P6" s="430"/>
      <c r="Q6" s="431"/>
      <c r="R6" s="374"/>
    </row>
    <row r="7" spans="1:18" ht="14.25" thickBot="1">
      <c r="A7" s="432" t="s">
        <v>258</v>
      </c>
      <c r="B7" s="433"/>
      <c r="C7" s="434"/>
      <c r="D7" s="435" t="s">
        <v>13</v>
      </c>
      <c r="E7" s="436" t="s">
        <v>14</v>
      </c>
      <c r="F7" s="436" t="s">
        <v>15</v>
      </c>
      <c r="G7" s="437" t="s">
        <v>16</v>
      </c>
      <c r="H7" s="381" t="s">
        <v>12</v>
      </c>
      <c r="I7" s="435" t="s">
        <v>13</v>
      </c>
      <c r="J7" s="436" t="s">
        <v>14</v>
      </c>
      <c r="K7" s="437" t="s">
        <v>16</v>
      </c>
      <c r="L7" s="381" t="s">
        <v>12</v>
      </c>
      <c r="M7" s="435" t="s">
        <v>13</v>
      </c>
      <c r="N7" s="436" t="s">
        <v>14</v>
      </c>
      <c r="O7" s="436" t="s">
        <v>15</v>
      </c>
      <c r="P7" s="437" t="s">
        <v>16</v>
      </c>
      <c r="Q7" s="381" t="s">
        <v>12</v>
      </c>
      <c r="R7" s="382"/>
    </row>
    <row r="8" spans="1:18" ht="19.5" customHeight="1">
      <c r="A8" s="438" t="s">
        <v>259</v>
      </c>
      <c r="B8" s="439" t="s">
        <v>182</v>
      </c>
      <c r="C8" s="440"/>
      <c r="D8" s="441">
        <v>3</v>
      </c>
      <c r="E8" s="442">
        <v>7</v>
      </c>
      <c r="F8" s="442">
        <f>SUM('[1]元Data（7表）'!F8,'[1]元Data（7表）'!Y8,'[1]元Data（7表）'!AR8,'[1]元Data（7表）'!BK8,'[1]元Data（7表）'!CD8,'[1]元Data（7表）'!CW8,'[1]元Data（7表）'!DP8,'[1]元Data（7表）'!EI8,'[1]元Data（7表）'!FB8,'[1]元Data（7表）'!FU8,'[1]元Data（7表）'!GN8)</f>
        <v>0</v>
      </c>
      <c r="G8" s="443">
        <f>SUM('[1]元Data（7表）'!G8,'[1]元Data（7表）'!Z8,'[1]元Data（7表）'!AS8,'[1]元Data（7表）'!BL8,'[1]元Data（7表）'!CE8,'[1]元Data（7表）'!CX8,'[1]元Data（7表）'!DQ8,'[1]元Data（7表）'!EJ8,'[1]元Data（7表）'!FC8,'[1]元Data（7表）'!FV8,'[1]元Data（7表）'!GO8)</f>
        <v>0</v>
      </c>
      <c r="H8" s="389">
        <f>SUM(D8:G8)</f>
        <v>10</v>
      </c>
      <c r="I8" s="442">
        <f>SUM('[1]元Data（7表）'!I8,'[1]元Data（7表）'!AB8,'[1]元Data（7表）'!AU8,'[1]元Data（7表）'!BN8,'[1]元Data（7表）'!CG8,'[1]元Data（7表）'!CZ8,'[1]元Data（7表）'!DS8,'[1]元Data（7表）'!EL8,'[1]元Data（7表）'!FE8,'[1]元Data（7表）'!FX8,'[1]元Data（7表）'!GQ8)</f>
        <v>0</v>
      </c>
      <c r="J8" s="442">
        <f>SUM('[1]元Data（7表）'!J8,'[1]元Data（7表）'!AC8,'[1]元Data（7表）'!AV8,'[1]元Data（7表）'!BO8,'[1]元Data（7表）'!CH8,'[1]元Data（7表）'!DA8,'[1]元Data（7表）'!DT8,'[1]元Data（7表）'!EM8,'[1]元Data（7表）'!FF8,'[1]元Data（7表）'!FY8,'[1]元Data（7表）'!GR8)</f>
        <v>0</v>
      </c>
      <c r="K8" s="443">
        <v>1</v>
      </c>
      <c r="L8" s="389">
        <f>SUM(I8:K8)</f>
        <v>1</v>
      </c>
      <c r="M8" s="444">
        <f>SUM(I8,D8)</f>
        <v>3</v>
      </c>
      <c r="N8" s="444">
        <f>SUM(E8,J8)</f>
        <v>7</v>
      </c>
      <c r="O8" s="444">
        <f>F8</f>
        <v>0</v>
      </c>
      <c r="P8" s="445">
        <f>SUM(G8,K8)</f>
        <v>1</v>
      </c>
      <c r="Q8" s="389">
        <f>SUM(H8,L8)</f>
        <v>11</v>
      </c>
      <c r="R8" s="446">
        <f>SUM('[1]元Data（7表）'!R8,'[1]元Data（7表）'!AK8,'[1]元Data（7表）'!BD8,'[1]元Data（7表）'!BW8,'[1]元Data（7表）'!CP8,'[1]元Data（7表）'!DI8,'[1]元Data（7表）'!EB8,'[1]元Data（7表）'!EU8,'[1]元Data（7表）'!FN8,'[1]元Data（7表）'!GG8,'[1]元Data（7表）'!GZ8)</f>
        <v>0</v>
      </c>
    </row>
    <row r="9" spans="1:18" ht="19.5" customHeight="1" thickBot="1">
      <c r="A9" s="447"/>
      <c r="B9" s="448" t="s">
        <v>216</v>
      </c>
      <c r="C9" s="449"/>
      <c r="D9" s="450">
        <v>50</v>
      </c>
      <c r="E9" s="408">
        <v>42</v>
      </c>
      <c r="F9" s="408">
        <f>SUM('[1]元Data（7表）'!F9,'[1]元Data（7表）'!Y9,'[1]元Data（7表）'!AR9,'[1]元Data（7表）'!BK9,'[1]元Data（7表）'!CD9,'[1]元Data（7表）'!CW9,'[1]元Data（7表）'!DP9,'[1]元Data（7表）'!EI9,'[1]元Data（7表）'!FB9,'[1]元Data（7表）'!FU9,'[1]元Data（7表）'!GN9)</f>
        <v>0</v>
      </c>
      <c r="G9" s="409">
        <f>SUM('[1]元Data（7表）'!G9,'[1]元Data（7表）'!Z9,'[1]元Data（7表）'!AS9,'[1]元Data（7表）'!BL9,'[1]元Data（7表）'!CE9,'[1]元Data（7表）'!CX9,'[1]元Data（7表）'!DQ9,'[1]元Data（7表）'!EJ9,'[1]元Data（7表）'!FC9,'[1]元Data（7表）'!FV9,'[1]元Data（7表）'!GO9)</f>
        <v>0</v>
      </c>
      <c r="H9" s="410">
        <f>SUM(D9:G9)</f>
        <v>92</v>
      </c>
      <c r="I9" s="408">
        <v>1</v>
      </c>
      <c r="J9" s="408">
        <f>SUM('[1]元Data（7表）'!J9,'[1]元Data（7表）'!AC9,'[1]元Data（7表）'!AV9,'[1]元Data（7表）'!BO9,'[1]元Data（7表）'!CH9,'[1]元Data（7表）'!DA9,'[1]元Data（7表）'!DT9,'[1]元Data（7表）'!EM9,'[1]元Data（7表）'!FF9,'[1]元Data（7表）'!FY9,'[1]元Data（7表）'!GR9)</f>
        <v>0</v>
      </c>
      <c r="K9" s="409">
        <f>SUM('[1]元Data（7表）'!K9,'[1]元Data（7表）'!AD9,'[1]元Data（7表）'!AW9,'[1]元Data（7表）'!BP9,'[1]元Data（7表）'!CI9,'[1]元Data（7表）'!DB9,'[1]元Data（7表）'!DU9,'[1]元Data（7表）'!EN9,'[1]元Data（7表）'!FG9,'[1]元Data（7表）'!FZ9,'[1]元Data（7表）'!GS9)</f>
        <v>0</v>
      </c>
      <c r="L9" s="410">
        <f>SUM(I9:K9)</f>
        <v>1</v>
      </c>
      <c r="M9" s="451">
        <f>SUM(I9,D9)</f>
        <v>51</v>
      </c>
      <c r="N9" s="451">
        <f>SUM(E9,J9)</f>
        <v>42</v>
      </c>
      <c r="O9" s="451">
        <f>F9</f>
        <v>0</v>
      </c>
      <c r="P9" s="428">
        <f aca="true" t="shared" si="0" ref="P9:Q19">SUM(G9,K9)</f>
        <v>0</v>
      </c>
      <c r="Q9" s="410">
        <f t="shared" si="0"/>
        <v>93</v>
      </c>
      <c r="R9" s="452">
        <f>SUM('[1]元Data（7表）'!R9,'[1]元Data（7表）'!AK9,'[1]元Data（7表）'!BD9,'[1]元Data（7表）'!BW9,'[1]元Data（7表）'!CP9,'[1]元Data（7表）'!DI9,'[1]元Data（7表）'!EB9,'[1]元Data（7表）'!EU9,'[1]元Data（7表）'!FN9,'[1]元Data（7表）'!GG9,'[1]元Data（7表）'!GZ9)</f>
        <v>0</v>
      </c>
    </row>
    <row r="10" spans="1:18" ht="19.5" customHeight="1" thickBot="1" thickTop="1">
      <c r="A10" s="453"/>
      <c r="B10" s="412" t="s">
        <v>23</v>
      </c>
      <c r="C10" s="413"/>
      <c r="D10" s="454">
        <f>SUM(D8:D9)</f>
        <v>53</v>
      </c>
      <c r="E10" s="414">
        <f aca="true" t="shared" si="1" ref="E10:L10">SUM(E8:E9)</f>
        <v>49</v>
      </c>
      <c r="F10" s="414">
        <f t="shared" si="1"/>
        <v>0</v>
      </c>
      <c r="G10" s="415">
        <f t="shared" si="1"/>
        <v>0</v>
      </c>
      <c r="H10" s="416">
        <f t="shared" si="1"/>
        <v>102</v>
      </c>
      <c r="I10" s="414">
        <f t="shared" si="1"/>
        <v>1</v>
      </c>
      <c r="J10" s="414">
        <f t="shared" si="1"/>
        <v>0</v>
      </c>
      <c r="K10" s="415">
        <f t="shared" si="1"/>
        <v>1</v>
      </c>
      <c r="L10" s="416">
        <f t="shared" si="1"/>
        <v>2</v>
      </c>
      <c r="M10" s="414">
        <f>SUM(M8:M9)</f>
        <v>54</v>
      </c>
      <c r="N10" s="414">
        <f>SUM(N8:N9)</f>
        <v>49</v>
      </c>
      <c r="O10" s="414">
        <f>SUM(O8:O9)</f>
        <v>0</v>
      </c>
      <c r="P10" s="415">
        <f>SUM(P8:P9)</f>
        <v>1</v>
      </c>
      <c r="Q10" s="416">
        <f>SUM(Q8:Q9)</f>
        <v>104</v>
      </c>
      <c r="R10" s="455">
        <f>SUM('[1]元Data（7表）'!R10,'[1]元Data（7表）'!AK10,'[1]元Data（7表）'!BD10,'[1]元Data（7表）'!BW10,'[1]元Data（7表）'!CP10,'[1]元Data（7表）'!DI10,'[1]元Data（7表）'!EB10,'[1]元Data（7表）'!EU10,'[1]元Data（7表）'!FN10,'[1]元Data（7表）'!GG10,'[1]元Data（7表）'!GZ10)</f>
        <v>0</v>
      </c>
    </row>
    <row r="11" spans="1:18" ht="19.5" customHeight="1">
      <c r="A11" s="456" t="s">
        <v>260</v>
      </c>
      <c r="B11" s="457" t="s">
        <v>261</v>
      </c>
      <c r="C11" s="458"/>
      <c r="D11" s="441">
        <v>30</v>
      </c>
      <c r="E11" s="442">
        <v>16</v>
      </c>
      <c r="F11" s="442">
        <f>SUM('[1]元Data（7表）'!F11,'[1]元Data（7表）'!Y11,'[1]元Data（7表）'!AR11,'[1]元Data（7表）'!BK11,'[1]元Data（7表）'!CD11,'[1]元Data（7表）'!CW11,'[1]元Data（7表）'!DP11,'[1]元Data（7表）'!EI11,'[1]元Data（7表）'!FB11,'[1]元Data（7表）'!FU11,'[1]元Data（7表）'!GN11)</f>
        <v>0</v>
      </c>
      <c r="G11" s="443">
        <f>SUM('[1]元Data（7表）'!G11,'[1]元Data（7表）'!Z11,'[1]元Data（7表）'!AS11,'[1]元Data（7表）'!BL11,'[1]元Data（7表）'!CE11,'[1]元Data（7表）'!CX11,'[1]元Data（7表）'!DQ11,'[1]元Data（7表）'!EJ11,'[1]元Data（7表）'!FC11,'[1]元Data（7表）'!FV11,'[1]元Data（7表）'!GO11)</f>
        <v>0</v>
      </c>
      <c r="H11" s="389">
        <f>SUM(D11:G11)</f>
        <v>46</v>
      </c>
      <c r="I11" s="442">
        <v>5</v>
      </c>
      <c r="J11" s="442">
        <v>2</v>
      </c>
      <c r="K11" s="443">
        <v>1</v>
      </c>
      <c r="L11" s="389">
        <f>SUM(I11:K11)</f>
        <v>8</v>
      </c>
      <c r="M11" s="444">
        <f aca="true" t="shared" si="2" ref="M11:M19">SUM(I11,D11)</f>
        <v>35</v>
      </c>
      <c r="N11" s="444">
        <f aca="true" t="shared" si="3" ref="N11:N19">SUM(E11,J11)</f>
        <v>18</v>
      </c>
      <c r="O11" s="444">
        <f>F11</f>
        <v>0</v>
      </c>
      <c r="P11" s="445">
        <f>SUM(G11,K11)</f>
        <v>1</v>
      </c>
      <c r="Q11" s="389">
        <f>SUM(H11,L11)</f>
        <v>54</v>
      </c>
      <c r="R11" s="446">
        <f>SUM('[1]元Data（7表）'!R11,'[1]元Data（7表）'!AK11,'[1]元Data（7表）'!BD11,'[1]元Data（7表）'!BW11,'[1]元Data（7表）'!CP11,'[1]元Data（7表）'!DI11,'[1]元Data（7表）'!EB11,'[1]元Data（7表）'!EU11,'[1]元Data（7表）'!FN11,'[1]元Data（7表）'!GG11,'[1]元Data（7表）'!GZ11)</f>
        <v>0</v>
      </c>
    </row>
    <row r="12" spans="1:18" ht="19.5" customHeight="1" thickBot="1">
      <c r="A12" s="459"/>
      <c r="B12" s="460" t="s">
        <v>262</v>
      </c>
      <c r="C12" s="461"/>
      <c r="D12" s="462">
        <v>2</v>
      </c>
      <c r="E12" s="463">
        <f>SUM('[1]元Data（7表）'!E12,'[1]元Data（7表）'!X12,'[1]元Data（7表）'!AQ12,'[1]元Data（7表）'!BJ12,'[1]元Data（7表）'!CC12,'[1]元Data（7表）'!CV12,'[1]元Data（7表）'!DO12,'[1]元Data（7表）'!EH12,'[1]元Data（7表）'!FA12,'[1]元Data（7表）'!FT12,'[1]元Data（7表）'!GM12)</f>
        <v>0</v>
      </c>
      <c r="F12" s="463">
        <f>SUM('[1]元Data（7表）'!F12,'[1]元Data（7表）'!Y12,'[1]元Data（7表）'!AR12,'[1]元Data（7表）'!BK12,'[1]元Data（7表）'!CD12,'[1]元Data（7表）'!CW12,'[1]元Data（7表）'!DP12,'[1]元Data（7表）'!EI12,'[1]元Data（7表）'!FB12,'[1]元Data（7表）'!FU12,'[1]元Data（7表）'!GN12)</f>
        <v>0</v>
      </c>
      <c r="G12" s="464">
        <f>SUM('[1]元Data（7表）'!G12,'[1]元Data（7表）'!Z12,'[1]元Data（7表）'!AS12,'[1]元Data（7表）'!BL12,'[1]元Data（7表）'!CE12,'[1]元Data（7表）'!CX12,'[1]元Data（7表）'!DQ12,'[1]元Data（7表）'!EJ12,'[1]元Data（7表）'!FC12,'[1]元Data（7表）'!FV12,'[1]元Data（7表）'!GO12)</f>
        <v>0</v>
      </c>
      <c r="H12" s="465">
        <f>SUM(D12:G12)</f>
        <v>2</v>
      </c>
      <c r="I12" s="463">
        <f>SUM('[1]元Data（7表）'!I12,'[1]元Data（7表）'!AB12,'[1]元Data（7表）'!AU12,'[1]元Data（7表）'!BN12,'[1]元Data（7表）'!CG12,'[1]元Data（7表）'!CZ12,'[1]元Data（7表）'!DS12,'[1]元Data（7表）'!EL12,'[1]元Data（7表）'!FE12,'[1]元Data（7表）'!FX12,'[1]元Data（7表）'!GQ12)</f>
        <v>0</v>
      </c>
      <c r="J12" s="463">
        <f>SUM('[1]元Data（7表）'!J12,'[1]元Data（7表）'!AC12,'[1]元Data（7表）'!AV12,'[1]元Data（7表）'!BO12,'[1]元Data（7表）'!CH12,'[1]元Data（7表）'!DA12,'[1]元Data（7表）'!DT12,'[1]元Data（7表）'!EM12,'[1]元Data（7表）'!FF12,'[1]元Data（7表）'!FY12,'[1]元Data（7表）'!GR12)</f>
        <v>0</v>
      </c>
      <c r="K12" s="464">
        <f>SUM('[1]元Data（7表）'!K12,'[1]元Data（7表）'!AD12,'[1]元Data（7表）'!AW12,'[1]元Data（7表）'!BP12,'[1]元Data（7表）'!CI12,'[1]元Data（7表）'!DB12,'[1]元Data（7表）'!DU12,'[1]元Data（7表）'!EN12,'[1]元Data（7表）'!FG12,'[1]元Data（7表）'!FZ12,'[1]元Data（7表）'!GS12)</f>
        <v>0</v>
      </c>
      <c r="L12" s="465">
        <f>SUM(I12:K12)</f>
        <v>0</v>
      </c>
      <c r="M12" s="436">
        <f t="shared" si="2"/>
        <v>2</v>
      </c>
      <c r="N12" s="436">
        <f t="shared" si="3"/>
        <v>0</v>
      </c>
      <c r="O12" s="436">
        <f>F12</f>
        <v>0</v>
      </c>
      <c r="P12" s="437">
        <f t="shared" si="0"/>
        <v>0</v>
      </c>
      <c r="Q12" s="465">
        <f t="shared" si="0"/>
        <v>2</v>
      </c>
      <c r="R12" s="466">
        <f>SUM('[1]元Data（7表）'!R12,'[1]元Data（7表）'!AK12,'[1]元Data（7表）'!BD12,'[1]元Data（7表）'!BW12,'[1]元Data（7表）'!CP12,'[1]元Data（7表）'!DI12,'[1]元Data（7表）'!EB12,'[1]元Data（7表）'!EU12,'[1]元Data（7表）'!FN12,'[1]元Data（7表）'!GG12,'[1]元Data（7表）'!GZ12)</f>
        <v>0</v>
      </c>
    </row>
    <row r="13" spans="1:18" ht="19.5" customHeight="1">
      <c r="A13" s="459"/>
      <c r="B13" s="467" t="s">
        <v>263</v>
      </c>
      <c r="C13" s="468" t="s">
        <v>264</v>
      </c>
      <c r="D13" s="469">
        <f>SUM('[1]元Data（7表）'!D13,'[1]元Data（7表）'!W13,'[1]元Data（7表）'!AP13,'[1]元Data（7表）'!BI13,'[1]元Data（7表）'!CB13,'[1]元Data（7表）'!CU13,'[1]元Data（7表）'!DN13,'[1]元Data（7表）'!EG13,'[1]元Data（7表）'!EZ13,'[1]元Data（7表）'!FS13,'[1]元Data（7表）'!GL13)</f>
        <v>0</v>
      </c>
      <c r="E13" s="386">
        <v>2</v>
      </c>
      <c r="F13" s="386">
        <f>SUM('[1]元Data（7表）'!F13,'[1]元Data（7表）'!Y13,'[1]元Data（7表）'!AR13,'[1]元Data（7表）'!BK13,'[1]元Data（7表）'!CD13,'[1]元Data（7表）'!CW13,'[1]元Data（7表）'!DP13,'[1]元Data（7表）'!EI13,'[1]元Data（7表）'!FB13,'[1]元Data（7表）'!FU13,'[1]元Data（7表）'!GN13)</f>
        <v>0</v>
      </c>
      <c r="G13" s="387">
        <f>SUM('[1]元Data（7表）'!G13,'[1]元Data（7表）'!Z13,'[1]元Data（7表）'!AS13,'[1]元Data（7表）'!BL13,'[1]元Data（7表）'!CE13,'[1]元Data（7表）'!CX13,'[1]元Data（7表）'!DQ13,'[1]元Data（7表）'!EJ13,'[1]元Data（7表）'!FC13,'[1]元Data（7表）'!FV13,'[1]元Data（7表）'!GO13)</f>
        <v>0</v>
      </c>
      <c r="H13" s="388">
        <f aca="true" t="shared" si="4" ref="H13:H19">SUM(D13:G13)</f>
        <v>2</v>
      </c>
      <c r="I13" s="386">
        <f>SUM('[1]元Data（7表）'!I13,'[1]元Data（7表）'!AB13,'[1]元Data（7表）'!AU13,'[1]元Data（7表）'!BN13,'[1]元Data（7表）'!CG13,'[1]元Data（7表）'!CZ13,'[1]元Data（7表）'!DS13,'[1]元Data（7表）'!EL13,'[1]元Data（7表）'!FE13,'[1]元Data（7表）'!FX13,'[1]元Data（7表）'!GQ13)</f>
        <v>0</v>
      </c>
      <c r="J13" s="386">
        <f>SUM('[1]元Data（7表）'!J13,'[1]元Data（7表）'!AC13,'[1]元Data（7表）'!AV13,'[1]元Data（7表）'!BO13,'[1]元Data（7表）'!CH13,'[1]元Data（7表）'!DA13,'[1]元Data（7表）'!DT13,'[1]元Data（7表）'!EM13,'[1]元Data（7表）'!FF13,'[1]元Data（7表）'!FY13,'[1]元Data（7表）'!GR13)</f>
        <v>0</v>
      </c>
      <c r="K13" s="387">
        <f>SUM('[1]元Data（7表）'!K13,'[1]元Data（7表）'!AD13,'[1]元Data（7表）'!AW13,'[1]元Data（7表）'!BP13,'[1]元Data（7表）'!CI13,'[1]元Data（7表）'!DB13,'[1]元Data（7表）'!DU13,'[1]元Data（7表）'!EN13,'[1]元Data（7表）'!FG13,'[1]元Data（7表）'!FZ13,'[1]元Data（7表）'!GS13)</f>
        <v>0</v>
      </c>
      <c r="L13" s="388">
        <f aca="true" t="shared" si="5" ref="L13:L19">SUM(I13:K13)</f>
        <v>0</v>
      </c>
      <c r="M13" s="470">
        <f t="shared" si="2"/>
        <v>0</v>
      </c>
      <c r="N13" s="470">
        <f t="shared" si="3"/>
        <v>2</v>
      </c>
      <c r="O13" s="470">
        <f>F13</f>
        <v>0</v>
      </c>
      <c r="P13" s="471">
        <f t="shared" si="0"/>
        <v>0</v>
      </c>
      <c r="Q13" s="388">
        <f t="shared" si="0"/>
        <v>2</v>
      </c>
      <c r="R13" s="472">
        <f>SUM('[1]元Data（7表）'!R13,'[1]元Data（7表）'!AK13,'[1]元Data（7表）'!BD13,'[1]元Data（7表）'!BW13,'[1]元Data（7表）'!CP13,'[1]元Data（7表）'!DI13,'[1]元Data（7表）'!EB13,'[1]元Data（7表）'!EU13,'[1]元Data（7表）'!FN13,'[1]元Data（7表）'!GG13,'[1]元Data（7表）'!GZ13)</f>
        <v>0</v>
      </c>
    </row>
    <row r="14" spans="1:18" ht="19.5" customHeight="1">
      <c r="A14" s="459"/>
      <c r="B14" s="473"/>
      <c r="C14" s="474" t="s">
        <v>265</v>
      </c>
      <c r="D14" s="469">
        <v>2</v>
      </c>
      <c r="E14" s="386">
        <v>2</v>
      </c>
      <c r="F14" s="386">
        <f>SUM('[1]元Data（7表）'!F14,'[1]元Data（7表）'!Y14,'[1]元Data（7表）'!AR14,'[1]元Data（7表）'!BK14,'[1]元Data（7表）'!CD14,'[1]元Data（7表）'!CW14,'[1]元Data（7表）'!DP14,'[1]元Data（7表）'!EI14,'[1]元Data（7表）'!FB14,'[1]元Data（7表）'!FU14,'[1]元Data（7表）'!GN14)</f>
        <v>0</v>
      </c>
      <c r="G14" s="387">
        <f>SUM('[1]元Data（7表）'!G14,'[1]元Data（7表）'!Z14,'[1]元Data（7表）'!AS14,'[1]元Data（7表）'!BL14,'[1]元Data（7表）'!CE14,'[1]元Data（7表）'!CX14,'[1]元Data（7表）'!DQ14,'[1]元Data（7表）'!EJ14,'[1]元Data（7表）'!FC14,'[1]元Data（7表）'!FV14,'[1]元Data（7表）'!GO14)</f>
        <v>0</v>
      </c>
      <c r="H14" s="388">
        <f t="shared" si="4"/>
        <v>4</v>
      </c>
      <c r="I14" s="386">
        <f>SUM('[1]元Data（7表）'!I14,'[1]元Data（7表）'!AB14,'[1]元Data（7表）'!AU14,'[1]元Data（7表）'!BN14,'[1]元Data（7表）'!CG14,'[1]元Data（7表）'!CZ14,'[1]元Data（7表）'!DS14,'[1]元Data（7表）'!EL14,'[1]元Data（7表）'!FE14,'[1]元Data（7表）'!FX14,'[1]元Data（7表）'!GQ14)</f>
        <v>0</v>
      </c>
      <c r="J14" s="386">
        <f>SUM('[1]元Data（7表）'!J14,'[1]元Data（7表）'!AC14,'[1]元Data（7表）'!AV14,'[1]元Data（7表）'!BO14,'[1]元Data（7表）'!CH14,'[1]元Data（7表）'!DA14,'[1]元Data（7表）'!DT14,'[1]元Data（7表）'!EM14,'[1]元Data（7表）'!FF14,'[1]元Data（7表）'!FY14,'[1]元Data（7表）'!GR14)</f>
        <v>0</v>
      </c>
      <c r="K14" s="387">
        <f>SUM('[1]元Data（7表）'!K14,'[1]元Data（7表）'!AD14,'[1]元Data（7表）'!AW14,'[1]元Data（7表）'!BP14,'[1]元Data（7表）'!CI14,'[1]元Data（7表）'!DB14,'[1]元Data（7表）'!DU14,'[1]元Data（7表）'!EN14,'[1]元Data（7表）'!FG14,'[1]元Data（7表）'!FZ14,'[1]元Data（7表）'!GS14)</f>
        <v>0</v>
      </c>
      <c r="L14" s="388">
        <f t="shared" si="5"/>
        <v>0</v>
      </c>
      <c r="M14" s="470">
        <f t="shared" si="2"/>
        <v>2</v>
      </c>
      <c r="N14" s="470">
        <f t="shared" si="3"/>
        <v>2</v>
      </c>
      <c r="O14" s="470">
        <f>F14</f>
        <v>0</v>
      </c>
      <c r="P14" s="471">
        <f t="shared" si="0"/>
        <v>0</v>
      </c>
      <c r="Q14" s="388">
        <f t="shared" si="0"/>
        <v>4</v>
      </c>
      <c r="R14" s="472">
        <f>SUM('[1]元Data（7表）'!R14,'[1]元Data（7表）'!AK14,'[1]元Data（7表）'!BD14,'[1]元Data（7表）'!BW14,'[1]元Data（7表）'!CP14,'[1]元Data（7表）'!DI14,'[1]元Data（7表）'!EB14,'[1]元Data（7表）'!EU14,'[1]元Data（7表）'!FN14,'[1]元Data（7表）'!GG14,'[1]元Data（7表）'!GZ14)</f>
        <v>0</v>
      </c>
    </row>
    <row r="15" spans="1:18" ht="19.5" customHeight="1" thickBot="1">
      <c r="A15" s="459"/>
      <c r="B15" s="473"/>
      <c r="C15" s="475" t="s">
        <v>266</v>
      </c>
      <c r="D15" s="450">
        <v>19</v>
      </c>
      <c r="E15" s="408">
        <v>13</v>
      </c>
      <c r="F15" s="408">
        <f>SUM('[1]元Data（7表）'!F15,'[1]元Data（7表）'!Y15,'[1]元Data（7表）'!AR15,'[1]元Data（7表）'!BK15,'[1]元Data（7表）'!CD15,'[1]元Data（7表）'!CW15,'[1]元Data（7表）'!DP15,'[1]元Data（7表）'!EI15,'[1]元Data（7表）'!FB15,'[1]元Data（7表）'!FU15,'[1]元Data（7表）'!GN15)</f>
        <v>0</v>
      </c>
      <c r="G15" s="409">
        <f>SUM('[1]元Data（7表）'!G15,'[1]元Data（7表）'!Z15,'[1]元Data（7表）'!AS15,'[1]元Data（7表）'!BL15,'[1]元Data（7表）'!CE15,'[1]元Data（7表）'!CX15,'[1]元Data（7表）'!DQ15,'[1]元Data（7表）'!EJ15,'[1]元Data（7表）'!FC15,'[1]元Data（7表）'!FV15,'[1]元Data（7表）'!GO15)</f>
        <v>0</v>
      </c>
      <c r="H15" s="410">
        <f t="shared" si="4"/>
        <v>32</v>
      </c>
      <c r="I15" s="408">
        <f>SUM('[1]元Data（7表）'!I15,'[1]元Data（7表）'!AB15,'[1]元Data（7表）'!AU15,'[1]元Data（7表）'!BN15,'[1]元Data（7表）'!CG15,'[1]元Data（7表）'!CZ15,'[1]元Data（7表）'!DS15,'[1]元Data（7表）'!EL15,'[1]元Data（7表）'!FE15,'[1]元Data（7表）'!FX15,'[1]元Data（7表）'!GQ15)</f>
        <v>0</v>
      </c>
      <c r="J15" s="408">
        <f>SUM('[1]元Data（7表）'!J15,'[1]元Data（7表）'!AC15,'[1]元Data（7表）'!AV15,'[1]元Data（7表）'!BO15,'[1]元Data（7表）'!CH15,'[1]元Data（7表）'!DA15,'[1]元Data（7表）'!DT15,'[1]元Data（7表）'!EM15,'[1]元Data（7表）'!FF15,'[1]元Data（7表）'!FY15,'[1]元Data（7表）'!GR15)</f>
        <v>0</v>
      </c>
      <c r="K15" s="409">
        <f>SUM('[1]元Data（7表）'!K15,'[1]元Data（7表）'!AD15,'[1]元Data（7表）'!AW15,'[1]元Data（7表）'!BP15,'[1]元Data（7表）'!CI15,'[1]元Data（7表）'!DB15,'[1]元Data（7表）'!DU15,'[1]元Data（7表）'!EN15,'[1]元Data（7表）'!FG15,'[1]元Data（7表）'!FZ15,'[1]元Data（7表）'!GS15)</f>
        <v>0</v>
      </c>
      <c r="L15" s="410">
        <f t="shared" si="5"/>
        <v>0</v>
      </c>
      <c r="M15" s="451">
        <f t="shared" si="2"/>
        <v>19</v>
      </c>
      <c r="N15" s="451">
        <f t="shared" si="3"/>
        <v>13</v>
      </c>
      <c r="O15" s="451">
        <f>F15</f>
        <v>0</v>
      </c>
      <c r="P15" s="428">
        <f t="shared" si="0"/>
        <v>0</v>
      </c>
      <c r="Q15" s="410">
        <f t="shared" si="0"/>
        <v>32</v>
      </c>
      <c r="R15" s="452">
        <f>SUM('[1]元Data（7表）'!R15,'[1]元Data（7表）'!AK15,'[1]元Data（7表）'!BD15,'[1]元Data（7表）'!BW15,'[1]元Data（7表）'!CP15,'[1]元Data（7表）'!DI15,'[1]元Data（7表）'!EB15,'[1]元Data（7表）'!EU15,'[1]元Data（7表）'!FN15,'[1]元Data（7表）'!GG15,'[1]元Data（7表）'!GZ15)</f>
        <v>0</v>
      </c>
    </row>
    <row r="16" spans="1:18" ht="19.5" customHeight="1" thickBot="1" thickTop="1">
      <c r="A16" s="459"/>
      <c r="B16" s="476"/>
      <c r="C16" s="477" t="s">
        <v>23</v>
      </c>
      <c r="D16" s="454">
        <f>SUM(D13:D15)</f>
        <v>21</v>
      </c>
      <c r="E16" s="414">
        <f aca="true" t="shared" si="6" ref="E16:Q16">SUM(E13:E15)</f>
        <v>17</v>
      </c>
      <c r="F16" s="414">
        <f t="shared" si="6"/>
        <v>0</v>
      </c>
      <c r="G16" s="415">
        <f t="shared" si="6"/>
        <v>0</v>
      </c>
      <c r="H16" s="416">
        <f t="shared" si="6"/>
        <v>38</v>
      </c>
      <c r="I16" s="414">
        <f t="shared" si="6"/>
        <v>0</v>
      </c>
      <c r="J16" s="414">
        <f t="shared" si="6"/>
        <v>0</v>
      </c>
      <c r="K16" s="415">
        <f t="shared" si="6"/>
        <v>0</v>
      </c>
      <c r="L16" s="416">
        <f t="shared" si="6"/>
        <v>0</v>
      </c>
      <c r="M16" s="414">
        <f t="shared" si="6"/>
        <v>21</v>
      </c>
      <c r="N16" s="414">
        <f t="shared" si="6"/>
        <v>17</v>
      </c>
      <c r="O16" s="414">
        <f t="shared" si="6"/>
        <v>0</v>
      </c>
      <c r="P16" s="415">
        <f t="shared" si="6"/>
        <v>0</v>
      </c>
      <c r="Q16" s="416">
        <f t="shared" si="6"/>
        <v>38</v>
      </c>
      <c r="R16" s="455">
        <f>SUM('[1]元Data（7表）'!R16,'[1]元Data（7表）'!AK16,'[1]元Data（7表）'!BD16,'[1]元Data（7表）'!BW16,'[1]元Data（7表）'!CP16,'[1]元Data（7表）'!DI16,'[1]元Data（7表）'!EB16,'[1]元Data（7表）'!EU16,'[1]元Data（7表）'!FN16,'[1]元Data（7表）'!GG16,'[1]元Data（7表）'!GZ16)</f>
        <v>0</v>
      </c>
    </row>
    <row r="17" spans="1:18" ht="19.5" customHeight="1">
      <c r="A17" s="459"/>
      <c r="B17" s="467" t="s">
        <v>267</v>
      </c>
      <c r="C17" s="468" t="s">
        <v>264</v>
      </c>
      <c r="D17" s="469">
        <f>SUM('[1]元Data（7表）'!D17,'[1]元Data（7表）'!W17,'[1]元Data（7表）'!AP17,'[1]元Data（7表）'!BI17,'[1]元Data（7表）'!CB17,'[1]元Data（7表）'!CU17,'[1]元Data（7表）'!DN17,'[1]元Data（7表）'!EG17,'[1]元Data（7表）'!EZ17,'[1]元Data（7表）'!FS17,'[1]元Data（7表）'!GL17)</f>
        <v>0</v>
      </c>
      <c r="E17" s="386">
        <f>SUM('[1]元Data（7表）'!E17,'[1]元Data（7表）'!X17,'[1]元Data（7表）'!AQ17,'[1]元Data（7表）'!BJ17,'[1]元Data（7表）'!CC17,'[1]元Data（7表）'!CV17,'[1]元Data（7表）'!DO17,'[1]元Data（7表）'!EH17,'[1]元Data（7表）'!FA17,'[1]元Data（7表）'!FT17,'[1]元Data（7表）'!GM17)</f>
        <v>0</v>
      </c>
      <c r="F17" s="386">
        <f>SUM('[1]元Data（7表）'!F17,'[1]元Data（7表）'!Y17,'[1]元Data（7表）'!AR17,'[1]元Data（7表）'!BK17,'[1]元Data（7表）'!CD17,'[1]元Data（7表）'!CW17,'[1]元Data（7表）'!DP17,'[1]元Data（7表）'!EI17,'[1]元Data（7表）'!FB17,'[1]元Data（7表）'!FU17,'[1]元Data（7表）'!GN17)</f>
        <v>0</v>
      </c>
      <c r="G17" s="387">
        <f>SUM('[1]元Data（7表）'!G17,'[1]元Data（7表）'!Z17,'[1]元Data（7表）'!AS17,'[1]元Data（7表）'!BL17,'[1]元Data（7表）'!CE17,'[1]元Data（7表）'!CX17,'[1]元Data（7表）'!DQ17,'[1]元Data（7表）'!EJ17,'[1]元Data（7表）'!FC17,'[1]元Data（7表）'!FV17,'[1]元Data（7表）'!GO17)</f>
        <v>0</v>
      </c>
      <c r="H17" s="388">
        <f t="shared" si="4"/>
        <v>0</v>
      </c>
      <c r="I17" s="386">
        <f>SUM('[1]元Data（7表）'!I17,'[1]元Data（7表）'!AB17,'[1]元Data（7表）'!AU17,'[1]元Data（7表）'!BN17,'[1]元Data（7表）'!CG17,'[1]元Data（7表）'!CZ17,'[1]元Data（7表）'!DS17,'[1]元Data（7表）'!EL17,'[1]元Data（7表）'!FE17,'[1]元Data（7表）'!FX17,'[1]元Data（7表）'!GQ17)</f>
        <v>0</v>
      </c>
      <c r="J17" s="386">
        <f>SUM('[1]元Data（7表）'!J17,'[1]元Data（7表）'!AC17,'[1]元Data（7表）'!AV17,'[1]元Data（7表）'!BO17,'[1]元Data（7表）'!CH17,'[1]元Data（7表）'!DA17,'[1]元Data（7表）'!DT17,'[1]元Data（7表）'!EM17,'[1]元Data（7表）'!FF17,'[1]元Data（7表）'!FY17,'[1]元Data（7表）'!GR17)</f>
        <v>0</v>
      </c>
      <c r="K17" s="387">
        <f>SUM('[1]元Data（7表）'!K17,'[1]元Data（7表）'!AD17,'[1]元Data（7表）'!AW17,'[1]元Data（7表）'!BP17,'[1]元Data（7表）'!CI17,'[1]元Data（7表）'!DB17,'[1]元Data（7表）'!DU17,'[1]元Data（7表）'!EN17,'[1]元Data（7表）'!FG17,'[1]元Data（7表）'!FZ17,'[1]元Data（7表）'!GS17)</f>
        <v>0</v>
      </c>
      <c r="L17" s="388">
        <f t="shared" si="5"/>
        <v>0</v>
      </c>
      <c r="M17" s="470">
        <f t="shared" si="2"/>
        <v>0</v>
      </c>
      <c r="N17" s="470">
        <f t="shared" si="3"/>
        <v>0</v>
      </c>
      <c r="O17" s="470">
        <f>F17</f>
        <v>0</v>
      </c>
      <c r="P17" s="471">
        <f t="shared" si="0"/>
        <v>0</v>
      </c>
      <c r="Q17" s="388">
        <f t="shared" si="0"/>
        <v>0</v>
      </c>
      <c r="R17" s="472">
        <f>SUM('[1]元Data（7表）'!R17,'[1]元Data（7表）'!AK17,'[1]元Data（7表）'!BD17,'[1]元Data（7表）'!BW17,'[1]元Data（7表）'!CP17,'[1]元Data（7表）'!DI17,'[1]元Data（7表）'!EB17,'[1]元Data（7表）'!EU17,'[1]元Data（7表）'!FN17,'[1]元Data（7表）'!GG17,'[1]元Data（7表）'!GZ17)</f>
        <v>0</v>
      </c>
    </row>
    <row r="18" spans="1:18" ht="19.5" customHeight="1">
      <c r="A18" s="459"/>
      <c r="B18" s="459"/>
      <c r="C18" s="474" t="s">
        <v>265</v>
      </c>
      <c r="D18" s="469">
        <f>SUM('[1]元Data（7表）'!D18,'[1]元Data（7表）'!W18,'[1]元Data（7表）'!AP18,'[1]元Data（7表）'!BI18,'[1]元Data（7表）'!CB18,'[1]元Data（7表）'!CU18,'[1]元Data（7表）'!DN18,'[1]元Data（7表）'!EG18,'[1]元Data（7表）'!EZ18,'[1]元Data（7表）'!FS18,'[1]元Data（7表）'!GL18)</f>
        <v>0</v>
      </c>
      <c r="E18" s="386">
        <f>SUM('[1]元Data（7表）'!E18,'[1]元Data（7表）'!X18,'[1]元Data（7表）'!AQ18,'[1]元Data（7表）'!BJ18,'[1]元Data（7表）'!CC18,'[1]元Data（7表）'!CV18,'[1]元Data（7表）'!DO18,'[1]元Data（7表）'!EH18,'[1]元Data（7表）'!FA18,'[1]元Data（7表）'!FT18,'[1]元Data（7表）'!GM18)</f>
        <v>0</v>
      </c>
      <c r="F18" s="386">
        <f>SUM('[1]元Data（7表）'!F18,'[1]元Data（7表）'!Y18,'[1]元Data（7表）'!AR18,'[1]元Data（7表）'!BK18,'[1]元Data（7表）'!CD18,'[1]元Data（7表）'!CW18,'[1]元Data（7表）'!DP18,'[1]元Data（7表）'!EI18,'[1]元Data（7表）'!FB18,'[1]元Data（7表）'!FU18,'[1]元Data（7表）'!GN18)</f>
        <v>0</v>
      </c>
      <c r="G18" s="387">
        <f>SUM('[1]元Data（7表）'!G18,'[1]元Data（7表）'!Z18,'[1]元Data（7表）'!AS18,'[1]元Data（7表）'!BL18,'[1]元Data（7表）'!CE18,'[1]元Data（7表）'!CX18,'[1]元Data（7表）'!DQ18,'[1]元Data（7表）'!EJ18,'[1]元Data（7表）'!FC18,'[1]元Data（7表）'!FV18,'[1]元Data（7表）'!GO18)</f>
        <v>0</v>
      </c>
      <c r="H18" s="388">
        <f t="shared" si="4"/>
        <v>0</v>
      </c>
      <c r="I18" s="386">
        <f>SUM('[1]元Data（7表）'!I18,'[1]元Data（7表）'!AB18,'[1]元Data（7表）'!AU18,'[1]元Data（7表）'!BN18,'[1]元Data（7表）'!CG18,'[1]元Data（7表）'!CZ18,'[1]元Data（7表）'!DS18,'[1]元Data（7表）'!EL18,'[1]元Data（7表）'!FE18,'[1]元Data（7表）'!FX18,'[1]元Data（7表）'!GQ18)</f>
        <v>0</v>
      </c>
      <c r="J18" s="386">
        <f>SUM('[1]元Data（7表）'!J18,'[1]元Data（7表）'!AC18,'[1]元Data（7表）'!AV18,'[1]元Data（7表）'!BO18,'[1]元Data（7表）'!CH18,'[1]元Data（7表）'!DA18,'[1]元Data（7表）'!DT18,'[1]元Data（7表）'!EM18,'[1]元Data（7表）'!FF18,'[1]元Data（7表）'!FY18,'[1]元Data（7表）'!GR18)</f>
        <v>0</v>
      </c>
      <c r="K18" s="387">
        <f>SUM('[1]元Data（7表）'!K18,'[1]元Data（7表）'!AD18,'[1]元Data（7表）'!AW18,'[1]元Data（7表）'!BP18,'[1]元Data（7表）'!CI18,'[1]元Data（7表）'!DB18,'[1]元Data（7表）'!DU18,'[1]元Data（7表）'!EN18,'[1]元Data（7表）'!FG18,'[1]元Data（7表）'!FZ18,'[1]元Data（7表）'!GS18)</f>
        <v>0</v>
      </c>
      <c r="L18" s="388">
        <f t="shared" si="5"/>
        <v>0</v>
      </c>
      <c r="M18" s="470">
        <f t="shared" si="2"/>
        <v>0</v>
      </c>
      <c r="N18" s="470">
        <f t="shared" si="3"/>
        <v>0</v>
      </c>
      <c r="O18" s="470">
        <f>F18</f>
        <v>0</v>
      </c>
      <c r="P18" s="471">
        <f t="shared" si="0"/>
        <v>0</v>
      </c>
      <c r="Q18" s="388">
        <f t="shared" si="0"/>
        <v>0</v>
      </c>
      <c r="R18" s="472">
        <f>SUM('[1]元Data（7表）'!R18,'[1]元Data（7表）'!AK18,'[1]元Data（7表）'!BD18,'[1]元Data（7表）'!BW18,'[1]元Data（7表）'!CP18,'[1]元Data（7表）'!DI18,'[1]元Data（7表）'!EB18,'[1]元Data（7表）'!EU18,'[1]元Data（7表）'!FN18,'[1]元Data（7表）'!GG18,'[1]元Data（7表）'!GZ18)</f>
        <v>0</v>
      </c>
    </row>
    <row r="19" spans="1:18" ht="19.5" customHeight="1" thickBot="1">
      <c r="A19" s="459"/>
      <c r="B19" s="459"/>
      <c r="C19" s="475" t="s">
        <v>266</v>
      </c>
      <c r="D19" s="450">
        <v>1</v>
      </c>
      <c r="E19" s="408">
        <v>1</v>
      </c>
      <c r="F19" s="408">
        <f>SUM('[1]元Data（7表）'!F19,'[1]元Data（7表）'!Y19,'[1]元Data（7表）'!AR19,'[1]元Data（7表）'!BK19,'[1]元Data（7表）'!CD19,'[1]元Data（7表）'!CW19,'[1]元Data（7表）'!DP19,'[1]元Data（7表）'!EI19,'[1]元Data（7表）'!FB19,'[1]元Data（7表）'!FU19,'[1]元Data（7表）'!GN19)</f>
        <v>0</v>
      </c>
      <c r="G19" s="409">
        <f>SUM('[1]元Data（7表）'!G19,'[1]元Data（7表）'!Z19,'[1]元Data（7表）'!AS19,'[1]元Data（7表）'!BL19,'[1]元Data（7表）'!CE19,'[1]元Data（7表）'!CX19,'[1]元Data（7表）'!DQ19,'[1]元Data（7表）'!EJ19,'[1]元Data（7表）'!FC19,'[1]元Data（7表）'!FV19,'[1]元Data（7表）'!GO19)</f>
        <v>0</v>
      </c>
      <c r="H19" s="410">
        <f t="shared" si="4"/>
        <v>2</v>
      </c>
      <c r="I19" s="408">
        <f>SUM('[1]元Data（7表）'!I19,'[1]元Data（7表）'!AB19,'[1]元Data（7表）'!AU19,'[1]元Data（7表）'!BN19,'[1]元Data（7表）'!CG19,'[1]元Data（7表）'!CZ19,'[1]元Data（7表）'!DS19,'[1]元Data（7表）'!EL19,'[1]元Data（7表）'!FE19,'[1]元Data（7表）'!FX19,'[1]元Data（7表）'!GQ19)</f>
        <v>0</v>
      </c>
      <c r="J19" s="408">
        <f>SUM('[1]元Data（7表）'!J19,'[1]元Data（7表）'!AC19,'[1]元Data（7表）'!AV19,'[1]元Data（7表）'!BO19,'[1]元Data（7表）'!CH19,'[1]元Data（7表）'!DA19,'[1]元Data（7表）'!DT19,'[1]元Data（7表）'!EM19,'[1]元Data（7表）'!FF19,'[1]元Data（7表）'!FY19,'[1]元Data（7表）'!GR19)</f>
        <v>0</v>
      </c>
      <c r="K19" s="409">
        <f>SUM('[1]元Data（7表）'!K19,'[1]元Data（7表）'!AD19,'[1]元Data（7表）'!AW19,'[1]元Data（7表）'!BP19,'[1]元Data（7表）'!CI19,'[1]元Data（7表）'!DB19,'[1]元Data（7表）'!DU19,'[1]元Data（7表）'!EN19,'[1]元Data（7表）'!FG19,'[1]元Data（7表）'!FZ19,'[1]元Data（7表）'!GS19)</f>
        <v>0</v>
      </c>
      <c r="L19" s="410">
        <f t="shared" si="5"/>
        <v>0</v>
      </c>
      <c r="M19" s="451">
        <f t="shared" si="2"/>
        <v>1</v>
      </c>
      <c r="N19" s="451">
        <f t="shared" si="3"/>
        <v>1</v>
      </c>
      <c r="O19" s="451">
        <f>F19</f>
        <v>0</v>
      </c>
      <c r="P19" s="428">
        <f t="shared" si="0"/>
        <v>0</v>
      </c>
      <c r="Q19" s="410">
        <f t="shared" si="0"/>
        <v>2</v>
      </c>
      <c r="R19" s="452">
        <f>SUM('[1]元Data（7表）'!R19,'[1]元Data（7表）'!AK19,'[1]元Data（7表）'!BD19,'[1]元Data（7表）'!BW19,'[1]元Data（7表）'!CP19,'[1]元Data（7表）'!DI19,'[1]元Data（7表）'!EB19,'[1]元Data（7表）'!EU19,'[1]元Data（7表）'!FN19,'[1]元Data（7表）'!GG19,'[1]元Data（7表）'!GZ19)</f>
        <v>0</v>
      </c>
    </row>
    <row r="20" spans="1:18" ht="19.5" customHeight="1" thickBot="1" thickTop="1">
      <c r="A20" s="459"/>
      <c r="B20" s="478"/>
      <c r="C20" s="477" t="s">
        <v>23</v>
      </c>
      <c r="D20" s="454">
        <f>SUM(D17:D19)</f>
        <v>1</v>
      </c>
      <c r="E20" s="414">
        <f aca="true" t="shared" si="7" ref="E20:Q20">SUM(E17:E19)</f>
        <v>1</v>
      </c>
      <c r="F20" s="414">
        <f t="shared" si="7"/>
        <v>0</v>
      </c>
      <c r="G20" s="415">
        <f t="shared" si="7"/>
        <v>0</v>
      </c>
      <c r="H20" s="416">
        <f t="shared" si="7"/>
        <v>2</v>
      </c>
      <c r="I20" s="414">
        <f t="shared" si="7"/>
        <v>0</v>
      </c>
      <c r="J20" s="414">
        <f t="shared" si="7"/>
        <v>0</v>
      </c>
      <c r="K20" s="415">
        <f t="shared" si="7"/>
        <v>0</v>
      </c>
      <c r="L20" s="416">
        <f t="shared" si="7"/>
        <v>0</v>
      </c>
      <c r="M20" s="414">
        <f t="shared" si="7"/>
        <v>1</v>
      </c>
      <c r="N20" s="414">
        <f t="shared" si="7"/>
        <v>1</v>
      </c>
      <c r="O20" s="414">
        <f t="shared" si="7"/>
        <v>0</v>
      </c>
      <c r="P20" s="415">
        <f t="shared" si="7"/>
        <v>0</v>
      </c>
      <c r="Q20" s="416">
        <f t="shared" si="7"/>
        <v>2</v>
      </c>
      <c r="R20" s="455">
        <f>SUM('[1]元Data（7表）'!R20,'[1]元Data（7表）'!AK20,'[1]元Data（7表）'!BD20,'[1]元Data（7表）'!BW20,'[1]元Data（7表）'!CP20,'[1]元Data（7表）'!DI20,'[1]元Data（7表）'!EB20,'[1]元Data（7表）'!EU20,'[1]元Data（7表）'!FN20,'[1]元Data（7表）'!GG20,'[1]元Data（7表）'!GZ20)</f>
        <v>0</v>
      </c>
    </row>
    <row r="21" spans="1:18" ht="19.5" customHeight="1" thickBot="1">
      <c r="A21" s="478"/>
      <c r="B21" s="479" t="s">
        <v>33</v>
      </c>
      <c r="C21" s="480"/>
      <c r="D21" s="435">
        <f>SUM(D11:D12,D16,D20)</f>
        <v>54</v>
      </c>
      <c r="E21" s="436">
        <f aca="true" t="shared" si="8" ref="E21:Q21">SUM(E11:E12,E16,E20)</f>
        <v>34</v>
      </c>
      <c r="F21" s="436">
        <f t="shared" si="8"/>
        <v>0</v>
      </c>
      <c r="G21" s="437">
        <f t="shared" si="8"/>
        <v>0</v>
      </c>
      <c r="H21" s="465">
        <f t="shared" si="8"/>
        <v>88</v>
      </c>
      <c r="I21" s="436">
        <f t="shared" si="8"/>
        <v>5</v>
      </c>
      <c r="J21" s="436">
        <f t="shared" si="8"/>
        <v>2</v>
      </c>
      <c r="K21" s="437">
        <f t="shared" si="8"/>
        <v>1</v>
      </c>
      <c r="L21" s="465">
        <f t="shared" si="8"/>
        <v>8</v>
      </c>
      <c r="M21" s="436">
        <f t="shared" si="8"/>
        <v>59</v>
      </c>
      <c r="N21" s="436">
        <f t="shared" si="8"/>
        <v>36</v>
      </c>
      <c r="O21" s="436">
        <f t="shared" si="8"/>
        <v>0</v>
      </c>
      <c r="P21" s="437">
        <f t="shared" si="8"/>
        <v>1</v>
      </c>
      <c r="Q21" s="465">
        <f t="shared" si="8"/>
        <v>96</v>
      </c>
      <c r="R21" s="466">
        <f>SUM('[1]元Data（7表）'!R21,'[1]元Data（7表）'!AK21,'[1]元Data（7表）'!BD21,'[1]元Data（7表）'!BW21,'[1]元Data（7表）'!CP21,'[1]元Data（7表）'!DI21,'[1]元Data（7表）'!EB21,'[1]元Data（7表）'!EU21,'[1]元Data（7表）'!FN21,'[1]元Data（7表）'!GG21,'[1]元Data（7表）'!GZ21)</f>
        <v>0</v>
      </c>
    </row>
    <row r="31" spans="1:18" s="424" customFormat="1" ht="30" customHeight="1">
      <c r="A31" s="352" t="s">
        <v>268</v>
      </c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</row>
    <row r="32" spans="15:18" ht="13.5">
      <c r="O32" s="425"/>
      <c r="P32" s="425"/>
      <c r="Q32" s="425"/>
      <c r="R32" s="425"/>
    </row>
    <row r="33" spans="15:18" ht="13.5">
      <c r="O33" s="426"/>
      <c r="P33" s="426"/>
      <c r="Q33" s="426"/>
      <c r="R33" s="426"/>
    </row>
    <row r="34" spans="15:18" ht="14.25" thickBot="1">
      <c r="O34" s="358" t="s">
        <v>120</v>
      </c>
      <c r="P34" s="358"/>
      <c r="Q34" s="358"/>
      <c r="R34" s="358"/>
    </row>
    <row r="35" spans="1:18" ht="13.5">
      <c r="A35" s="359"/>
      <c r="B35" s="360"/>
      <c r="C35" s="427" t="s">
        <v>254</v>
      </c>
      <c r="D35" s="362" t="s">
        <v>255</v>
      </c>
      <c r="E35" s="363"/>
      <c r="F35" s="363"/>
      <c r="G35" s="363"/>
      <c r="H35" s="364"/>
      <c r="I35" s="362" t="s">
        <v>256</v>
      </c>
      <c r="J35" s="363"/>
      <c r="K35" s="363"/>
      <c r="L35" s="364"/>
      <c r="M35" s="362" t="s">
        <v>257</v>
      </c>
      <c r="N35" s="363"/>
      <c r="O35" s="363"/>
      <c r="P35" s="363"/>
      <c r="Q35" s="364"/>
      <c r="R35" s="368" t="s">
        <v>179</v>
      </c>
    </row>
    <row r="36" spans="1:18" ht="14.25" thickBot="1">
      <c r="A36" s="369"/>
      <c r="B36" s="428"/>
      <c r="C36" s="370"/>
      <c r="D36" s="429"/>
      <c r="E36" s="430"/>
      <c r="F36" s="430"/>
      <c r="G36" s="430"/>
      <c r="H36" s="431"/>
      <c r="I36" s="429"/>
      <c r="J36" s="430"/>
      <c r="K36" s="430"/>
      <c r="L36" s="431"/>
      <c r="M36" s="429"/>
      <c r="N36" s="430"/>
      <c r="O36" s="430"/>
      <c r="P36" s="430"/>
      <c r="Q36" s="431"/>
      <c r="R36" s="374"/>
    </row>
    <row r="37" spans="1:18" ht="14.25" thickBot="1">
      <c r="A37" s="432" t="s">
        <v>258</v>
      </c>
      <c r="B37" s="433"/>
      <c r="C37" s="434"/>
      <c r="D37" s="435" t="s">
        <v>13</v>
      </c>
      <c r="E37" s="436" t="s">
        <v>14</v>
      </c>
      <c r="F37" s="436" t="s">
        <v>15</v>
      </c>
      <c r="G37" s="437" t="s">
        <v>16</v>
      </c>
      <c r="H37" s="381" t="s">
        <v>12</v>
      </c>
      <c r="I37" s="435" t="s">
        <v>13</v>
      </c>
      <c r="J37" s="436" t="s">
        <v>14</v>
      </c>
      <c r="K37" s="437" t="s">
        <v>16</v>
      </c>
      <c r="L37" s="381" t="s">
        <v>12</v>
      </c>
      <c r="M37" s="435" t="s">
        <v>13</v>
      </c>
      <c r="N37" s="436" t="s">
        <v>14</v>
      </c>
      <c r="O37" s="436" t="s">
        <v>15</v>
      </c>
      <c r="P37" s="437" t="s">
        <v>16</v>
      </c>
      <c r="Q37" s="381" t="s">
        <v>12</v>
      </c>
      <c r="R37" s="382"/>
    </row>
    <row r="38" spans="1:18" ht="19.5" customHeight="1">
      <c r="A38" s="438" t="s">
        <v>259</v>
      </c>
      <c r="B38" s="439" t="s">
        <v>182</v>
      </c>
      <c r="C38" s="440"/>
      <c r="D38" s="441">
        <f>SUM('[1]元Data（7表）'!D38,'[1]元Data（7表）'!W38,'[1]元Data（7表）'!AP38,'[1]元Data（7表）'!BI38,'[1]元Data（7表）'!CB38,'[1]元Data（7表）'!CU38,'[1]元Data（7表）'!DN38,'[1]元Data（7表）'!EG38,'[1]元Data（7表）'!EZ38,'[1]元Data（7表）'!FS38,'[1]元Data（7表）'!GL38)</f>
        <v>0</v>
      </c>
      <c r="E38" s="442">
        <f>SUM('[1]元Data（7表）'!E38,'[1]元Data（7表）'!X38,'[1]元Data（7表）'!AQ38,'[1]元Data（7表）'!BJ38,'[1]元Data（7表）'!CC38,'[1]元Data（7表）'!CV38,'[1]元Data（7表）'!DO38,'[1]元Data（7表）'!EH38,'[1]元Data（7表）'!FA38,'[1]元Data（7表）'!FT38,'[1]元Data（7表）'!GM38)</f>
        <v>0</v>
      </c>
      <c r="F38" s="442">
        <f>SUM('[1]元Data（7表）'!F38,'[1]元Data（7表）'!Y38,'[1]元Data（7表）'!AR38,'[1]元Data（7表）'!BK38,'[1]元Data（7表）'!CD38,'[1]元Data（7表）'!CW38,'[1]元Data（7表）'!DP38,'[1]元Data（7表）'!EI38,'[1]元Data（7表）'!FB38,'[1]元Data（7表）'!FU38,'[1]元Data（7表）'!GN38)</f>
        <v>0</v>
      </c>
      <c r="G38" s="443">
        <f>SUM('[1]元Data（7表）'!G38,'[1]元Data（7表）'!Z38,'[1]元Data（7表）'!AS38,'[1]元Data（7表）'!BL38,'[1]元Data（7表）'!CE38,'[1]元Data（7表）'!CX38,'[1]元Data（7表）'!DQ38,'[1]元Data（7表）'!EJ38,'[1]元Data（7表）'!FC38,'[1]元Data（7表）'!FV38,'[1]元Data（7表）'!GO38)</f>
        <v>0</v>
      </c>
      <c r="H38" s="389">
        <f>SUM(D38:G38)</f>
        <v>0</v>
      </c>
      <c r="I38" s="442">
        <v>1</v>
      </c>
      <c r="J38" s="442">
        <f>SUM('[1]元Data（7表）'!J38,'[1]元Data（7表）'!AC38,'[1]元Data（7表）'!AV38,'[1]元Data（7表）'!BO38,'[1]元Data（7表）'!CH38,'[1]元Data（7表）'!DA38,'[1]元Data（7表）'!DT38,'[1]元Data（7表）'!EM38,'[1]元Data（7表）'!FF38,'[1]元Data（7表）'!FY38,'[1]元Data（7表）'!GR38)</f>
        <v>0</v>
      </c>
      <c r="K38" s="443">
        <f>SUM('[1]元Data（7表）'!K38,'[1]元Data（7表）'!AD38,'[1]元Data（7表）'!AW38,'[1]元Data（7表）'!BP38,'[1]元Data（7表）'!CI38,'[1]元Data（7表）'!DB38,'[1]元Data（7表）'!DU38,'[1]元Data（7表）'!EN38,'[1]元Data（7表）'!FG38,'[1]元Data（7表）'!FZ38,'[1]元Data（7表）'!GS38)</f>
        <v>0</v>
      </c>
      <c r="L38" s="389">
        <f>SUM(I38:K38)</f>
        <v>1</v>
      </c>
      <c r="M38" s="444">
        <f>SUM(I38,D38)</f>
        <v>1</v>
      </c>
      <c r="N38" s="444">
        <f>SUM(E38,J38)</f>
        <v>0</v>
      </c>
      <c r="O38" s="444">
        <f>F38</f>
        <v>0</v>
      </c>
      <c r="P38" s="445">
        <f>SUM(G38,K38)</f>
        <v>0</v>
      </c>
      <c r="Q38" s="389">
        <f>SUM(H38,L38)</f>
        <v>1</v>
      </c>
      <c r="R38" s="446">
        <f>SUM('[1]元Data（7表）'!R38,'[1]元Data（7表）'!AK38,'[1]元Data（7表）'!BD38,'[1]元Data（7表）'!BW38,'[1]元Data（7表）'!CP38,'[1]元Data（7表）'!DI38,'[1]元Data（7表）'!EB38,'[1]元Data（7表）'!EU38,'[1]元Data（7表）'!FN38,'[1]元Data（7表）'!GG38,'[1]元Data（7表）'!GZ38)</f>
        <v>0</v>
      </c>
    </row>
    <row r="39" spans="1:18" ht="19.5" customHeight="1" thickBot="1">
      <c r="A39" s="447"/>
      <c r="B39" s="448" t="s">
        <v>216</v>
      </c>
      <c r="C39" s="449"/>
      <c r="D39" s="450">
        <f>SUM('[1]元Data（7表）'!D39,'[1]元Data（7表）'!W39,'[1]元Data（7表）'!AP39,'[1]元Data（7表）'!BI39,'[1]元Data（7表）'!CB39,'[1]元Data（7表）'!CU39,'[1]元Data（7表）'!DN39,'[1]元Data（7表）'!EG39,'[1]元Data（7表）'!EZ39,'[1]元Data（7表）'!FS39,'[1]元Data（7表）'!GL39)</f>
        <v>0</v>
      </c>
      <c r="E39" s="408">
        <f>SUM('[1]元Data（7表）'!E39,'[1]元Data（7表）'!X39,'[1]元Data（7表）'!AQ39,'[1]元Data（7表）'!BJ39,'[1]元Data（7表）'!CC39,'[1]元Data（7表）'!CV39,'[1]元Data（7表）'!DO39,'[1]元Data（7表）'!EH39,'[1]元Data（7表）'!FA39,'[1]元Data（7表）'!FT39,'[1]元Data（7表）'!GM39)</f>
        <v>0</v>
      </c>
      <c r="F39" s="408">
        <f>SUM('[1]元Data（7表）'!F39,'[1]元Data（7表）'!Y39,'[1]元Data（7表）'!AR39,'[1]元Data（7表）'!BK39,'[1]元Data（7表）'!CD39,'[1]元Data（7表）'!CW39,'[1]元Data（7表）'!DP39,'[1]元Data（7表）'!EI39,'[1]元Data（7表）'!FB39,'[1]元Data（7表）'!FU39,'[1]元Data（7表）'!GN39)</f>
        <v>0</v>
      </c>
      <c r="G39" s="409">
        <f>SUM('[1]元Data（7表）'!G39,'[1]元Data（7表）'!Z39,'[1]元Data（7表）'!AS39,'[1]元Data（7表）'!BL39,'[1]元Data（7表）'!CE39,'[1]元Data（7表）'!CX39,'[1]元Data（7表）'!DQ39,'[1]元Data（7表）'!EJ39,'[1]元Data（7表）'!FC39,'[1]元Data（7表）'!FV39,'[1]元Data（7表）'!GO39)</f>
        <v>0</v>
      </c>
      <c r="H39" s="410">
        <f>SUM(D39:G39)</f>
        <v>0</v>
      </c>
      <c r="I39" s="408">
        <v>4</v>
      </c>
      <c r="J39" s="408">
        <f>SUM('[1]元Data（7表）'!J39,'[1]元Data（7表）'!AC39,'[1]元Data（7表）'!AV39,'[1]元Data（7表）'!BO39,'[1]元Data（7表）'!CH39,'[1]元Data（7表）'!DA39,'[1]元Data（7表）'!DT39,'[1]元Data（7表）'!EM39,'[1]元Data（7表）'!FF39,'[1]元Data（7表）'!FY39,'[1]元Data（7表）'!GR39)</f>
        <v>0</v>
      </c>
      <c r="K39" s="409">
        <f>SUM('[1]元Data（7表）'!K39,'[1]元Data（7表）'!AD39,'[1]元Data（7表）'!AW39,'[1]元Data（7表）'!BP39,'[1]元Data（7表）'!CI39,'[1]元Data（7表）'!DB39,'[1]元Data（7表）'!DU39,'[1]元Data（7表）'!EN39,'[1]元Data（7表）'!FG39,'[1]元Data（7表）'!FZ39,'[1]元Data（7表）'!GS39)</f>
        <v>0</v>
      </c>
      <c r="L39" s="410">
        <f>SUM(I39:K39)</f>
        <v>4</v>
      </c>
      <c r="M39" s="451">
        <f>SUM(I39,D39)</f>
        <v>4</v>
      </c>
      <c r="N39" s="451">
        <f>SUM(E39,J39)</f>
        <v>0</v>
      </c>
      <c r="O39" s="451">
        <f>F39</f>
        <v>0</v>
      </c>
      <c r="P39" s="428">
        <f>SUM(G39,K39)</f>
        <v>0</v>
      </c>
      <c r="Q39" s="410">
        <f>SUM(H39,L39)</f>
        <v>4</v>
      </c>
      <c r="R39" s="452">
        <f>SUM('[1]元Data（7表）'!R39,'[1]元Data（7表）'!AK39,'[1]元Data（7表）'!BD39,'[1]元Data（7表）'!BW39,'[1]元Data（7表）'!CP39,'[1]元Data（7表）'!DI39,'[1]元Data（7表）'!EB39,'[1]元Data（7表）'!EU39,'[1]元Data（7表）'!FN39,'[1]元Data（7表）'!GG39,'[1]元Data（7表）'!GZ39)</f>
        <v>0</v>
      </c>
    </row>
    <row r="40" spans="1:18" ht="19.5" customHeight="1" thickBot="1" thickTop="1">
      <c r="A40" s="453"/>
      <c r="B40" s="412" t="s">
        <v>23</v>
      </c>
      <c r="C40" s="413"/>
      <c r="D40" s="454">
        <f>SUM(D38:D39)</f>
        <v>0</v>
      </c>
      <c r="E40" s="414">
        <f aca="true" t="shared" si="9" ref="E40:L40">SUM(E38:E39)</f>
        <v>0</v>
      </c>
      <c r="F40" s="414">
        <f t="shared" si="9"/>
        <v>0</v>
      </c>
      <c r="G40" s="415">
        <f t="shared" si="9"/>
        <v>0</v>
      </c>
      <c r="H40" s="416">
        <f t="shared" si="9"/>
        <v>0</v>
      </c>
      <c r="I40" s="414">
        <f t="shared" si="9"/>
        <v>5</v>
      </c>
      <c r="J40" s="414">
        <f t="shared" si="9"/>
        <v>0</v>
      </c>
      <c r="K40" s="415">
        <f t="shared" si="9"/>
        <v>0</v>
      </c>
      <c r="L40" s="416">
        <f t="shared" si="9"/>
        <v>5</v>
      </c>
      <c r="M40" s="414">
        <f>SUM(M38:M39)</f>
        <v>5</v>
      </c>
      <c r="N40" s="414">
        <f>SUM(N38:N39)</f>
        <v>0</v>
      </c>
      <c r="O40" s="414">
        <f>SUM(O38:O39)</f>
        <v>0</v>
      </c>
      <c r="P40" s="415">
        <f>SUM(P38:P39)</f>
        <v>0</v>
      </c>
      <c r="Q40" s="416">
        <f>SUM(Q38:Q39)</f>
        <v>5</v>
      </c>
      <c r="R40" s="455">
        <f>SUM('[1]元Data（7表）'!R40,'[1]元Data（7表）'!AK40,'[1]元Data（7表）'!BD40,'[1]元Data（7表）'!BW40,'[1]元Data（7表）'!CP40,'[1]元Data（7表）'!DI40,'[1]元Data（7表）'!EB40,'[1]元Data（7表）'!EU40,'[1]元Data（7表）'!FN40,'[1]元Data（7表）'!GG40,'[1]元Data（7表）'!GZ40)</f>
        <v>0</v>
      </c>
    </row>
    <row r="41" spans="1:18" ht="19.5" customHeight="1">
      <c r="A41" s="456" t="s">
        <v>260</v>
      </c>
      <c r="B41" s="457" t="s">
        <v>261</v>
      </c>
      <c r="C41" s="458"/>
      <c r="D41" s="441">
        <f>SUM('[1]元Data（7表）'!D41,'[1]元Data（7表）'!W41,'[1]元Data（7表）'!AP41,'[1]元Data（7表）'!BI41,'[1]元Data（7表）'!CB41,'[1]元Data（7表）'!CU41,'[1]元Data（7表）'!DN41,'[1]元Data（7表）'!EG41,'[1]元Data（7表）'!EZ41,'[1]元Data（7表）'!FS41,'[1]元Data（7表）'!GL41)</f>
        <v>0</v>
      </c>
      <c r="E41" s="442">
        <f>SUM('[1]元Data（7表）'!E41,'[1]元Data（7表）'!X41,'[1]元Data（7表）'!AQ41,'[1]元Data（7表）'!BJ41,'[1]元Data（7表）'!CC41,'[1]元Data（7表）'!CV41,'[1]元Data（7表）'!DO41,'[1]元Data（7表）'!EH41,'[1]元Data（7表）'!FA41,'[1]元Data（7表）'!FT41,'[1]元Data（7表）'!GM41)</f>
        <v>0</v>
      </c>
      <c r="F41" s="442">
        <f>SUM('[1]元Data（7表）'!F41,'[1]元Data（7表）'!Y41,'[1]元Data（7表）'!AR41,'[1]元Data（7表）'!BK41,'[1]元Data（7表）'!CD41,'[1]元Data（7表）'!CW41,'[1]元Data（7表）'!DP41,'[1]元Data（7表）'!EI41,'[1]元Data（7表）'!FB41,'[1]元Data（7表）'!FU41,'[1]元Data（7表）'!GN41)</f>
        <v>0</v>
      </c>
      <c r="G41" s="443">
        <f>SUM('[1]元Data（7表）'!G41,'[1]元Data（7表）'!Z41,'[1]元Data（7表）'!AS41,'[1]元Data（7表）'!BL41,'[1]元Data（7表）'!CE41,'[1]元Data（7表）'!CX41,'[1]元Data（7表）'!DQ41,'[1]元Data（7表）'!EJ41,'[1]元Data（7表）'!FC41,'[1]元Data（7表）'!FV41,'[1]元Data（7表）'!GO41)</f>
        <v>0</v>
      </c>
      <c r="H41" s="389">
        <f>SUM(D41:G41)</f>
        <v>0</v>
      </c>
      <c r="I41" s="442">
        <f>SUM('[1]元Data（7表）'!I41,'[1]元Data（7表）'!AB41,'[1]元Data（7表）'!AU41,'[1]元Data（7表）'!BN41,'[1]元Data（7表）'!CG41,'[1]元Data（7表）'!CZ41,'[1]元Data（7表）'!DS41,'[1]元Data（7表）'!EL41,'[1]元Data（7表）'!FE41,'[1]元Data（7表）'!FX41,'[1]元Data（7表）'!GQ41)</f>
        <v>0</v>
      </c>
      <c r="J41" s="442">
        <f>SUM('[1]元Data（7表）'!J41,'[1]元Data（7表）'!AC41,'[1]元Data（7表）'!AV41,'[1]元Data（7表）'!BO41,'[1]元Data（7表）'!CH41,'[1]元Data（7表）'!DA41,'[1]元Data（7表）'!DT41,'[1]元Data（7表）'!EM41,'[1]元Data（7表）'!FF41,'[1]元Data（7表）'!FY41,'[1]元Data（7表）'!GR41)</f>
        <v>0</v>
      </c>
      <c r="K41" s="443">
        <f>SUM('[1]元Data（7表）'!K41,'[1]元Data（7表）'!AD41,'[1]元Data（7表）'!AW41,'[1]元Data（7表）'!BP41,'[1]元Data（7表）'!CI41,'[1]元Data（7表）'!DB41,'[1]元Data（7表）'!DU41,'[1]元Data（7表）'!EN41,'[1]元Data（7表）'!FG41,'[1]元Data（7表）'!FZ41,'[1]元Data（7表）'!GS41)</f>
        <v>0</v>
      </c>
      <c r="L41" s="389">
        <f>SUM(I41:K41)</f>
        <v>0</v>
      </c>
      <c r="M41" s="444">
        <f>SUM(I41,D41)</f>
        <v>0</v>
      </c>
      <c r="N41" s="444">
        <f>SUM(E41,J41)</f>
        <v>0</v>
      </c>
      <c r="O41" s="444">
        <f>F41</f>
        <v>0</v>
      </c>
      <c r="P41" s="445">
        <f aca="true" t="shared" si="10" ref="P41:Q45">SUM(G41,K41)</f>
        <v>0</v>
      </c>
      <c r="Q41" s="389">
        <f t="shared" si="10"/>
        <v>0</v>
      </c>
      <c r="R41" s="446">
        <f>SUM('[1]元Data（7表）'!R41,'[1]元Data（7表）'!AK41,'[1]元Data（7表）'!BD41,'[1]元Data（7表）'!BW41,'[1]元Data（7表）'!CP41,'[1]元Data（7表）'!DI41,'[1]元Data（7表）'!EB41,'[1]元Data（7表）'!EU41,'[1]元Data（7表）'!FN41,'[1]元Data（7表）'!GG41,'[1]元Data（7表）'!GZ41)</f>
        <v>0</v>
      </c>
    </row>
    <row r="42" spans="1:18" ht="19.5" customHeight="1" thickBot="1">
      <c r="A42" s="459"/>
      <c r="B42" s="460" t="s">
        <v>262</v>
      </c>
      <c r="C42" s="461"/>
      <c r="D42" s="462">
        <f>SUM('[1]元Data（7表）'!D42,'[1]元Data（7表）'!W42,'[1]元Data（7表）'!AP42,'[1]元Data（7表）'!BI42,'[1]元Data（7表）'!CB42,'[1]元Data（7表）'!CU42,'[1]元Data（7表）'!DN42,'[1]元Data（7表）'!EG42,'[1]元Data（7表）'!EZ42,'[1]元Data（7表）'!FS42,'[1]元Data（7表）'!GL42)</f>
        <v>0</v>
      </c>
      <c r="E42" s="463">
        <f>SUM('[1]元Data（7表）'!E42,'[1]元Data（7表）'!X42,'[1]元Data（7表）'!AQ42,'[1]元Data（7表）'!BJ42,'[1]元Data（7表）'!CC42,'[1]元Data（7表）'!CV42,'[1]元Data（7表）'!DO42,'[1]元Data（7表）'!EH42,'[1]元Data（7表）'!FA42,'[1]元Data（7表）'!FT42,'[1]元Data（7表）'!GM42)</f>
        <v>0</v>
      </c>
      <c r="F42" s="463">
        <f>SUM('[1]元Data（7表）'!F42,'[1]元Data（7表）'!Y42,'[1]元Data（7表）'!AR42,'[1]元Data（7表）'!BK42,'[1]元Data（7表）'!CD42,'[1]元Data（7表）'!CW42,'[1]元Data（7表）'!DP42,'[1]元Data（7表）'!EI42,'[1]元Data（7表）'!FB42,'[1]元Data（7表）'!FU42,'[1]元Data（7表）'!GN42)</f>
        <v>0</v>
      </c>
      <c r="G42" s="464">
        <f>SUM('[1]元Data（7表）'!G42,'[1]元Data（7表）'!Z42,'[1]元Data（7表）'!AS42,'[1]元Data（7表）'!BL42,'[1]元Data（7表）'!CE42,'[1]元Data（7表）'!CX42,'[1]元Data（7表）'!DQ42,'[1]元Data（7表）'!EJ42,'[1]元Data（7表）'!FC42,'[1]元Data（7表）'!FV42,'[1]元Data（7表）'!GO42)</f>
        <v>0</v>
      </c>
      <c r="H42" s="465">
        <f>SUM(D42:G42)</f>
        <v>0</v>
      </c>
      <c r="I42" s="463">
        <f>SUM('[1]元Data（7表）'!I42,'[1]元Data（7表）'!AB42,'[1]元Data（7表）'!AU42,'[1]元Data（7表）'!BN42,'[1]元Data（7表）'!CG42,'[1]元Data（7表）'!CZ42,'[1]元Data（7表）'!DS42,'[1]元Data（7表）'!EL42,'[1]元Data（7表）'!FE42,'[1]元Data（7表）'!FX42,'[1]元Data（7表）'!GQ42)</f>
        <v>0</v>
      </c>
      <c r="J42" s="463">
        <f>SUM('[1]元Data（7表）'!J42,'[1]元Data（7表）'!AC42,'[1]元Data（7表）'!AV42,'[1]元Data（7表）'!BO42,'[1]元Data（7表）'!CH42,'[1]元Data（7表）'!DA42,'[1]元Data（7表）'!DT42,'[1]元Data（7表）'!EM42,'[1]元Data（7表）'!FF42,'[1]元Data（7表）'!FY42,'[1]元Data（7表）'!GR42)</f>
        <v>0</v>
      </c>
      <c r="K42" s="464">
        <f>SUM('[1]元Data（7表）'!K42,'[1]元Data（7表）'!AD42,'[1]元Data（7表）'!AW42,'[1]元Data（7表）'!BP42,'[1]元Data（7表）'!CI42,'[1]元Data（7表）'!DB42,'[1]元Data（7表）'!DU42,'[1]元Data（7表）'!EN42,'[1]元Data（7表）'!FG42,'[1]元Data（7表）'!FZ42,'[1]元Data（7表）'!GS42)</f>
        <v>0</v>
      </c>
      <c r="L42" s="465">
        <f>SUM(I42:K42)</f>
        <v>0</v>
      </c>
      <c r="M42" s="436">
        <f>SUM(I42,D42)</f>
        <v>0</v>
      </c>
      <c r="N42" s="436">
        <f>SUM(E42,J42)</f>
        <v>0</v>
      </c>
      <c r="O42" s="436">
        <f>F42</f>
        <v>0</v>
      </c>
      <c r="P42" s="437">
        <f t="shared" si="10"/>
        <v>0</v>
      </c>
      <c r="Q42" s="465">
        <f t="shared" si="10"/>
        <v>0</v>
      </c>
      <c r="R42" s="466">
        <f>SUM('[1]元Data（7表）'!R42,'[1]元Data（7表）'!AK42,'[1]元Data（7表）'!BD42,'[1]元Data（7表）'!BW42,'[1]元Data（7表）'!CP42,'[1]元Data（7表）'!DI42,'[1]元Data（7表）'!EB42,'[1]元Data（7表）'!EU42,'[1]元Data（7表）'!FN42,'[1]元Data（7表）'!GG42,'[1]元Data（7表）'!GZ42)</f>
        <v>0</v>
      </c>
    </row>
    <row r="43" spans="1:18" ht="19.5" customHeight="1">
      <c r="A43" s="459"/>
      <c r="B43" s="467" t="s">
        <v>263</v>
      </c>
      <c r="C43" s="468" t="s">
        <v>264</v>
      </c>
      <c r="D43" s="469">
        <f>SUM('[1]元Data（7表）'!D43,'[1]元Data（7表）'!W43,'[1]元Data（7表）'!AP43,'[1]元Data（7表）'!BI43,'[1]元Data（7表）'!CB43,'[1]元Data（7表）'!CU43,'[1]元Data（7表）'!DN43,'[1]元Data（7表）'!EG43,'[1]元Data（7表）'!EZ43,'[1]元Data（7表）'!FS43,'[1]元Data（7表）'!GL43)</f>
        <v>0</v>
      </c>
      <c r="E43" s="386">
        <f>SUM('[1]元Data（7表）'!E43,'[1]元Data（7表）'!X43,'[1]元Data（7表）'!AQ43,'[1]元Data（7表）'!BJ43,'[1]元Data（7表）'!CC43,'[1]元Data（7表）'!CV43,'[1]元Data（7表）'!DO43,'[1]元Data（7表）'!EH43,'[1]元Data（7表）'!FA43,'[1]元Data（7表）'!FT43,'[1]元Data（7表）'!GM43)</f>
        <v>0</v>
      </c>
      <c r="F43" s="386">
        <f>SUM('[1]元Data（7表）'!F43,'[1]元Data（7表）'!Y43,'[1]元Data（7表）'!AR43,'[1]元Data（7表）'!BK43,'[1]元Data（7表）'!CD43,'[1]元Data（7表）'!CW43,'[1]元Data（7表）'!DP43,'[1]元Data（7表）'!EI43,'[1]元Data（7表）'!FB43,'[1]元Data（7表）'!FU43,'[1]元Data（7表）'!GN43)</f>
        <v>0</v>
      </c>
      <c r="G43" s="387">
        <f>SUM('[1]元Data（7表）'!G43,'[1]元Data（7表）'!Z43,'[1]元Data（7表）'!AS43,'[1]元Data（7表）'!BL43,'[1]元Data（7表）'!CE43,'[1]元Data（7表）'!CX43,'[1]元Data（7表）'!DQ43,'[1]元Data（7表）'!EJ43,'[1]元Data（7表）'!FC43,'[1]元Data（7表）'!FV43,'[1]元Data（7表）'!GO43)</f>
        <v>0</v>
      </c>
      <c r="H43" s="388">
        <f>SUM(D43:G43)</f>
        <v>0</v>
      </c>
      <c r="I43" s="386">
        <f>SUM('[1]元Data（7表）'!I43,'[1]元Data（7表）'!AB43,'[1]元Data（7表）'!AU43,'[1]元Data（7表）'!BN43,'[1]元Data（7表）'!CG43,'[1]元Data（7表）'!CZ43,'[1]元Data（7表）'!DS43,'[1]元Data（7表）'!EL43,'[1]元Data（7表）'!FE43,'[1]元Data（7表）'!FX43,'[1]元Data（7表）'!GQ43)</f>
        <v>0</v>
      </c>
      <c r="J43" s="386">
        <f>SUM('[1]元Data（7表）'!J43,'[1]元Data（7表）'!AC43,'[1]元Data（7表）'!AV43,'[1]元Data（7表）'!BO43,'[1]元Data（7表）'!CH43,'[1]元Data（7表）'!DA43,'[1]元Data（7表）'!DT43,'[1]元Data（7表）'!EM43,'[1]元Data（7表）'!FF43,'[1]元Data（7表）'!FY43,'[1]元Data（7表）'!GR43)</f>
        <v>0</v>
      </c>
      <c r="K43" s="387">
        <f>SUM('[1]元Data（7表）'!K43,'[1]元Data（7表）'!AD43,'[1]元Data（7表）'!AW43,'[1]元Data（7表）'!BP43,'[1]元Data（7表）'!CI43,'[1]元Data（7表）'!DB43,'[1]元Data（7表）'!DU43,'[1]元Data（7表）'!EN43,'[1]元Data（7表）'!FG43,'[1]元Data（7表）'!FZ43,'[1]元Data（7表）'!GS43)</f>
        <v>0</v>
      </c>
      <c r="L43" s="388">
        <f>SUM(I43:K43)</f>
        <v>0</v>
      </c>
      <c r="M43" s="470">
        <f>SUM(I43,D43)</f>
        <v>0</v>
      </c>
      <c r="N43" s="470">
        <f>SUM(E43,J43)</f>
        <v>0</v>
      </c>
      <c r="O43" s="470">
        <f>F43</f>
        <v>0</v>
      </c>
      <c r="P43" s="471">
        <f t="shared" si="10"/>
        <v>0</v>
      </c>
      <c r="Q43" s="388">
        <f t="shared" si="10"/>
        <v>0</v>
      </c>
      <c r="R43" s="472">
        <f>SUM('[1]元Data（7表）'!R43,'[1]元Data（7表）'!AK43,'[1]元Data（7表）'!BD43,'[1]元Data（7表）'!BW43,'[1]元Data（7表）'!CP43,'[1]元Data（7表）'!DI43,'[1]元Data（7表）'!EB43,'[1]元Data（7表）'!EU43,'[1]元Data（7表）'!FN43,'[1]元Data（7表）'!GG43,'[1]元Data（7表）'!GZ43)</f>
        <v>0</v>
      </c>
    </row>
    <row r="44" spans="1:18" ht="19.5" customHeight="1">
      <c r="A44" s="459"/>
      <c r="B44" s="473"/>
      <c r="C44" s="474" t="s">
        <v>265</v>
      </c>
      <c r="D44" s="469">
        <f>SUM('[1]元Data（7表）'!D44,'[1]元Data（7表）'!W44,'[1]元Data（7表）'!AP44,'[1]元Data（7表）'!BI44,'[1]元Data（7表）'!CB44,'[1]元Data（7表）'!CU44,'[1]元Data（7表）'!DN44,'[1]元Data（7表）'!EG44,'[1]元Data（7表）'!EZ44,'[1]元Data（7表）'!FS44,'[1]元Data（7表）'!GL44)</f>
        <v>0</v>
      </c>
      <c r="E44" s="386">
        <f>SUM('[1]元Data（7表）'!E44,'[1]元Data（7表）'!X44,'[1]元Data（7表）'!AQ44,'[1]元Data（7表）'!BJ44,'[1]元Data（7表）'!CC44,'[1]元Data（7表）'!CV44,'[1]元Data（7表）'!DO44,'[1]元Data（7表）'!EH44,'[1]元Data（7表）'!FA44,'[1]元Data（7表）'!FT44,'[1]元Data（7表）'!GM44)</f>
        <v>0</v>
      </c>
      <c r="F44" s="386">
        <f>SUM('[1]元Data（7表）'!F44,'[1]元Data（7表）'!Y44,'[1]元Data（7表）'!AR44,'[1]元Data（7表）'!BK44,'[1]元Data（7表）'!CD44,'[1]元Data（7表）'!CW44,'[1]元Data（7表）'!DP44,'[1]元Data（7表）'!EI44,'[1]元Data（7表）'!FB44,'[1]元Data（7表）'!FU44,'[1]元Data（7表）'!GN44)</f>
        <v>0</v>
      </c>
      <c r="G44" s="387">
        <f>SUM('[1]元Data（7表）'!G44,'[1]元Data（7表）'!Z44,'[1]元Data（7表）'!AS44,'[1]元Data（7表）'!BL44,'[1]元Data（7表）'!CE44,'[1]元Data（7表）'!CX44,'[1]元Data（7表）'!DQ44,'[1]元Data（7表）'!EJ44,'[1]元Data（7表）'!FC44,'[1]元Data（7表）'!FV44,'[1]元Data（7表）'!GO44)</f>
        <v>0</v>
      </c>
      <c r="H44" s="388">
        <f>SUM(D44:G44)</f>
        <v>0</v>
      </c>
      <c r="I44" s="386">
        <f>SUM('[1]元Data（7表）'!I44,'[1]元Data（7表）'!AB44,'[1]元Data（7表）'!AU44,'[1]元Data（7表）'!BN44,'[1]元Data（7表）'!CG44,'[1]元Data（7表）'!CZ44,'[1]元Data（7表）'!DS44,'[1]元Data（7表）'!EL44,'[1]元Data（7表）'!FE44,'[1]元Data（7表）'!FX44,'[1]元Data（7表）'!GQ44)</f>
        <v>0</v>
      </c>
      <c r="J44" s="386">
        <f>SUM('[1]元Data（7表）'!J44,'[1]元Data（7表）'!AC44,'[1]元Data（7表）'!AV44,'[1]元Data（7表）'!BO44,'[1]元Data（7表）'!CH44,'[1]元Data（7表）'!DA44,'[1]元Data（7表）'!DT44,'[1]元Data（7表）'!EM44,'[1]元Data（7表）'!FF44,'[1]元Data（7表）'!FY44,'[1]元Data（7表）'!GR44)</f>
        <v>0</v>
      </c>
      <c r="K44" s="387">
        <f>SUM('[1]元Data（7表）'!K44,'[1]元Data（7表）'!AD44,'[1]元Data（7表）'!AW44,'[1]元Data（7表）'!BP44,'[1]元Data（7表）'!CI44,'[1]元Data（7表）'!DB44,'[1]元Data（7表）'!DU44,'[1]元Data（7表）'!EN44,'[1]元Data（7表）'!FG44,'[1]元Data（7表）'!FZ44,'[1]元Data（7表）'!GS44)</f>
        <v>0</v>
      </c>
      <c r="L44" s="388">
        <f>SUM(I44:K44)</f>
        <v>0</v>
      </c>
      <c r="M44" s="470">
        <f>SUM(I44,D44)</f>
        <v>0</v>
      </c>
      <c r="N44" s="470">
        <f>SUM(E44,J44)</f>
        <v>0</v>
      </c>
      <c r="O44" s="470">
        <f>F44</f>
        <v>0</v>
      </c>
      <c r="P44" s="471">
        <f t="shared" si="10"/>
        <v>0</v>
      </c>
      <c r="Q44" s="388">
        <f t="shared" si="10"/>
        <v>0</v>
      </c>
      <c r="R44" s="472">
        <f>SUM('[1]元Data（7表）'!R44,'[1]元Data（7表）'!AK44,'[1]元Data（7表）'!BD44,'[1]元Data（7表）'!BW44,'[1]元Data（7表）'!CP44,'[1]元Data（7表）'!DI44,'[1]元Data（7表）'!EB44,'[1]元Data（7表）'!EU44,'[1]元Data（7表）'!FN44,'[1]元Data（7表）'!GG44,'[1]元Data（7表）'!GZ44)</f>
        <v>0</v>
      </c>
    </row>
    <row r="45" spans="1:18" ht="19.5" customHeight="1" thickBot="1">
      <c r="A45" s="459"/>
      <c r="B45" s="473"/>
      <c r="C45" s="475" t="s">
        <v>266</v>
      </c>
      <c r="D45" s="450">
        <f>SUM('[1]元Data（7表）'!D45,'[1]元Data（7表）'!W45,'[1]元Data（7表）'!AP45,'[1]元Data（7表）'!BI45,'[1]元Data（7表）'!CB45,'[1]元Data（7表）'!CU45,'[1]元Data（7表）'!DN45,'[1]元Data（7表）'!EG45,'[1]元Data（7表）'!EZ45,'[1]元Data（7表）'!FS45,'[1]元Data（7表）'!GL45)</f>
        <v>0</v>
      </c>
      <c r="E45" s="408">
        <v>1</v>
      </c>
      <c r="F45" s="408">
        <f>SUM('[1]元Data（7表）'!F45,'[1]元Data（7表）'!Y45,'[1]元Data（7表）'!AR45,'[1]元Data（7表）'!BK45,'[1]元Data（7表）'!CD45,'[1]元Data（7表）'!CW45,'[1]元Data（7表）'!DP45,'[1]元Data（7表）'!EI45,'[1]元Data（7表）'!FB45,'[1]元Data（7表）'!FU45,'[1]元Data（7表）'!GN45)</f>
        <v>0</v>
      </c>
      <c r="G45" s="409">
        <v>1</v>
      </c>
      <c r="H45" s="410">
        <f>SUM(D45:G45)</f>
        <v>2</v>
      </c>
      <c r="I45" s="408">
        <v>1</v>
      </c>
      <c r="J45" s="408">
        <f>SUM('[1]元Data（7表）'!J45,'[1]元Data（7表）'!AC45,'[1]元Data（7表）'!AV45,'[1]元Data（7表）'!BO45,'[1]元Data（7表）'!CH45,'[1]元Data（7表）'!DA45,'[1]元Data（7表）'!DT45,'[1]元Data（7表）'!EM45,'[1]元Data（7表）'!FF45,'[1]元Data（7表）'!FY45,'[1]元Data（7表）'!GR45)</f>
        <v>0</v>
      </c>
      <c r="K45" s="409">
        <v>2</v>
      </c>
      <c r="L45" s="410">
        <f>SUM(I45:K45)</f>
        <v>3</v>
      </c>
      <c r="M45" s="451">
        <f>SUM(I45,D45)</f>
        <v>1</v>
      </c>
      <c r="N45" s="451">
        <f>SUM(E45,J45)</f>
        <v>1</v>
      </c>
      <c r="O45" s="451">
        <f>F45</f>
        <v>0</v>
      </c>
      <c r="P45" s="428">
        <f t="shared" si="10"/>
        <v>3</v>
      </c>
      <c r="Q45" s="410">
        <f t="shared" si="10"/>
        <v>5</v>
      </c>
      <c r="R45" s="452">
        <f>SUM('[1]元Data（7表）'!R45,'[1]元Data（7表）'!AK45,'[1]元Data（7表）'!BD45,'[1]元Data（7表）'!BW45,'[1]元Data（7表）'!CP45,'[1]元Data（7表）'!DI45,'[1]元Data（7表）'!EB45,'[1]元Data（7表）'!EU45,'[1]元Data（7表）'!FN45,'[1]元Data（7表）'!GG45,'[1]元Data（7表）'!GZ45)</f>
        <v>0</v>
      </c>
    </row>
    <row r="46" spans="1:18" ht="19.5" customHeight="1" thickBot="1" thickTop="1">
      <c r="A46" s="459"/>
      <c r="B46" s="476"/>
      <c r="C46" s="477" t="s">
        <v>23</v>
      </c>
      <c r="D46" s="454">
        <f>SUM(D43:D45)</f>
        <v>0</v>
      </c>
      <c r="E46" s="414">
        <f aca="true" t="shared" si="11" ref="E46:Q46">SUM(E43:E45)</f>
        <v>1</v>
      </c>
      <c r="F46" s="414">
        <f t="shared" si="11"/>
        <v>0</v>
      </c>
      <c r="G46" s="415">
        <f t="shared" si="11"/>
        <v>1</v>
      </c>
      <c r="H46" s="416">
        <f t="shared" si="11"/>
        <v>2</v>
      </c>
      <c r="I46" s="414">
        <f t="shared" si="11"/>
        <v>1</v>
      </c>
      <c r="J46" s="414">
        <f t="shared" si="11"/>
        <v>0</v>
      </c>
      <c r="K46" s="415">
        <f t="shared" si="11"/>
        <v>2</v>
      </c>
      <c r="L46" s="416">
        <f t="shared" si="11"/>
        <v>3</v>
      </c>
      <c r="M46" s="414">
        <f t="shared" si="11"/>
        <v>1</v>
      </c>
      <c r="N46" s="414">
        <f t="shared" si="11"/>
        <v>1</v>
      </c>
      <c r="O46" s="414">
        <f t="shared" si="11"/>
        <v>0</v>
      </c>
      <c r="P46" s="415">
        <f t="shared" si="11"/>
        <v>3</v>
      </c>
      <c r="Q46" s="416">
        <f t="shared" si="11"/>
        <v>5</v>
      </c>
      <c r="R46" s="455">
        <f>SUM('[1]元Data（7表）'!R46,'[1]元Data（7表）'!AK46,'[1]元Data（7表）'!BD46,'[1]元Data（7表）'!BW46,'[1]元Data（7表）'!CP46,'[1]元Data（7表）'!DI46,'[1]元Data（7表）'!EB46,'[1]元Data（7表）'!EU46,'[1]元Data（7表）'!FN46,'[1]元Data（7表）'!GG46,'[1]元Data（7表）'!GZ46)</f>
        <v>0</v>
      </c>
    </row>
    <row r="47" spans="1:18" ht="19.5" customHeight="1">
      <c r="A47" s="459"/>
      <c r="B47" s="467" t="s">
        <v>267</v>
      </c>
      <c r="C47" s="468" t="s">
        <v>264</v>
      </c>
      <c r="D47" s="469">
        <f>SUM('[1]元Data（7表）'!D47,'[1]元Data（7表）'!W47,'[1]元Data（7表）'!AP47,'[1]元Data（7表）'!BI47,'[1]元Data（7表）'!CB47,'[1]元Data（7表）'!CU47,'[1]元Data（7表）'!DN47,'[1]元Data（7表）'!EG47,'[1]元Data（7表）'!EZ47,'[1]元Data（7表）'!FS47,'[1]元Data（7表）'!GL47)</f>
        <v>0</v>
      </c>
      <c r="E47" s="386">
        <f>SUM('[1]元Data（7表）'!E47,'[1]元Data（7表）'!X47,'[1]元Data（7表）'!AQ47,'[1]元Data（7表）'!BJ47,'[1]元Data（7表）'!CC47,'[1]元Data（7表）'!CV47,'[1]元Data（7表）'!DO47,'[1]元Data（7表）'!EH47,'[1]元Data（7表）'!FA47,'[1]元Data（7表）'!FT47,'[1]元Data（7表）'!GM47)</f>
        <v>0</v>
      </c>
      <c r="F47" s="386">
        <f>SUM('[1]元Data（7表）'!F47,'[1]元Data（7表）'!Y47,'[1]元Data（7表）'!AR47,'[1]元Data（7表）'!BK47,'[1]元Data（7表）'!CD47,'[1]元Data（7表）'!CW47,'[1]元Data（7表）'!DP47,'[1]元Data（7表）'!EI47,'[1]元Data（7表）'!FB47,'[1]元Data（7表）'!FU47,'[1]元Data（7表）'!GN47)</f>
        <v>0</v>
      </c>
      <c r="G47" s="387">
        <f>SUM('[1]元Data（7表）'!G47,'[1]元Data（7表）'!Z47,'[1]元Data（7表）'!AS47,'[1]元Data（7表）'!BL47,'[1]元Data（7表）'!CE47,'[1]元Data（7表）'!CX47,'[1]元Data（7表）'!DQ47,'[1]元Data（7表）'!EJ47,'[1]元Data（7表）'!FC47,'[1]元Data（7表）'!FV47,'[1]元Data（7表）'!GO47)</f>
        <v>0</v>
      </c>
      <c r="H47" s="388">
        <f>SUM(D47:G47)</f>
        <v>0</v>
      </c>
      <c r="I47" s="386">
        <f>SUM('[1]元Data（7表）'!I47,'[1]元Data（7表）'!AB47,'[1]元Data（7表）'!AU47,'[1]元Data（7表）'!BN47,'[1]元Data（7表）'!CG47,'[1]元Data（7表）'!CZ47,'[1]元Data（7表）'!DS47,'[1]元Data（7表）'!EL47,'[1]元Data（7表）'!FE47,'[1]元Data（7表）'!FX47,'[1]元Data（7表）'!GQ47)</f>
        <v>0</v>
      </c>
      <c r="J47" s="386">
        <f>SUM('[1]元Data（7表）'!J47,'[1]元Data（7表）'!AC47,'[1]元Data（7表）'!AV47,'[1]元Data（7表）'!BO47,'[1]元Data（7表）'!CH47,'[1]元Data（7表）'!DA47,'[1]元Data（7表）'!DT47,'[1]元Data（7表）'!EM47,'[1]元Data（7表）'!FF47,'[1]元Data（7表）'!FY47,'[1]元Data（7表）'!GR47)</f>
        <v>0</v>
      </c>
      <c r="K47" s="387">
        <f>SUM('[1]元Data（7表）'!K47,'[1]元Data（7表）'!AD47,'[1]元Data（7表）'!AW47,'[1]元Data（7表）'!BP47,'[1]元Data（7表）'!CI47,'[1]元Data（7表）'!DB47,'[1]元Data（7表）'!DU47,'[1]元Data（7表）'!EN47,'[1]元Data（7表）'!FG47,'[1]元Data（7表）'!FZ47,'[1]元Data（7表）'!GS47)</f>
        <v>0</v>
      </c>
      <c r="L47" s="388">
        <f>SUM(I47:K47)</f>
        <v>0</v>
      </c>
      <c r="M47" s="470">
        <f>SUM(I47,D47)</f>
        <v>0</v>
      </c>
      <c r="N47" s="470">
        <f>SUM(E47,J47)</f>
        <v>0</v>
      </c>
      <c r="O47" s="470">
        <f>F47</f>
        <v>0</v>
      </c>
      <c r="P47" s="471">
        <f aca="true" t="shared" si="12" ref="P47:Q49">SUM(G47,K47)</f>
        <v>0</v>
      </c>
      <c r="Q47" s="388">
        <f t="shared" si="12"/>
        <v>0</v>
      </c>
      <c r="R47" s="472">
        <f>SUM('[1]元Data（7表）'!R47,'[1]元Data（7表）'!AK47,'[1]元Data（7表）'!BD47,'[1]元Data（7表）'!BW47,'[1]元Data（7表）'!CP47,'[1]元Data（7表）'!DI47,'[1]元Data（7表）'!EB47,'[1]元Data（7表）'!EU47,'[1]元Data（7表）'!FN47,'[1]元Data（7表）'!GG47,'[1]元Data（7表）'!GZ47)</f>
        <v>0</v>
      </c>
    </row>
    <row r="48" spans="1:18" ht="19.5" customHeight="1">
      <c r="A48" s="459"/>
      <c r="B48" s="459"/>
      <c r="C48" s="474" t="s">
        <v>265</v>
      </c>
      <c r="D48" s="469">
        <f>SUM('[1]元Data（7表）'!D48,'[1]元Data（7表）'!W48,'[1]元Data（7表）'!AP48,'[1]元Data（7表）'!BI48,'[1]元Data（7表）'!CB48,'[1]元Data（7表）'!CU48,'[1]元Data（7表）'!DN48,'[1]元Data（7表）'!EG48,'[1]元Data（7表）'!EZ48,'[1]元Data（7表）'!FS48,'[1]元Data（7表）'!GL48)</f>
        <v>0</v>
      </c>
      <c r="E48" s="386">
        <f>SUM('[1]元Data（7表）'!E48,'[1]元Data（7表）'!X48,'[1]元Data（7表）'!AQ48,'[1]元Data（7表）'!BJ48,'[1]元Data（7表）'!CC48,'[1]元Data（7表）'!CV48,'[1]元Data（7表）'!DO48,'[1]元Data（7表）'!EH48,'[1]元Data（7表）'!FA48,'[1]元Data（7表）'!FT48,'[1]元Data（7表）'!GM48)</f>
        <v>0</v>
      </c>
      <c r="F48" s="386">
        <f>SUM('[1]元Data（7表）'!F48,'[1]元Data（7表）'!Y48,'[1]元Data（7表）'!AR48,'[1]元Data（7表）'!BK48,'[1]元Data（7表）'!CD48,'[1]元Data（7表）'!CW48,'[1]元Data（7表）'!DP48,'[1]元Data（7表）'!EI48,'[1]元Data（7表）'!FB48,'[1]元Data（7表）'!FU48,'[1]元Data（7表）'!GN48)</f>
        <v>0</v>
      </c>
      <c r="G48" s="387">
        <f>SUM('[1]元Data（7表）'!G48,'[1]元Data（7表）'!Z48,'[1]元Data（7表）'!AS48,'[1]元Data（7表）'!BL48,'[1]元Data（7表）'!CE48,'[1]元Data（7表）'!CX48,'[1]元Data（7表）'!DQ48,'[1]元Data（7表）'!EJ48,'[1]元Data（7表）'!FC48,'[1]元Data（7表）'!FV48,'[1]元Data（7表）'!GO48)</f>
        <v>0</v>
      </c>
      <c r="H48" s="388">
        <f>SUM(D48:G48)</f>
        <v>0</v>
      </c>
      <c r="I48" s="386">
        <f>SUM('[1]元Data（7表）'!I48,'[1]元Data（7表）'!AB48,'[1]元Data（7表）'!AU48,'[1]元Data（7表）'!BN48,'[1]元Data（7表）'!CG48,'[1]元Data（7表）'!CZ48,'[1]元Data（7表）'!DS48,'[1]元Data（7表）'!EL48,'[1]元Data（7表）'!FE48,'[1]元Data（7表）'!FX48,'[1]元Data（7表）'!GQ48)</f>
        <v>0</v>
      </c>
      <c r="J48" s="386">
        <f>SUM('[1]元Data（7表）'!J48,'[1]元Data（7表）'!AC48,'[1]元Data（7表）'!AV48,'[1]元Data（7表）'!BO48,'[1]元Data（7表）'!CH48,'[1]元Data（7表）'!DA48,'[1]元Data（7表）'!DT48,'[1]元Data（7表）'!EM48,'[1]元Data（7表）'!FF48,'[1]元Data（7表）'!FY48,'[1]元Data（7表）'!GR48)</f>
        <v>0</v>
      </c>
      <c r="K48" s="387">
        <v>1</v>
      </c>
      <c r="L48" s="388">
        <f>SUM(I48:K48)</f>
        <v>1</v>
      </c>
      <c r="M48" s="470">
        <f>SUM(I48,D48)</f>
        <v>0</v>
      </c>
      <c r="N48" s="470">
        <f>SUM(E48,J48)</f>
        <v>0</v>
      </c>
      <c r="O48" s="470">
        <f>F48</f>
        <v>0</v>
      </c>
      <c r="P48" s="471">
        <f t="shared" si="12"/>
        <v>1</v>
      </c>
      <c r="Q48" s="388">
        <f t="shared" si="12"/>
        <v>1</v>
      </c>
      <c r="R48" s="472">
        <f>SUM('[1]元Data（7表）'!R48,'[1]元Data（7表）'!AK48,'[1]元Data（7表）'!BD48,'[1]元Data（7表）'!BW48,'[1]元Data（7表）'!CP48,'[1]元Data（7表）'!DI48,'[1]元Data（7表）'!EB48,'[1]元Data（7表）'!EU48,'[1]元Data（7表）'!FN48,'[1]元Data（7表）'!GG48,'[1]元Data（7表）'!GZ48)</f>
        <v>0</v>
      </c>
    </row>
    <row r="49" spans="1:18" ht="19.5" customHeight="1" thickBot="1">
      <c r="A49" s="459"/>
      <c r="B49" s="459"/>
      <c r="C49" s="475" t="s">
        <v>266</v>
      </c>
      <c r="D49" s="450">
        <f>SUM('[1]元Data（7表）'!D49,'[1]元Data（7表）'!W49,'[1]元Data（7表）'!AP49,'[1]元Data（7表）'!BI49,'[1]元Data（7表）'!CB49,'[1]元Data（7表）'!CU49,'[1]元Data（7表）'!DN49,'[1]元Data（7表）'!EG49,'[1]元Data（7表）'!EZ49,'[1]元Data（7表）'!FS49,'[1]元Data（7表）'!GL49)</f>
        <v>0</v>
      </c>
      <c r="E49" s="408">
        <f>SUM('[1]元Data（7表）'!E49,'[1]元Data（7表）'!X49,'[1]元Data（7表）'!AQ49,'[1]元Data（7表）'!BJ49,'[1]元Data（7表）'!CC49,'[1]元Data（7表）'!CV49,'[1]元Data（7表）'!DO49,'[1]元Data（7表）'!EH49,'[1]元Data（7表）'!FA49,'[1]元Data（7表）'!FT49,'[1]元Data（7表）'!GM49)</f>
        <v>0</v>
      </c>
      <c r="F49" s="408">
        <f>SUM('[1]元Data（7表）'!F49,'[1]元Data（7表）'!Y49,'[1]元Data（7表）'!AR49,'[1]元Data（7表）'!BK49,'[1]元Data（7表）'!CD49,'[1]元Data（7表）'!CW49,'[1]元Data（7表）'!DP49,'[1]元Data（7表）'!EI49,'[1]元Data（7表）'!FB49,'[1]元Data（7表）'!FU49,'[1]元Data（7表）'!GN49)</f>
        <v>0</v>
      </c>
      <c r="G49" s="409">
        <f>SUM('[1]元Data（7表）'!G49,'[1]元Data（7表）'!Z49,'[1]元Data（7表）'!AS49,'[1]元Data（7表）'!BL49,'[1]元Data（7表）'!CE49,'[1]元Data（7表）'!CX49,'[1]元Data（7表）'!DQ49,'[1]元Data（7表）'!EJ49,'[1]元Data（7表）'!FC49,'[1]元Data（7表）'!FV49,'[1]元Data（7表）'!GO49)</f>
        <v>0</v>
      </c>
      <c r="H49" s="410">
        <f>SUM(D49:G49)</f>
        <v>0</v>
      </c>
      <c r="I49" s="408">
        <f>SUM('[1]元Data（7表）'!I49,'[1]元Data（7表）'!AB49,'[1]元Data（7表）'!AU49,'[1]元Data（7表）'!BN49,'[1]元Data（7表）'!CG49,'[1]元Data（7表）'!CZ49,'[1]元Data（7表）'!DS49,'[1]元Data（7表）'!EL49,'[1]元Data（7表）'!FE49,'[1]元Data（7表）'!FX49,'[1]元Data（7表）'!GQ49)</f>
        <v>0</v>
      </c>
      <c r="J49" s="408">
        <f>SUM('[1]元Data（7表）'!J49,'[1]元Data（7表）'!AC49,'[1]元Data（7表）'!AV49,'[1]元Data（7表）'!BO49,'[1]元Data（7表）'!CH49,'[1]元Data（7表）'!DA49,'[1]元Data（7表）'!DT49,'[1]元Data（7表）'!EM49,'[1]元Data（7表）'!FF49,'[1]元Data（7表）'!FY49,'[1]元Data（7表）'!GR49)</f>
        <v>0</v>
      </c>
      <c r="K49" s="409">
        <f>SUM('[1]元Data（7表）'!K49,'[1]元Data（7表）'!AD49,'[1]元Data（7表）'!AW49,'[1]元Data（7表）'!BP49,'[1]元Data（7表）'!CI49,'[1]元Data（7表）'!DB49,'[1]元Data（7表）'!DU49,'[1]元Data（7表）'!EN49,'[1]元Data（7表）'!FG49,'[1]元Data（7表）'!FZ49,'[1]元Data（7表）'!GS49)</f>
        <v>0</v>
      </c>
      <c r="L49" s="410">
        <f>SUM(I49:K49)</f>
        <v>0</v>
      </c>
      <c r="M49" s="451">
        <f>SUM(I49,D49)</f>
        <v>0</v>
      </c>
      <c r="N49" s="451">
        <f>SUM(E49,J49)</f>
        <v>0</v>
      </c>
      <c r="O49" s="451">
        <f>F49</f>
        <v>0</v>
      </c>
      <c r="P49" s="428">
        <f t="shared" si="12"/>
        <v>0</v>
      </c>
      <c r="Q49" s="410">
        <f t="shared" si="12"/>
        <v>0</v>
      </c>
      <c r="R49" s="452">
        <f>SUM('[1]元Data（7表）'!R49,'[1]元Data（7表）'!AK49,'[1]元Data（7表）'!BD49,'[1]元Data（7表）'!BW49,'[1]元Data（7表）'!CP49,'[1]元Data（7表）'!DI49,'[1]元Data（7表）'!EB49,'[1]元Data（7表）'!EU49,'[1]元Data（7表）'!FN49,'[1]元Data（7表）'!GG49,'[1]元Data（7表）'!GZ49)</f>
        <v>0</v>
      </c>
    </row>
    <row r="50" spans="1:18" ht="19.5" customHeight="1" thickBot="1" thickTop="1">
      <c r="A50" s="459"/>
      <c r="B50" s="478"/>
      <c r="C50" s="477" t="s">
        <v>23</v>
      </c>
      <c r="D50" s="454">
        <f>SUM(D47:D49)</f>
        <v>0</v>
      </c>
      <c r="E50" s="414">
        <f aca="true" t="shared" si="13" ref="E50:Q50">SUM(E47:E49)</f>
        <v>0</v>
      </c>
      <c r="F50" s="414">
        <f t="shared" si="13"/>
        <v>0</v>
      </c>
      <c r="G50" s="415">
        <f t="shared" si="13"/>
        <v>0</v>
      </c>
      <c r="H50" s="416">
        <f t="shared" si="13"/>
        <v>0</v>
      </c>
      <c r="I50" s="414">
        <f t="shared" si="13"/>
        <v>0</v>
      </c>
      <c r="J50" s="414">
        <f t="shared" si="13"/>
        <v>0</v>
      </c>
      <c r="K50" s="415">
        <f t="shared" si="13"/>
        <v>1</v>
      </c>
      <c r="L50" s="416">
        <f t="shared" si="13"/>
        <v>1</v>
      </c>
      <c r="M50" s="414">
        <f t="shared" si="13"/>
        <v>0</v>
      </c>
      <c r="N50" s="414">
        <f t="shared" si="13"/>
        <v>0</v>
      </c>
      <c r="O50" s="414">
        <f t="shared" si="13"/>
        <v>0</v>
      </c>
      <c r="P50" s="415">
        <f t="shared" si="13"/>
        <v>1</v>
      </c>
      <c r="Q50" s="416">
        <f t="shared" si="13"/>
        <v>1</v>
      </c>
      <c r="R50" s="455">
        <f>SUM('[1]元Data（7表）'!R50,'[1]元Data（7表）'!AK50,'[1]元Data（7表）'!BD50,'[1]元Data（7表）'!BW50,'[1]元Data（7表）'!CP50,'[1]元Data（7表）'!DI50,'[1]元Data（7表）'!EB50,'[1]元Data（7表）'!EU50,'[1]元Data（7表）'!FN50,'[1]元Data（7表）'!GG50,'[1]元Data（7表）'!GZ50)</f>
        <v>0</v>
      </c>
    </row>
    <row r="51" spans="1:18" ht="19.5" customHeight="1" thickBot="1">
      <c r="A51" s="478"/>
      <c r="B51" s="479" t="s">
        <v>33</v>
      </c>
      <c r="C51" s="480"/>
      <c r="D51" s="435">
        <f>SUM(D41:D42,D46,D50)</f>
        <v>0</v>
      </c>
      <c r="E51" s="436">
        <f aca="true" t="shared" si="14" ref="E51:Q51">SUM(E41:E42,E46,E50)</f>
        <v>1</v>
      </c>
      <c r="F51" s="436">
        <f t="shared" si="14"/>
        <v>0</v>
      </c>
      <c r="G51" s="437">
        <f t="shared" si="14"/>
        <v>1</v>
      </c>
      <c r="H51" s="465">
        <f t="shared" si="14"/>
        <v>2</v>
      </c>
      <c r="I51" s="436">
        <f t="shared" si="14"/>
        <v>1</v>
      </c>
      <c r="J51" s="436">
        <f t="shared" si="14"/>
        <v>0</v>
      </c>
      <c r="K51" s="437">
        <f t="shared" si="14"/>
        <v>3</v>
      </c>
      <c r="L51" s="465">
        <f t="shared" si="14"/>
        <v>4</v>
      </c>
      <c r="M51" s="436">
        <f t="shared" si="14"/>
        <v>1</v>
      </c>
      <c r="N51" s="436">
        <f t="shared" si="14"/>
        <v>1</v>
      </c>
      <c r="O51" s="436">
        <f t="shared" si="14"/>
        <v>0</v>
      </c>
      <c r="P51" s="437">
        <f t="shared" si="14"/>
        <v>4</v>
      </c>
      <c r="Q51" s="465">
        <f t="shared" si="14"/>
        <v>6</v>
      </c>
      <c r="R51" s="466">
        <f>SUM('[1]元Data（7表）'!R51,'[1]元Data（7表）'!AK51,'[1]元Data（7表）'!BD51,'[1]元Data（7表）'!BW51,'[1]元Data（7表）'!CP51,'[1]元Data（7表）'!DI51,'[1]元Data（7表）'!EB51,'[1]元Data（7表）'!EU51,'[1]元Data（7表）'!FN51,'[1]元Data（7表）'!GG51,'[1]元Data（7表）'!GZ51)</f>
        <v>0</v>
      </c>
    </row>
    <row r="61" spans="1:18" s="424" customFormat="1" ht="30" customHeight="1">
      <c r="A61" s="352" t="s">
        <v>269</v>
      </c>
      <c r="B61" s="352"/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</row>
    <row r="62" spans="15:18" ht="13.5">
      <c r="O62" s="425"/>
      <c r="P62" s="425"/>
      <c r="Q62" s="425"/>
      <c r="R62" s="425"/>
    </row>
    <row r="63" spans="15:18" ht="13.5">
      <c r="O63" s="426"/>
      <c r="P63" s="426"/>
      <c r="Q63" s="426"/>
      <c r="R63" s="426"/>
    </row>
    <row r="64" spans="15:18" ht="14.25" thickBot="1">
      <c r="O64" s="358" t="s">
        <v>122</v>
      </c>
      <c r="P64" s="358"/>
      <c r="Q64" s="358"/>
      <c r="R64" s="358"/>
    </row>
    <row r="65" spans="1:18" ht="13.5">
      <c r="A65" s="359"/>
      <c r="B65" s="360"/>
      <c r="C65" s="427" t="s">
        <v>254</v>
      </c>
      <c r="D65" s="362" t="s">
        <v>255</v>
      </c>
      <c r="E65" s="363"/>
      <c r="F65" s="363"/>
      <c r="G65" s="363"/>
      <c r="H65" s="364"/>
      <c r="I65" s="362" t="s">
        <v>256</v>
      </c>
      <c r="J65" s="363"/>
      <c r="K65" s="363"/>
      <c r="L65" s="364"/>
      <c r="M65" s="362" t="s">
        <v>257</v>
      </c>
      <c r="N65" s="363"/>
      <c r="O65" s="363"/>
      <c r="P65" s="363"/>
      <c r="Q65" s="364"/>
      <c r="R65" s="368" t="s">
        <v>179</v>
      </c>
    </row>
    <row r="66" spans="1:18" ht="14.25" thickBot="1">
      <c r="A66" s="369"/>
      <c r="B66" s="428"/>
      <c r="C66" s="370"/>
      <c r="D66" s="429"/>
      <c r="E66" s="430"/>
      <c r="F66" s="430"/>
      <c r="G66" s="430"/>
      <c r="H66" s="431"/>
      <c r="I66" s="429"/>
      <c r="J66" s="430"/>
      <c r="K66" s="430"/>
      <c r="L66" s="431"/>
      <c r="M66" s="429"/>
      <c r="N66" s="430"/>
      <c r="O66" s="430"/>
      <c r="P66" s="430"/>
      <c r="Q66" s="431"/>
      <c r="R66" s="374"/>
    </row>
    <row r="67" spans="1:18" ht="14.25" thickBot="1">
      <c r="A67" s="432" t="s">
        <v>258</v>
      </c>
      <c r="B67" s="433"/>
      <c r="C67" s="434"/>
      <c r="D67" s="435" t="s">
        <v>13</v>
      </c>
      <c r="E67" s="436" t="s">
        <v>14</v>
      </c>
      <c r="F67" s="436" t="s">
        <v>15</v>
      </c>
      <c r="G67" s="437" t="s">
        <v>16</v>
      </c>
      <c r="H67" s="381" t="s">
        <v>12</v>
      </c>
      <c r="I67" s="435" t="s">
        <v>13</v>
      </c>
      <c r="J67" s="436" t="s">
        <v>14</v>
      </c>
      <c r="K67" s="437" t="s">
        <v>16</v>
      </c>
      <c r="L67" s="381" t="s">
        <v>12</v>
      </c>
      <c r="M67" s="435" t="s">
        <v>13</v>
      </c>
      <c r="N67" s="436" t="s">
        <v>14</v>
      </c>
      <c r="O67" s="436" t="s">
        <v>15</v>
      </c>
      <c r="P67" s="437" t="s">
        <v>16</v>
      </c>
      <c r="Q67" s="381" t="s">
        <v>12</v>
      </c>
      <c r="R67" s="382"/>
    </row>
    <row r="68" spans="1:18" ht="19.5" customHeight="1">
      <c r="A68" s="438" t="s">
        <v>259</v>
      </c>
      <c r="B68" s="439" t="s">
        <v>182</v>
      </c>
      <c r="C68" s="440"/>
      <c r="D68" s="441">
        <v>9</v>
      </c>
      <c r="E68" s="442">
        <v>10</v>
      </c>
      <c r="F68" s="442">
        <f>SUM('[1]元Data（7表）'!F68,'[1]元Data（7表）'!Y68,'[1]元Data（7表）'!AR68,'[1]元Data（7表）'!BK68,'[1]元Data（7表）'!CD68,'[1]元Data（7表）'!CW68,'[1]元Data（7表）'!DP68,'[1]元Data（7表）'!EI68,'[1]元Data（7表）'!FB68,'[1]元Data（7表）'!FU68,'[1]元Data（7表）'!GN68)</f>
        <v>0</v>
      </c>
      <c r="G68" s="443">
        <f>SUM('[1]元Data（7表）'!G68,'[1]元Data（7表）'!Z68,'[1]元Data（7表）'!AS68,'[1]元Data（7表）'!BL68,'[1]元Data（7表）'!CE68,'[1]元Data（7表）'!CX68,'[1]元Data（7表）'!DQ68,'[1]元Data（7表）'!EJ68,'[1]元Data（7表）'!FC68,'[1]元Data（7表）'!FV68,'[1]元Data（7表）'!GO68)</f>
        <v>0</v>
      </c>
      <c r="H68" s="389">
        <f>SUM(D68:G68)</f>
        <v>19</v>
      </c>
      <c r="I68" s="442">
        <v>8</v>
      </c>
      <c r="J68" s="442">
        <v>2</v>
      </c>
      <c r="K68" s="443">
        <v>5</v>
      </c>
      <c r="L68" s="389">
        <f>SUM(I68:K68)</f>
        <v>15</v>
      </c>
      <c r="M68" s="444">
        <f>SUM(I68,D68)</f>
        <v>17</v>
      </c>
      <c r="N68" s="444">
        <f>SUM(E68,J68)</f>
        <v>12</v>
      </c>
      <c r="O68" s="444">
        <f>F68</f>
        <v>0</v>
      </c>
      <c r="P68" s="445">
        <f>SUM(G68,K68)</f>
        <v>5</v>
      </c>
      <c r="Q68" s="389">
        <f>SUM(H68,L68)</f>
        <v>34</v>
      </c>
      <c r="R68" s="446">
        <f>SUM('[1]元Data（7表）'!R68,'[1]元Data（7表）'!AK68,'[1]元Data（7表）'!BD68,'[1]元Data（7表）'!BW68,'[1]元Data（7表）'!CP68,'[1]元Data（7表）'!DI68,'[1]元Data（7表）'!EB68,'[1]元Data（7表）'!EU68,'[1]元Data（7表）'!FN68,'[1]元Data（7表）'!GG68,'[1]元Data（7表）'!GZ68)</f>
        <v>0</v>
      </c>
    </row>
    <row r="69" spans="1:18" ht="19.5" customHeight="1" thickBot="1">
      <c r="A69" s="447"/>
      <c r="B69" s="448" t="s">
        <v>216</v>
      </c>
      <c r="C69" s="449"/>
      <c r="D69" s="450">
        <v>2</v>
      </c>
      <c r="E69" s="408">
        <v>1</v>
      </c>
      <c r="F69" s="408">
        <f>SUM('[1]元Data（7表）'!F69,'[1]元Data（7表）'!Y69,'[1]元Data（7表）'!AR69,'[1]元Data（7表）'!BK69,'[1]元Data（7表）'!CD69,'[1]元Data（7表）'!CW69,'[1]元Data（7表）'!DP69,'[1]元Data（7表）'!EI69,'[1]元Data（7表）'!FB69,'[1]元Data（7表）'!FU69,'[1]元Data（7表）'!GN69)</f>
        <v>0</v>
      </c>
      <c r="G69" s="409">
        <f>SUM('[1]元Data（7表）'!G69,'[1]元Data（7表）'!Z69,'[1]元Data（7表）'!AS69,'[1]元Data（7表）'!BL69,'[1]元Data（7表）'!CE69,'[1]元Data（7表）'!CX69,'[1]元Data（7表）'!DQ69,'[1]元Data（7表）'!EJ69,'[1]元Data（7表）'!FC69,'[1]元Data（7表）'!FV69,'[1]元Data（7表）'!GO69)</f>
        <v>0</v>
      </c>
      <c r="H69" s="410">
        <f>SUM(D69:G69)</f>
        <v>3</v>
      </c>
      <c r="I69" s="408">
        <v>29</v>
      </c>
      <c r="J69" s="408">
        <v>19</v>
      </c>
      <c r="K69" s="409">
        <v>1</v>
      </c>
      <c r="L69" s="410">
        <f>SUM(I69:K69)</f>
        <v>49</v>
      </c>
      <c r="M69" s="451">
        <f>SUM(I69,D69)</f>
        <v>31</v>
      </c>
      <c r="N69" s="451">
        <f>SUM(E69,J69)</f>
        <v>20</v>
      </c>
      <c r="O69" s="451">
        <f>F69</f>
        <v>0</v>
      </c>
      <c r="P69" s="428">
        <f>SUM(G69,K69)</f>
        <v>1</v>
      </c>
      <c r="Q69" s="410">
        <f>SUM(H69,L69)</f>
        <v>52</v>
      </c>
      <c r="R69" s="452">
        <f>SUM('[1]元Data（7表）'!R69,'[1]元Data（7表）'!AK69,'[1]元Data（7表）'!BD69,'[1]元Data（7表）'!BW69,'[1]元Data（7表）'!CP69,'[1]元Data（7表）'!DI69,'[1]元Data（7表）'!EB69,'[1]元Data（7表）'!EU69,'[1]元Data（7表）'!FN69,'[1]元Data（7表）'!GG69,'[1]元Data（7表）'!GZ69)</f>
        <v>0</v>
      </c>
    </row>
    <row r="70" spans="1:18" ht="19.5" customHeight="1" thickBot="1" thickTop="1">
      <c r="A70" s="453"/>
      <c r="B70" s="412" t="s">
        <v>23</v>
      </c>
      <c r="C70" s="413"/>
      <c r="D70" s="454">
        <f>SUM(D68:D69)</f>
        <v>11</v>
      </c>
      <c r="E70" s="414">
        <f aca="true" t="shared" si="15" ref="E70:L70">SUM(E68:E69)</f>
        <v>11</v>
      </c>
      <c r="F70" s="414">
        <f t="shared" si="15"/>
        <v>0</v>
      </c>
      <c r="G70" s="415">
        <f t="shared" si="15"/>
        <v>0</v>
      </c>
      <c r="H70" s="416">
        <f t="shared" si="15"/>
        <v>22</v>
      </c>
      <c r="I70" s="414">
        <f t="shared" si="15"/>
        <v>37</v>
      </c>
      <c r="J70" s="414">
        <f t="shared" si="15"/>
        <v>21</v>
      </c>
      <c r="K70" s="415">
        <f t="shared" si="15"/>
        <v>6</v>
      </c>
      <c r="L70" s="416">
        <f t="shared" si="15"/>
        <v>64</v>
      </c>
      <c r="M70" s="414">
        <f>SUM(M68:M69)</f>
        <v>48</v>
      </c>
      <c r="N70" s="414">
        <f>SUM(N68:N69)</f>
        <v>32</v>
      </c>
      <c r="O70" s="414">
        <f>SUM(O68:O69)</f>
        <v>0</v>
      </c>
      <c r="P70" s="415">
        <f>SUM(P68:P69)</f>
        <v>6</v>
      </c>
      <c r="Q70" s="416">
        <f>SUM(Q68:Q69)</f>
        <v>86</v>
      </c>
      <c r="R70" s="455">
        <f>SUM('[1]元Data（7表）'!R70,'[1]元Data（7表）'!AK70,'[1]元Data（7表）'!BD70,'[1]元Data（7表）'!BW70,'[1]元Data（7表）'!CP70,'[1]元Data（7表）'!DI70,'[1]元Data（7表）'!EB70,'[1]元Data（7表）'!EU70,'[1]元Data（7表）'!FN70,'[1]元Data（7表）'!GG70,'[1]元Data（7表）'!GZ70)</f>
        <v>0</v>
      </c>
    </row>
    <row r="71" spans="1:18" ht="19.5" customHeight="1">
      <c r="A71" s="456" t="s">
        <v>260</v>
      </c>
      <c r="B71" s="457" t="s">
        <v>261</v>
      </c>
      <c r="C71" s="458"/>
      <c r="D71" s="441">
        <v>5</v>
      </c>
      <c r="E71" s="442">
        <v>8</v>
      </c>
      <c r="F71" s="442">
        <f>SUM('[1]元Data（7表）'!F71,'[1]元Data（7表）'!Y71,'[1]元Data（7表）'!AR71,'[1]元Data（7表）'!BK71,'[1]元Data（7表）'!CD71,'[1]元Data（7表）'!CW71,'[1]元Data（7表）'!DP71,'[1]元Data（7表）'!EI71,'[1]元Data（7表）'!FB71,'[1]元Data（7表）'!FU71,'[1]元Data（7表）'!GN71)</f>
        <v>0</v>
      </c>
      <c r="G71" s="443">
        <f>SUM('[1]元Data（7表）'!G71,'[1]元Data（7表）'!Z71,'[1]元Data（7表）'!AS71,'[1]元Data（7表）'!BL71,'[1]元Data（7表）'!CE71,'[1]元Data（7表）'!CX71,'[1]元Data（7表）'!DQ71,'[1]元Data（7表）'!EJ71,'[1]元Data（7表）'!FC71,'[1]元Data（7表）'!FV71,'[1]元Data（7表）'!GO71)</f>
        <v>0</v>
      </c>
      <c r="H71" s="389">
        <f>SUM(D71:G71)</f>
        <v>13</v>
      </c>
      <c r="I71" s="442">
        <v>7</v>
      </c>
      <c r="J71" s="442">
        <f>SUM('[1]元Data（7表）'!J71,'[1]元Data（7表）'!AC71,'[1]元Data（7表）'!AV71,'[1]元Data（7表）'!BO71,'[1]元Data（7表）'!CH71,'[1]元Data（7表）'!DA71,'[1]元Data（7表）'!DT71,'[1]元Data（7表）'!EM71,'[1]元Data（7表）'!FF71,'[1]元Data（7表）'!FY71,'[1]元Data（7表）'!GR71)</f>
        <v>0</v>
      </c>
      <c r="K71" s="443">
        <v>3</v>
      </c>
      <c r="L71" s="389">
        <f>SUM(I71:K71)</f>
        <v>10</v>
      </c>
      <c r="M71" s="444">
        <f>SUM(I71,D71)</f>
        <v>12</v>
      </c>
      <c r="N71" s="444">
        <f>SUM(E71,J71)</f>
        <v>8</v>
      </c>
      <c r="O71" s="444">
        <f>F71</f>
        <v>0</v>
      </c>
      <c r="P71" s="445">
        <f aca="true" t="shared" si="16" ref="P71:Q75">SUM(G71,K71)</f>
        <v>3</v>
      </c>
      <c r="Q71" s="389">
        <f t="shared" si="16"/>
        <v>23</v>
      </c>
      <c r="R71" s="446">
        <f>SUM('[1]元Data（7表）'!R71,'[1]元Data（7表）'!AK71,'[1]元Data（7表）'!BD71,'[1]元Data（7表）'!BW71,'[1]元Data（7表）'!CP71,'[1]元Data（7表）'!DI71,'[1]元Data（7表）'!EB71,'[1]元Data（7表）'!EU71,'[1]元Data（7表）'!FN71,'[1]元Data（7表）'!GG71,'[1]元Data（7表）'!GZ71)</f>
        <v>0</v>
      </c>
    </row>
    <row r="72" spans="1:18" ht="19.5" customHeight="1" thickBot="1">
      <c r="A72" s="459"/>
      <c r="B72" s="460" t="s">
        <v>262</v>
      </c>
      <c r="C72" s="461"/>
      <c r="D72" s="462">
        <v>1</v>
      </c>
      <c r="E72" s="463">
        <f>SUM('[1]元Data（7表）'!E72,'[1]元Data（7表）'!X72,'[1]元Data（7表）'!AQ72,'[1]元Data（7表）'!BJ72,'[1]元Data（7表）'!CC72,'[1]元Data（7表）'!CV72,'[1]元Data（7表）'!DO72,'[1]元Data（7表）'!EH72,'[1]元Data（7表）'!FA72,'[1]元Data（7表）'!FT72,'[1]元Data（7表）'!GM72)</f>
        <v>0</v>
      </c>
      <c r="F72" s="463">
        <f>SUM('[1]元Data（7表）'!F72,'[1]元Data（7表）'!Y72,'[1]元Data（7表）'!AR72,'[1]元Data（7表）'!BK72,'[1]元Data（7表）'!CD72,'[1]元Data（7表）'!CW72,'[1]元Data（7表）'!DP72,'[1]元Data（7表）'!EI72,'[1]元Data（7表）'!FB72,'[1]元Data（7表）'!FU72,'[1]元Data（7表）'!GN72)</f>
        <v>0</v>
      </c>
      <c r="G72" s="464">
        <f>SUM('[1]元Data（7表）'!G72,'[1]元Data（7表）'!Z72,'[1]元Data（7表）'!AS72,'[1]元Data（7表）'!BL72,'[1]元Data（7表）'!CE72,'[1]元Data（7表）'!CX72,'[1]元Data（7表）'!DQ72,'[1]元Data（7表）'!EJ72,'[1]元Data（7表）'!FC72,'[1]元Data（7表）'!FV72,'[1]元Data（7表）'!GO72)</f>
        <v>0</v>
      </c>
      <c r="H72" s="465">
        <f>SUM(D72:G72)</f>
        <v>1</v>
      </c>
      <c r="I72" s="463">
        <v>1</v>
      </c>
      <c r="J72" s="463">
        <f>SUM('[1]元Data（7表）'!J72,'[1]元Data（7表）'!AC72,'[1]元Data（7表）'!AV72,'[1]元Data（7表）'!BO72,'[1]元Data（7表）'!CH72,'[1]元Data（7表）'!DA72,'[1]元Data（7表）'!DT72,'[1]元Data（7表）'!EM72,'[1]元Data（7表）'!FF72,'[1]元Data（7表）'!FY72,'[1]元Data（7表）'!GR72)</f>
        <v>0</v>
      </c>
      <c r="K72" s="464">
        <f>SUM('[1]元Data（7表）'!K72,'[1]元Data（7表）'!AD72,'[1]元Data（7表）'!AW72,'[1]元Data（7表）'!BP72,'[1]元Data（7表）'!CI72,'[1]元Data（7表）'!DB72,'[1]元Data（7表）'!DU72,'[1]元Data（7表）'!EN72,'[1]元Data（7表）'!FG72,'[1]元Data（7表）'!FZ72,'[1]元Data（7表）'!GS72)</f>
        <v>0</v>
      </c>
      <c r="L72" s="465">
        <f>SUM(I72:K72)</f>
        <v>1</v>
      </c>
      <c r="M72" s="436">
        <f>SUM(I72,D72)</f>
        <v>2</v>
      </c>
      <c r="N72" s="436">
        <f>SUM(E72,J72)</f>
        <v>0</v>
      </c>
      <c r="O72" s="436">
        <f>F72</f>
        <v>0</v>
      </c>
      <c r="P72" s="437">
        <f t="shared" si="16"/>
        <v>0</v>
      </c>
      <c r="Q72" s="465">
        <f t="shared" si="16"/>
        <v>2</v>
      </c>
      <c r="R72" s="466">
        <f>SUM('[1]元Data（7表）'!R72,'[1]元Data（7表）'!AK72,'[1]元Data（7表）'!BD72,'[1]元Data（7表）'!BW72,'[1]元Data（7表）'!CP72,'[1]元Data（7表）'!DI72,'[1]元Data（7表）'!EB72,'[1]元Data（7表）'!EU72,'[1]元Data（7表）'!FN72,'[1]元Data（7表）'!GG72,'[1]元Data（7表）'!GZ72)</f>
        <v>0</v>
      </c>
    </row>
    <row r="73" spans="1:18" ht="19.5" customHeight="1">
      <c r="A73" s="459"/>
      <c r="B73" s="467" t="s">
        <v>263</v>
      </c>
      <c r="C73" s="468" t="s">
        <v>264</v>
      </c>
      <c r="D73" s="469">
        <v>1</v>
      </c>
      <c r="E73" s="386">
        <v>3</v>
      </c>
      <c r="F73" s="386">
        <f>SUM('[1]元Data（7表）'!F73,'[1]元Data（7表）'!Y73,'[1]元Data（7表）'!AR73,'[1]元Data（7表）'!BK73,'[1]元Data（7表）'!CD73,'[1]元Data（7表）'!CW73,'[1]元Data（7表）'!DP73,'[1]元Data（7表）'!EI73,'[1]元Data（7表）'!FB73,'[1]元Data（7表）'!FU73,'[1]元Data（7表）'!GN73)</f>
        <v>0</v>
      </c>
      <c r="G73" s="387">
        <f>SUM('[1]元Data（7表）'!G73,'[1]元Data（7表）'!Z73,'[1]元Data（7表）'!AS73,'[1]元Data（7表）'!BL73,'[1]元Data（7表）'!CE73,'[1]元Data（7表）'!CX73,'[1]元Data（7表）'!DQ73,'[1]元Data（7表）'!EJ73,'[1]元Data（7表）'!FC73,'[1]元Data（7表）'!FV73,'[1]元Data（7表）'!GO73)</f>
        <v>0</v>
      </c>
      <c r="H73" s="388">
        <f>SUM(D73:G73)</f>
        <v>4</v>
      </c>
      <c r="I73" s="386">
        <v>7</v>
      </c>
      <c r="J73" s="386">
        <v>5</v>
      </c>
      <c r="K73" s="387">
        <v>3</v>
      </c>
      <c r="L73" s="388">
        <f>SUM(I73:K73)</f>
        <v>15</v>
      </c>
      <c r="M73" s="470">
        <f>SUM(I73,D73)</f>
        <v>8</v>
      </c>
      <c r="N73" s="470">
        <f>SUM(E73,J73)</f>
        <v>8</v>
      </c>
      <c r="O73" s="470">
        <f>F73</f>
        <v>0</v>
      </c>
      <c r="P73" s="471">
        <f t="shared" si="16"/>
        <v>3</v>
      </c>
      <c r="Q73" s="388">
        <f t="shared" si="16"/>
        <v>19</v>
      </c>
      <c r="R73" s="472">
        <f>SUM('[1]元Data（7表）'!R73,'[1]元Data（7表）'!AK73,'[1]元Data（7表）'!BD73,'[1]元Data（7表）'!BW73,'[1]元Data（7表）'!CP73,'[1]元Data（7表）'!DI73,'[1]元Data（7表）'!EB73,'[1]元Data（7表）'!EU73,'[1]元Data（7表）'!FN73,'[1]元Data（7表）'!GG73,'[1]元Data（7表）'!GZ73)</f>
        <v>0</v>
      </c>
    </row>
    <row r="74" spans="1:18" ht="19.5" customHeight="1">
      <c r="A74" s="459"/>
      <c r="B74" s="473"/>
      <c r="C74" s="474" t="s">
        <v>265</v>
      </c>
      <c r="D74" s="469">
        <v>3</v>
      </c>
      <c r="E74" s="386">
        <v>2</v>
      </c>
      <c r="F74" s="386">
        <f>SUM('[1]元Data（7表）'!F74,'[1]元Data（7表）'!Y74,'[1]元Data（7表）'!AR74,'[1]元Data（7表）'!BK74,'[1]元Data（7表）'!CD74,'[1]元Data（7表）'!CW74,'[1]元Data（7表）'!DP74,'[1]元Data（7表）'!EI74,'[1]元Data（7表）'!FB74,'[1]元Data（7表）'!FU74,'[1]元Data（7表）'!GN74)</f>
        <v>0</v>
      </c>
      <c r="G74" s="387">
        <f>SUM('[1]元Data（7表）'!G74,'[1]元Data（7表）'!Z74,'[1]元Data（7表）'!AS74,'[1]元Data（7表）'!BL74,'[1]元Data（7表）'!CE74,'[1]元Data（7表）'!CX74,'[1]元Data（7表）'!DQ74,'[1]元Data（7表）'!EJ74,'[1]元Data（7表）'!FC74,'[1]元Data（7表）'!FV74,'[1]元Data（7表）'!GO74)</f>
        <v>0</v>
      </c>
      <c r="H74" s="388">
        <f>SUM(D74:G74)</f>
        <v>5</v>
      </c>
      <c r="I74" s="386">
        <v>4</v>
      </c>
      <c r="J74" s="386">
        <v>1</v>
      </c>
      <c r="K74" s="387">
        <f>SUM('[1]元Data（7表）'!K74,'[1]元Data（7表）'!AD74,'[1]元Data（7表）'!AW74,'[1]元Data（7表）'!BP74,'[1]元Data（7表）'!CI74,'[1]元Data（7表）'!DB74,'[1]元Data（7表）'!DU74,'[1]元Data（7表）'!EN74,'[1]元Data（7表）'!FG74,'[1]元Data（7表）'!FZ74,'[1]元Data（7表）'!GS74)</f>
        <v>0</v>
      </c>
      <c r="L74" s="388">
        <f>SUM(I74:K74)</f>
        <v>5</v>
      </c>
      <c r="M74" s="470">
        <f>SUM(I74,D74)</f>
        <v>7</v>
      </c>
      <c r="N74" s="470">
        <f>SUM(E74,J74)</f>
        <v>3</v>
      </c>
      <c r="O74" s="470">
        <f>F74</f>
        <v>0</v>
      </c>
      <c r="P74" s="471">
        <f t="shared" si="16"/>
        <v>0</v>
      </c>
      <c r="Q74" s="388">
        <f t="shared" si="16"/>
        <v>10</v>
      </c>
      <c r="R74" s="472">
        <f>SUM('[1]元Data（7表）'!R74,'[1]元Data（7表）'!AK74,'[1]元Data（7表）'!BD74,'[1]元Data（7表）'!BW74,'[1]元Data（7表）'!CP74,'[1]元Data（7表）'!DI74,'[1]元Data（7表）'!EB74,'[1]元Data（7表）'!EU74,'[1]元Data（7表）'!FN74,'[1]元Data（7表）'!GG74,'[1]元Data（7表）'!GZ74)</f>
        <v>0</v>
      </c>
    </row>
    <row r="75" spans="1:18" ht="19.5" customHeight="1" thickBot="1">
      <c r="A75" s="459"/>
      <c r="B75" s="473"/>
      <c r="C75" s="475" t="s">
        <v>266</v>
      </c>
      <c r="D75" s="450">
        <v>8</v>
      </c>
      <c r="E75" s="408">
        <v>5</v>
      </c>
      <c r="F75" s="408">
        <f>SUM('[1]元Data（7表）'!F75,'[1]元Data（7表）'!Y75,'[1]元Data（7表）'!AR75,'[1]元Data（7表）'!BK75,'[1]元Data（7表）'!CD75,'[1]元Data（7表）'!CW75,'[1]元Data（7表）'!DP75,'[1]元Data（7表）'!EI75,'[1]元Data（7表）'!FB75,'[1]元Data（7表）'!FU75,'[1]元Data（7表）'!GN75)</f>
        <v>0</v>
      </c>
      <c r="G75" s="409">
        <f>SUM('[1]元Data（7表）'!G75,'[1]元Data（7表）'!Z75,'[1]元Data（7表）'!AS75,'[1]元Data（7表）'!BL75,'[1]元Data（7表）'!CE75,'[1]元Data（7表）'!CX75,'[1]元Data（7表）'!DQ75,'[1]元Data（7表）'!EJ75,'[1]元Data（7表）'!FC75,'[1]元Data（7表）'!FV75,'[1]元Data（7表）'!GO75)</f>
        <v>0</v>
      </c>
      <c r="H75" s="410">
        <f>SUM(D75:G75)</f>
        <v>13</v>
      </c>
      <c r="I75" s="408">
        <v>5</v>
      </c>
      <c r="J75" s="408">
        <f>SUM('[1]元Data（7表）'!J75,'[1]元Data（7表）'!AC75,'[1]元Data（7表）'!AV75,'[1]元Data（7表）'!BO75,'[1]元Data（7表）'!CH75,'[1]元Data（7表）'!DA75,'[1]元Data（7表）'!DT75,'[1]元Data（7表）'!EM75,'[1]元Data（7表）'!FF75,'[1]元Data（7表）'!FY75,'[1]元Data（7表）'!GR75)</f>
        <v>0</v>
      </c>
      <c r="K75" s="409">
        <f>SUM('[1]元Data（7表）'!K75,'[1]元Data（7表）'!AD75,'[1]元Data（7表）'!AW75,'[1]元Data（7表）'!BP75,'[1]元Data（7表）'!CI75,'[1]元Data（7表）'!DB75,'[1]元Data（7表）'!DU75,'[1]元Data（7表）'!EN75,'[1]元Data（7表）'!FG75,'[1]元Data（7表）'!FZ75,'[1]元Data（7表）'!GS75)</f>
        <v>0</v>
      </c>
      <c r="L75" s="410">
        <f>SUM(I75:K75)</f>
        <v>5</v>
      </c>
      <c r="M75" s="451">
        <f>SUM(I75,D75)</f>
        <v>13</v>
      </c>
      <c r="N75" s="451">
        <f>SUM(E75,J75)</f>
        <v>5</v>
      </c>
      <c r="O75" s="451">
        <f>F75</f>
        <v>0</v>
      </c>
      <c r="P75" s="428">
        <f t="shared" si="16"/>
        <v>0</v>
      </c>
      <c r="Q75" s="410">
        <f t="shared" si="16"/>
        <v>18</v>
      </c>
      <c r="R75" s="452">
        <f>SUM('[1]元Data（7表）'!R75,'[1]元Data（7表）'!AK75,'[1]元Data（7表）'!BD75,'[1]元Data（7表）'!BW75,'[1]元Data（7表）'!CP75,'[1]元Data（7表）'!DI75,'[1]元Data（7表）'!EB75,'[1]元Data（7表）'!EU75,'[1]元Data（7表）'!FN75,'[1]元Data（7表）'!GG75,'[1]元Data（7表）'!GZ75)</f>
        <v>0</v>
      </c>
    </row>
    <row r="76" spans="1:18" ht="19.5" customHeight="1" thickBot="1" thickTop="1">
      <c r="A76" s="459"/>
      <c r="B76" s="476"/>
      <c r="C76" s="477" t="s">
        <v>23</v>
      </c>
      <c r="D76" s="454">
        <f>SUM(D73:D75)</f>
        <v>12</v>
      </c>
      <c r="E76" s="414">
        <f aca="true" t="shared" si="17" ref="E76:Q76">SUM(E73:E75)</f>
        <v>10</v>
      </c>
      <c r="F76" s="414">
        <f t="shared" si="17"/>
        <v>0</v>
      </c>
      <c r="G76" s="415">
        <f t="shared" si="17"/>
        <v>0</v>
      </c>
      <c r="H76" s="416">
        <f t="shared" si="17"/>
        <v>22</v>
      </c>
      <c r="I76" s="414">
        <f t="shared" si="17"/>
        <v>16</v>
      </c>
      <c r="J76" s="414">
        <f t="shared" si="17"/>
        <v>6</v>
      </c>
      <c r="K76" s="415">
        <f t="shared" si="17"/>
        <v>3</v>
      </c>
      <c r="L76" s="416">
        <f t="shared" si="17"/>
        <v>25</v>
      </c>
      <c r="M76" s="414">
        <f t="shared" si="17"/>
        <v>28</v>
      </c>
      <c r="N76" s="414">
        <f t="shared" si="17"/>
        <v>16</v>
      </c>
      <c r="O76" s="414">
        <f t="shared" si="17"/>
        <v>0</v>
      </c>
      <c r="P76" s="415">
        <f t="shared" si="17"/>
        <v>3</v>
      </c>
      <c r="Q76" s="416">
        <f t="shared" si="17"/>
        <v>47</v>
      </c>
      <c r="R76" s="455">
        <f>SUM('[1]元Data（7表）'!R76,'[1]元Data（7表）'!AK76,'[1]元Data（7表）'!BD76,'[1]元Data（7表）'!BW76,'[1]元Data（7表）'!CP76,'[1]元Data（7表）'!DI76,'[1]元Data（7表）'!EB76,'[1]元Data（7表）'!EU76,'[1]元Data（7表）'!FN76,'[1]元Data（7表）'!GG76,'[1]元Data（7表）'!GZ76)</f>
        <v>0</v>
      </c>
    </row>
    <row r="77" spans="1:18" ht="19.5" customHeight="1">
      <c r="A77" s="459"/>
      <c r="B77" s="467" t="s">
        <v>267</v>
      </c>
      <c r="C77" s="468" t="s">
        <v>264</v>
      </c>
      <c r="D77" s="469">
        <f>SUM('[1]元Data（7表）'!D77,'[1]元Data（7表）'!W77,'[1]元Data（7表）'!AP77,'[1]元Data（7表）'!BI77,'[1]元Data（7表）'!CB77,'[1]元Data（7表）'!CU77,'[1]元Data（7表）'!DN77,'[1]元Data（7表）'!EG77,'[1]元Data（7表）'!EZ77,'[1]元Data（7表）'!FS77,'[1]元Data（7表）'!GL77)</f>
        <v>0</v>
      </c>
      <c r="E77" s="386">
        <f>SUM('[1]元Data（7表）'!E77,'[1]元Data（7表）'!X77,'[1]元Data（7表）'!AQ77,'[1]元Data（7表）'!BJ77,'[1]元Data（7表）'!CC77,'[1]元Data（7表）'!CV77,'[1]元Data（7表）'!DO77,'[1]元Data（7表）'!EH77,'[1]元Data（7表）'!FA77,'[1]元Data（7表）'!FT77,'[1]元Data（7表）'!GM77)</f>
        <v>0</v>
      </c>
      <c r="F77" s="386">
        <f>SUM('[1]元Data（7表）'!F77,'[1]元Data（7表）'!Y77,'[1]元Data（7表）'!AR77,'[1]元Data（7表）'!BK77,'[1]元Data（7表）'!CD77,'[1]元Data（7表）'!CW77,'[1]元Data（7表）'!DP77,'[1]元Data（7表）'!EI77,'[1]元Data（7表）'!FB77,'[1]元Data（7表）'!FU77,'[1]元Data（7表）'!GN77)</f>
        <v>0</v>
      </c>
      <c r="G77" s="387">
        <f>SUM('[1]元Data（7表）'!G77,'[1]元Data（7表）'!Z77,'[1]元Data（7表）'!AS77,'[1]元Data（7表）'!BL77,'[1]元Data（7表）'!CE77,'[1]元Data（7表）'!CX77,'[1]元Data（7表）'!DQ77,'[1]元Data（7表）'!EJ77,'[1]元Data（7表）'!FC77,'[1]元Data（7表）'!FV77,'[1]元Data（7表）'!GO77)</f>
        <v>0</v>
      </c>
      <c r="H77" s="388">
        <f>SUM(D77:G77)</f>
        <v>0</v>
      </c>
      <c r="I77" s="386">
        <f>SUM('[1]元Data（7表）'!I77,'[1]元Data（7表）'!AB77,'[1]元Data（7表）'!AU77,'[1]元Data（7表）'!BN77,'[1]元Data（7表）'!CG77,'[1]元Data（7表）'!CZ77,'[1]元Data（7表）'!DS77,'[1]元Data（7表）'!EL77,'[1]元Data（7表）'!FE77,'[1]元Data（7表）'!FX77,'[1]元Data（7表）'!GQ77)</f>
        <v>0</v>
      </c>
      <c r="J77" s="386">
        <f>SUM('[1]元Data（7表）'!J77,'[1]元Data（7表）'!AC77,'[1]元Data（7表）'!AV77,'[1]元Data（7表）'!BO77,'[1]元Data（7表）'!CH77,'[1]元Data（7表）'!DA77,'[1]元Data（7表）'!DT77,'[1]元Data（7表）'!EM77,'[1]元Data（7表）'!FF77,'[1]元Data（7表）'!FY77,'[1]元Data（7表）'!GR77)</f>
        <v>0</v>
      </c>
      <c r="K77" s="387">
        <f>SUM('[1]元Data（7表）'!K77,'[1]元Data（7表）'!AD77,'[1]元Data（7表）'!AW77,'[1]元Data（7表）'!BP77,'[1]元Data（7表）'!CI77,'[1]元Data（7表）'!DB77,'[1]元Data（7表）'!DU77,'[1]元Data（7表）'!EN77,'[1]元Data（7表）'!FG77,'[1]元Data（7表）'!FZ77,'[1]元Data（7表）'!GS77)</f>
        <v>0</v>
      </c>
      <c r="L77" s="388">
        <f>SUM(I77:K77)</f>
        <v>0</v>
      </c>
      <c r="M77" s="470">
        <f>SUM(I77,D77)</f>
        <v>0</v>
      </c>
      <c r="N77" s="470">
        <f>SUM(E77,J77)</f>
        <v>0</v>
      </c>
      <c r="O77" s="470">
        <f>F77</f>
        <v>0</v>
      </c>
      <c r="P77" s="471">
        <f aca="true" t="shared" si="18" ref="P77:Q79">SUM(G77,K77)</f>
        <v>0</v>
      </c>
      <c r="Q77" s="388">
        <f t="shared" si="18"/>
        <v>0</v>
      </c>
      <c r="R77" s="472">
        <f>SUM('[1]元Data（7表）'!R77,'[1]元Data（7表）'!AK77,'[1]元Data（7表）'!BD77,'[1]元Data（7表）'!BW77,'[1]元Data（7表）'!CP77,'[1]元Data（7表）'!DI77,'[1]元Data（7表）'!EB77,'[1]元Data（7表）'!EU77,'[1]元Data（7表）'!FN77,'[1]元Data（7表）'!GG77,'[1]元Data（7表）'!GZ77)</f>
        <v>0</v>
      </c>
    </row>
    <row r="78" spans="1:18" ht="19.5" customHeight="1">
      <c r="A78" s="459"/>
      <c r="B78" s="459"/>
      <c r="C78" s="474" t="s">
        <v>265</v>
      </c>
      <c r="D78" s="469">
        <f>SUM('[1]元Data（7表）'!D78,'[1]元Data（7表）'!W78,'[1]元Data（7表）'!AP78,'[1]元Data（7表）'!BI78,'[1]元Data（7表）'!CB78,'[1]元Data（7表）'!CU78,'[1]元Data（7表）'!DN78,'[1]元Data（7表）'!EG78,'[1]元Data（7表）'!EZ78,'[1]元Data（7表）'!FS78,'[1]元Data（7表）'!GL78)</f>
        <v>0</v>
      </c>
      <c r="E78" s="386">
        <f>SUM('[1]元Data（7表）'!E78,'[1]元Data（7表）'!X78,'[1]元Data（7表）'!AQ78,'[1]元Data（7表）'!BJ78,'[1]元Data（7表）'!CC78,'[1]元Data（7表）'!CV78,'[1]元Data（7表）'!DO78,'[1]元Data（7表）'!EH78,'[1]元Data（7表）'!FA78,'[1]元Data（7表）'!FT78,'[1]元Data（7表）'!GM78)</f>
        <v>0</v>
      </c>
      <c r="F78" s="386">
        <f>SUM('[1]元Data（7表）'!F78,'[1]元Data（7表）'!Y78,'[1]元Data（7表）'!AR78,'[1]元Data（7表）'!BK78,'[1]元Data（7表）'!CD78,'[1]元Data（7表）'!CW78,'[1]元Data（7表）'!DP78,'[1]元Data（7表）'!EI78,'[1]元Data（7表）'!FB78,'[1]元Data（7表）'!FU78,'[1]元Data（7表）'!GN78)</f>
        <v>0</v>
      </c>
      <c r="G78" s="387">
        <f>SUM('[1]元Data（7表）'!G78,'[1]元Data（7表）'!Z78,'[1]元Data（7表）'!AS78,'[1]元Data（7表）'!BL78,'[1]元Data（7表）'!CE78,'[1]元Data（7表）'!CX78,'[1]元Data（7表）'!DQ78,'[1]元Data（7表）'!EJ78,'[1]元Data（7表）'!FC78,'[1]元Data（7表）'!FV78,'[1]元Data（7表）'!GO78)</f>
        <v>0</v>
      </c>
      <c r="H78" s="388">
        <f>SUM(D78:G78)</f>
        <v>0</v>
      </c>
      <c r="I78" s="386">
        <f>SUM('[1]元Data（7表）'!I78,'[1]元Data（7表）'!AB78,'[1]元Data（7表）'!AU78,'[1]元Data（7表）'!BN78,'[1]元Data（7表）'!CG78,'[1]元Data（7表）'!CZ78,'[1]元Data（7表）'!DS78,'[1]元Data（7表）'!EL78,'[1]元Data（7表）'!FE78,'[1]元Data（7表）'!FX78,'[1]元Data（7表）'!GQ78)</f>
        <v>0</v>
      </c>
      <c r="J78" s="386">
        <f>SUM('[1]元Data（7表）'!J78,'[1]元Data（7表）'!AC78,'[1]元Data（7表）'!AV78,'[1]元Data（7表）'!BO78,'[1]元Data（7表）'!CH78,'[1]元Data（7表）'!DA78,'[1]元Data（7表）'!DT78,'[1]元Data（7表）'!EM78,'[1]元Data（7表）'!FF78,'[1]元Data（7表）'!FY78,'[1]元Data（7表）'!GR78)</f>
        <v>0</v>
      </c>
      <c r="K78" s="387">
        <f>SUM('[1]元Data（7表）'!K78,'[1]元Data（7表）'!AD78,'[1]元Data（7表）'!AW78,'[1]元Data（7表）'!BP78,'[1]元Data（7表）'!CI78,'[1]元Data（7表）'!DB78,'[1]元Data（7表）'!DU78,'[1]元Data（7表）'!EN78,'[1]元Data（7表）'!FG78,'[1]元Data（7表）'!FZ78,'[1]元Data（7表）'!GS78)</f>
        <v>0</v>
      </c>
      <c r="L78" s="388">
        <f>SUM(I78:K78)</f>
        <v>0</v>
      </c>
      <c r="M78" s="470">
        <f>SUM(I78,D78)</f>
        <v>0</v>
      </c>
      <c r="N78" s="470">
        <f>SUM(E78,J78)</f>
        <v>0</v>
      </c>
      <c r="O78" s="470">
        <f>F78</f>
        <v>0</v>
      </c>
      <c r="P78" s="471">
        <f t="shared" si="18"/>
        <v>0</v>
      </c>
      <c r="Q78" s="388">
        <f t="shared" si="18"/>
        <v>0</v>
      </c>
      <c r="R78" s="472">
        <f>SUM('[1]元Data（7表）'!R78,'[1]元Data（7表）'!AK78,'[1]元Data（7表）'!BD78,'[1]元Data（7表）'!BW78,'[1]元Data（7表）'!CP78,'[1]元Data（7表）'!DI78,'[1]元Data（7表）'!EB78,'[1]元Data（7表）'!EU78,'[1]元Data（7表）'!FN78,'[1]元Data（7表）'!GG78,'[1]元Data（7表）'!GZ78)</f>
        <v>0</v>
      </c>
    </row>
    <row r="79" spans="1:18" ht="19.5" customHeight="1" thickBot="1">
      <c r="A79" s="459"/>
      <c r="B79" s="459"/>
      <c r="C79" s="475" t="s">
        <v>266</v>
      </c>
      <c r="D79" s="450">
        <v>7</v>
      </c>
      <c r="E79" s="408">
        <v>6</v>
      </c>
      <c r="F79" s="408">
        <f>SUM('[1]元Data（7表）'!F79,'[1]元Data（7表）'!Y79,'[1]元Data（7表）'!AR79,'[1]元Data（7表）'!BK79,'[1]元Data（7表）'!CD79,'[1]元Data（7表）'!CW79,'[1]元Data（7表）'!DP79,'[1]元Data（7表）'!EI79,'[1]元Data（7表）'!FB79,'[1]元Data（7表）'!FU79,'[1]元Data（7表）'!GN79)</f>
        <v>0</v>
      </c>
      <c r="G79" s="409">
        <f>SUM('[1]元Data（7表）'!G79,'[1]元Data（7表）'!Z79,'[1]元Data（7表）'!AS79,'[1]元Data（7表）'!BL79,'[1]元Data（7表）'!CE79,'[1]元Data（7表）'!CX79,'[1]元Data（7表）'!DQ79,'[1]元Data（7表）'!EJ79,'[1]元Data（7表）'!FC79,'[1]元Data（7表）'!FV79,'[1]元Data（7表）'!GO79)</f>
        <v>0</v>
      </c>
      <c r="H79" s="410">
        <f>SUM(D79:G79)</f>
        <v>13</v>
      </c>
      <c r="I79" s="408">
        <v>5</v>
      </c>
      <c r="J79" s="408">
        <f>SUM('[1]元Data（7表）'!J79,'[1]元Data（7表）'!AC79,'[1]元Data（7表）'!AV79,'[1]元Data（7表）'!BO79,'[1]元Data（7表）'!CH79,'[1]元Data（7表）'!DA79,'[1]元Data（7表）'!DT79,'[1]元Data（7表）'!EM79,'[1]元Data（7表）'!FF79,'[1]元Data（7表）'!FY79,'[1]元Data（7表）'!GR79)</f>
        <v>0</v>
      </c>
      <c r="K79" s="409">
        <v>3</v>
      </c>
      <c r="L79" s="410">
        <f>SUM(I79:K79)</f>
        <v>8</v>
      </c>
      <c r="M79" s="451">
        <f>SUM(I79,D79)</f>
        <v>12</v>
      </c>
      <c r="N79" s="451">
        <f>SUM(E79,J79)</f>
        <v>6</v>
      </c>
      <c r="O79" s="451">
        <f>F79</f>
        <v>0</v>
      </c>
      <c r="P79" s="428">
        <f t="shared" si="18"/>
        <v>3</v>
      </c>
      <c r="Q79" s="410">
        <f t="shared" si="18"/>
        <v>21</v>
      </c>
      <c r="R79" s="452">
        <f>SUM('[1]元Data（7表）'!R79,'[1]元Data（7表）'!AK79,'[1]元Data（7表）'!BD79,'[1]元Data（7表）'!BW79,'[1]元Data（7表）'!CP79,'[1]元Data（7表）'!DI79,'[1]元Data（7表）'!EB79,'[1]元Data（7表）'!EU79,'[1]元Data（7表）'!FN79,'[1]元Data（7表）'!GG79,'[1]元Data（7表）'!GZ79)</f>
        <v>0</v>
      </c>
    </row>
    <row r="80" spans="1:18" ht="19.5" customHeight="1" thickBot="1" thickTop="1">
      <c r="A80" s="459"/>
      <c r="B80" s="478"/>
      <c r="C80" s="477" t="s">
        <v>23</v>
      </c>
      <c r="D80" s="454">
        <f>SUM(D77:D79)</f>
        <v>7</v>
      </c>
      <c r="E80" s="414">
        <f aca="true" t="shared" si="19" ref="E80:Q80">SUM(E77:E79)</f>
        <v>6</v>
      </c>
      <c r="F80" s="414">
        <f t="shared" si="19"/>
        <v>0</v>
      </c>
      <c r="G80" s="415">
        <f t="shared" si="19"/>
        <v>0</v>
      </c>
      <c r="H80" s="416">
        <f t="shared" si="19"/>
        <v>13</v>
      </c>
      <c r="I80" s="414">
        <f t="shared" si="19"/>
        <v>5</v>
      </c>
      <c r="J80" s="414">
        <f t="shared" si="19"/>
        <v>0</v>
      </c>
      <c r="K80" s="415">
        <f t="shared" si="19"/>
        <v>3</v>
      </c>
      <c r="L80" s="416">
        <f t="shared" si="19"/>
        <v>8</v>
      </c>
      <c r="M80" s="414">
        <f t="shared" si="19"/>
        <v>12</v>
      </c>
      <c r="N80" s="414">
        <f t="shared" si="19"/>
        <v>6</v>
      </c>
      <c r="O80" s="414">
        <f t="shared" si="19"/>
        <v>0</v>
      </c>
      <c r="P80" s="415">
        <f t="shared" si="19"/>
        <v>3</v>
      </c>
      <c r="Q80" s="416">
        <f t="shared" si="19"/>
        <v>21</v>
      </c>
      <c r="R80" s="455">
        <f>SUM('[1]元Data（7表）'!R80,'[1]元Data（7表）'!AK80,'[1]元Data（7表）'!BD80,'[1]元Data（7表）'!BW80,'[1]元Data（7表）'!CP80,'[1]元Data（7表）'!DI80,'[1]元Data（7表）'!EB80,'[1]元Data（7表）'!EU80,'[1]元Data（7表）'!FN80,'[1]元Data（7表）'!GG80,'[1]元Data（7表）'!GZ80)</f>
        <v>0</v>
      </c>
    </row>
    <row r="81" spans="1:18" ht="19.5" customHeight="1" thickBot="1">
      <c r="A81" s="478"/>
      <c r="B81" s="479" t="s">
        <v>33</v>
      </c>
      <c r="C81" s="480"/>
      <c r="D81" s="435">
        <f>SUM(D71:D72,D76,D80)</f>
        <v>25</v>
      </c>
      <c r="E81" s="436">
        <f aca="true" t="shared" si="20" ref="E81:Q81">SUM(E71:E72,E76,E80)</f>
        <v>24</v>
      </c>
      <c r="F81" s="436">
        <f t="shared" si="20"/>
        <v>0</v>
      </c>
      <c r="G81" s="437">
        <f t="shared" si="20"/>
        <v>0</v>
      </c>
      <c r="H81" s="465">
        <f t="shared" si="20"/>
        <v>49</v>
      </c>
      <c r="I81" s="436">
        <f t="shared" si="20"/>
        <v>29</v>
      </c>
      <c r="J81" s="436">
        <f t="shared" si="20"/>
        <v>6</v>
      </c>
      <c r="K81" s="437">
        <f t="shared" si="20"/>
        <v>9</v>
      </c>
      <c r="L81" s="465">
        <f t="shared" si="20"/>
        <v>44</v>
      </c>
      <c r="M81" s="436">
        <f t="shared" si="20"/>
        <v>54</v>
      </c>
      <c r="N81" s="436">
        <f t="shared" si="20"/>
        <v>30</v>
      </c>
      <c r="O81" s="436">
        <f t="shared" si="20"/>
        <v>0</v>
      </c>
      <c r="P81" s="437">
        <f t="shared" si="20"/>
        <v>9</v>
      </c>
      <c r="Q81" s="465">
        <f t="shared" si="20"/>
        <v>93</v>
      </c>
      <c r="R81" s="466">
        <f>SUM('[1]元Data（7表）'!R81,'[1]元Data（7表）'!AK81,'[1]元Data（7表）'!BD81,'[1]元Data（7表）'!BW81,'[1]元Data（7表）'!CP81,'[1]元Data（7表）'!DI81,'[1]元Data（7表）'!EB81,'[1]元Data（7表）'!EU81,'[1]元Data（7表）'!FN81,'[1]元Data（7表）'!GG81,'[1]元Data（7表）'!GZ81)</f>
        <v>0</v>
      </c>
    </row>
    <row r="91" spans="1:18" s="424" customFormat="1" ht="30" customHeight="1">
      <c r="A91" s="352" t="s">
        <v>270</v>
      </c>
      <c r="B91" s="352"/>
      <c r="C91" s="352"/>
      <c r="D91" s="352"/>
      <c r="E91" s="352"/>
      <c r="F91" s="352"/>
      <c r="G91" s="352"/>
      <c r="H91" s="352"/>
      <c r="I91" s="352"/>
      <c r="J91" s="352"/>
      <c r="K91" s="352"/>
      <c r="L91" s="352"/>
      <c r="M91" s="352"/>
      <c r="N91" s="352"/>
      <c r="O91" s="352"/>
      <c r="P91" s="352"/>
      <c r="Q91" s="352"/>
      <c r="R91" s="352"/>
    </row>
    <row r="92" spans="15:18" ht="13.5">
      <c r="O92" s="425"/>
      <c r="P92" s="425"/>
      <c r="Q92" s="425"/>
      <c r="R92" s="425"/>
    </row>
    <row r="93" spans="15:18" ht="13.5">
      <c r="O93" s="426"/>
      <c r="P93" s="426"/>
      <c r="Q93" s="426"/>
      <c r="R93" s="426"/>
    </row>
    <row r="94" spans="15:18" ht="14.25" thickBot="1">
      <c r="O94" s="358" t="s">
        <v>124</v>
      </c>
      <c r="P94" s="358"/>
      <c r="Q94" s="358"/>
      <c r="R94" s="358"/>
    </row>
    <row r="95" spans="1:18" ht="13.5">
      <c r="A95" s="359"/>
      <c r="B95" s="360"/>
      <c r="C95" s="427" t="s">
        <v>254</v>
      </c>
      <c r="D95" s="362" t="s">
        <v>255</v>
      </c>
      <c r="E95" s="363"/>
      <c r="F95" s="363"/>
      <c r="G95" s="363"/>
      <c r="H95" s="364"/>
      <c r="I95" s="362" t="s">
        <v>256</v>
      </c>
      <c r="J95" s="363"/>
      <c r="K95" s="363"/>
      <c r="L95" s="364"/>
      <c r="M95" s="362" t="s">
        <v>257</v>
      </c>
      <c r="N95" s="363"/>
      <c r="O95" s="363"/>
      <c r="P95" s="363"/>
      <c r="Q95" s="364"/>
      <c r="R95" s="368" t="s">
        <v>179</v>
      </c>
    </row>
    <row r="96" spans="1:18" ht="14.25" thickBot="1">
      <c r="A96" s="369"/>
      <c r="B96" s="428"/>
      <c r="C96" s="370"/>
      <c r="D96" s="429"/>
      <c r="E96" s="430"/>
      <c r="F96" s="430"/>
      <c r="G96" s="430"/>
      <c r="H96" s="431"/>
      <c r="I96" s="429"/>
      <c r="J96" s="430"/>
      <c r="K96" s="430"/>
      <c r="L96" s="431"/>
      <c r="M96" s="429"/>
      <c r="N96" s="430"/>
      <c r="O96" s="430"/>
      <c r="P96" s="430"/>
      <c r="Q96" s="431"/>
      <c r="R96" s="374"/>
    </row>
    <row r="97" spans="1:18" ht="14.25" thickBot="1">
      <c r="A97" s="432" t="s">
        <v>271</v>
      </c>
      <c r="B97" s="433"/>
      <c r="C97" s="434"/>
      <c r="D97" s="435" t="s">
        <v>13</v>
      </c>
      <c r="E97" s="436" t="s">
        <v>14</v>
      </c>
      <c r="F97" s="436" t="s">
        <v>15</v>
      </c>
      <c r="G97" s="437" t="s">
        <v>16</v>
      </c>
      <c r="H97" s="381" t="s">
        <v>12</v>
      </c>
      <c r="I97" s="435" t="s">
        <v>13</v>
      </c>
      <c r="J97" s="436" t="s">
        <v>14</v>
      </c>
      <c r="K97" s="437" t="s">
        <v>16</v>
      </c>
      <c r="L97" s="381" t="s">
        <v>12</v>
      </c>
      <c r="M97" s="435" t="s">
        <v>13</v>
      </c>
      <c r="N97" s="436" t="s">
        <v>14</v>
      </c>
      <c r="O97" s="436" t="s">
        <v>15</v>
      </c>
      <c r="P97" s="437" t="s">
        <v>16</v>
      </c>
      <c r="Q97" s="381" t="s">
        <v>12</v>
      </c>
      <c r="R97" s="382"/>
    </row>
    <row r="98" spans="1:18" ht="19.5" customHeight="1">
      <c r="A98" s="438" t="s">
        <v>259</v>
      </c>
      <c r="B98" s="439" t="s">
        <v>182</v>
      </c>
      <c r="C98" s="440"/>
      <c r="D98" s="441">
        <v>10</v>
      </c>
      <c r="E98" s="442">
        <v>10</v>
      </c>
      <c r="F98" s="442">
        <f>SUM('[1]元Data（7表）'!F98,'[1]元Data（7表）'!Y98,'[1]元Data（7表）'!AR98,'[1]元Data（7表）'!BK98,'[1]元Data（7表）'!CD98,'[1]元Data（7表）'!CW98,'[1]元Data（7表）'!DP98,'[1]元Data（7表）'!EI98,'[1]元Data（7表）'!FB98,'[1]元Data（7表）'!FU98,'[1]元Data（7表）'!GN98)</f>
        <v>0</v>
      </c>
      <c r="G98" s="443">
        <v>1</v>
      </c>
      <c r="H98" s="389">
        <f>SUM(D98:G98)</f>
        <v>21</v>
      </c>
      <c r="I98" s="442">
        <v>20</v>
      </c>
      <c r="J98" s="442">
        <v>6</v>
      </c>
      <c r="K98" s="443">
        <v>5</v>
      </c>
      <c r="L98" s="389">
        <f>SUM(I98:K98)</f>
        <v>31</v>
      </c>
      <c r="M98" s="444">
        <f>SUM(I98,D98)</f>
        <v>30</v>
      </c>
      <c r="N98" s="444">
        <f>SUM(E98,J98)</f>
        <v>16</v>
      </c>
      <c r="O98" s="444">
        <f>F98</f>
        <v>0</v>
      </c>
      <c r="P98" s="445">
        <f>SUM(G98,K98)</f>
        <v>6</v>
      </c>
      <c r="Q98" s="389">
        <f>SUM(H98,L98)</f>
        <v>52</v>
      </c>
      <c r="R98" s="446">
        <f>SUM('[1]元Data（7表）'!R98,'[1]元Data（7表）'!AK98,'[1]元Data（7表）'!BD98,'[1]元Data（7表）'!BW98,'[1]元Data（7表）'!CP98,'[1]元Data（7表）'!DI98,'[1]元Data（7表）'!EB98,'[1]元Data（7表）'!EU98,'[1]元Data（7表）'!FN98,'[1]元Data（7表）'!GG98,'[1]元Data（7表）'!GZ98)</f>
        <v>0</v>
      </c>
    </row>
    <row r="99" spans="1:18" ht="19.5" customHeight="1" thickBot="1">
      <c r="A99" s="447"/>
      <c r="B99" s="448" t="s">
        <v>216</v>
      </c>
      <c r="C99" s="449"/>
      <c r="D99" s="450">
        <v>11</v>
      </c>
      <c r="E99" s="408">
        <v>3</v>
      </c>
      <c r="F99" s="408">
        <f>SUM('[1]元Data（7表）'!F99,'[1]元Data（7表）'!Y99,'[1]元Data（7表）'!AR99,'[1]元Data（7表）'!BK99,'[1]元Data（7表）'!CD99,'[1]元Data（7表）'!CW99,'[1]元Data（7表）'!DP99,'[1]元Data（7表）'!EI99,'[1]元Data（7表）'!FB99,'[1]元Data（7表）'!FU99,'[1]元Data（7表）'!GN99)</f>
        <v>0</v>
      </c>
      <c r="G99" s="409">
        <f>SUM('[1]元Data（7表）'!G99,'[1]元Data（7表）'!Z99,'[1]元Data（7表）'!AS99,'[1]元Data（7表）'!BL99,'[1]元Data（7表）'!CE99,'[1]元Data（7表）'!CX99,'[1]元Data（7表）'!DQ99,'[1]元Data（7表）'!EJ99,'[1]元Data（7表）'!FC99,'[1]元Data（7表）'!FV99,'[1]元Data（7表）'!GO99)</f>
        <v>0</v>
      </c>
      <c r="H99" s="410">
        <f>SUM(D99:G99)</f>
        <v>14</v>
      </c>
      <c r="I99" s="408">
        <v>31</v>
      </c>
      <c r="J99" s="408">
        <v>8</v>
      </c>
      <c r="K99" s="409">
        <v>2</v>
      </c>
      <c r="L99" s="410">
        <f>SUM(I99:K99)</f>
        <v>41</v>
      </c>
      <c r="M99" s="451">
        <f>SUM(I99,D99)</f>
        <v>42</v>
      </c>
      <c r="N99" s="451">
        <f>SUM(E99,J99)</f>
        <v>11</v>
      </c>
      <c r="O99" s="451">
        <f>F99</f>
        <v>0</v>
      </c>
      <c r="P99" s="428">
        <f>SUM(G99,K99)</f>
        <v>2</v>
      </c>
      <c r="Q99" s="410">
        <f>SUM(H99,L99)</f>
        <v>55</v>
      </c>
      <c r="R99" s="452">
        <f>SUM('[1]元Data（7表）'!R99,'[1]元Data（7表）'!AK99,'[1]元Data（7表）'!BD99,'[1]元Data（7表）'!BW99,'[1]元Data（7表）'!CP99,'[1]元Data（7表）'!DI99,'[1]元Data（7表）'!EB99,'[1]元Data（7表）'!EU99,'[1]元Data（7表）'!FN99,'[1]元Data（7表）'!GG99,'[1]元Data（7表）'!GZ99)</f>
        <v>0</v>
      </c>
    </row>
    <row r="100" spans="1:18" ht="19.5" customHeight="1" thickBot="1" thickTop="1">
      <c r="A100" s="453"/>
      <c r="B100" s="412" t="s">
        <v>23</v>
      </c>
      <c r="C100" s="413"/>
      <c r="D100" s="454">
        <f>SUM(D98:D99)</f>
        <v>21</v>
      </c>
      <c r="E100" s="414">
        <f aca="true" t="shared" si="21" ref="E100:L100">SUM(E98:E99)</f>
        <v>13</v>
      </c>
      <c r="F100" s="414">
        <f t="shared" si="21"/>
        <v>0</v>
      </c>
      <c r="G100" s="415">
        <f t="shared" si="21"/>
        <v>1</v>
      </c>
      <c r="H100" s="416">
        <f t="shared" si="21"/>
        <v>35</v>
      </c>
      <c r="I100" s="414">
        <f t="shared" si="21"/>
        <v>51</v>
      </c>
      <c r="J100" s="414">
        <f t="shared" si="21"/>
        <v>14</v>
      </c>
      <c r="K100" s="415">
        <f t="shared" si="21"/>
        <v>7</v>
      </c>
      <c r="L100" s="416">
        <f t="shared" si="21"/>
        <v>72</v>
      </c>
      <c r="M100" s="414">
        <f>SUM(M98:M99)</f>
        <v>72</v>
      </c>
      <c r="N100" s="414">
        <f>SUM(N98:N99)</f>
        <v>27</v>
      </c>
      <c r="O100" s="414">
        <f>SUM(O98:O99)</f>
        <v>0</v>
      </c>
      <c r="P100" s="415">
        <f>SUM(P98:P99)</f>
        <v>8</v>
      </c>
      <c r="Q100" s="416">
        <f>SUM(Q98:Q99)</f>
        <v>107</v>
      </c>
      <c r="R100" s="455">
        <f>SUM('[1]元Data（7表）'!R100,'[1]元Data（7表）'!AK100,'[1]元Data（7表）'!BD100,'[1]元Data（7表）'!BW100,'[1]元Data（7表）'!CP100,'[1]元Data（7表）'!DI100,'[1]元Data（7表）'!EB100,'[1]元Data（7表）'!EU100,'[1]元Data（7表）'!FN100,'[1]元Data（7表）'!GG100,'[1]元Data（7表）'!GZ100)</f>
        <v>0</v>
      </c>
    </row>
    <row r="101" spans="1:18" ht="19.5" customHeight="1">
      <c r="A101" s="456" t="s">
        <v>260</v>
      </c>
      <c r="B101" s="457" t="s">
        <v>261</v>
      </c>
      <c r="C101" s="458"/>
      <c r="D101" s="441">
        <v>15</v>
      </c>
      <c r="E101" s="442">
        <v>12</v>
      </c>
      <c r="F101" s="442">
        <f>SUM('[1]元Data（7表）'!F101,'[1]元Data（7表）'!Y101,'[1]元Data（7表）'!AR101,'[1]元Data（7表）'!BK101,'[1]元Data（7表）'!CD101,'[1]元Data（7表）'!CW101,'[1]元Data（7表）'!DP101,'[1]元Data（7表）'!EI101,'[1]元Data（7表）'!FB101,'[1]元Data（7表）'!FU101,'[1]元Data（7表）'!GN101)</f>
        <v>0</v>
      </c>
      <c r="G101" s="443">
        <v>2</v>
      </c>
      <c r="H101" s="389">
        <f>SUM(D101:G101)</f>
        <v>29</v>
      </c>
      <c r="I101" s="442">
        <v>9</v>
      </c>
      <c r="J101" s="442">
        <f>SUM('[1]元Data（7表）'!J101,'[1]元Data（7表）'!AC101,'[1]元Data（7表）'!AV101,'[1]元Data（7表）'!BO101,'[1]元Data（7表）'!CH101,'[1]元Data（7表）'!DA101,'[1]元Data（7表）'!DT101,'[1]元Data（7表）'!EM101,'[1]元Data（7表）'!FF101,'[1]元Data（7表）'!FY101,'[1]元Data（7表）'!GR101)</f>
        <v>0</v>
      </c>
      <c r="K101" s="443">
        <v>1</v>
      </c>
      <c r="L101" s="389">
        <f>SUM(I101:K101)</f>
        <v>10</v>
      </c>
      <c r="M101" s="444">
        <f>SUM(I101,D101)</f>
        <v>24</v>
      </c>
      <c r="N101" s="444">
        <f>SUM(E101,J101)</f>
        <v>12</v>
      </c>
      <c r="O101" s="444">
        <f>F101</f>
        <v>0</v>
      </c>
      <c r="P101" s="445">
        <f aca="true" t="shared" si="22" ref="P101:Q105">SUM(G101,K101)</f>
        <v>3</v>
      </c>
      <c r="Q101" s="389">
        <f t="shared" si="22"/>
        <v>39</v>
      </c>
      <c r="R101" s="446">
        <f>SUM('[1]元Data（7表）'!R101,'[1]元Data（7表）'!AK101,'[1]元Data（7表）'!BD101,'[1]元Data（7表）'!BW101,'[1]元Data（7表）'!CP101,'[1]元Data（7表）'!DI101,'[1]元Data（7表）'!EB101,'[1]元Data（7表）'!EU101,'[1]元Data（7表）'!FN101,'[1]元Data（7表）'!GG101,'[1]元Data（7表）'!GZ101)</f>
        <v>0</v>
      </c>
    </row>
    <row r="102" spans="1:18" ht="19.5" customHeight="1" thickBot="1">
      <c r="A102" s="459"/>
      <c r="B102" s="460" t="s">
        <v>262</v>
      </c>
      <c r="C102" s="461"/>
      <c r="D102" s="462">
        <v>1</v>
      </c>
      <c r="E102" s="463">
        <v>1</v>
      </c>
      <c r="F102" s="463">
        <f>SUM('[1]元Data（7表）'!F102,'[1]元Data（7表）'!Y102,'[1]元Data（7表）'!AR102,'[1]元Data（7表）'!BK102,'[1]元Data（7表）'!CD102,'[1]元Data（7表）'!CW102,'[1]元Data（7表）'!DP102,'[1]元Data（7表）'!EI102,'[1]元Data（7表）'!FB102,'[1]元Data（7表）'!FU102,'[1]元Data（7表）'!GN102)</f>
        <v>0</v>
      </c>
      <c r="G102" s="464">
        <f>SUM('[1]元Data（7表）'!G102,'[1]元Data（7表）'!Z102,'[1]元Data（7表）'!AS102,'[1]元Data（7表）'!BL102,'[1]元Data（7表）'!CE102,'[1]元Data（7表）'!CX102,'[1]元Data（7表）'!DQ102,'[1]元Data（7表）'!EJ102,'[1]元Data（7表）'!FC102,'[1]元Data（7表）'!FV102,'[1]元Data（7表）'!GO102)</f>
        <v>0</v>
      </c>
      <c r="H102" s="465">
        <f>SUM(D102:G102)</f>
        <v>2</v>
      </c>
      <c r="I102" s="463">
        <f>SUM('[1]元Data（7表）'!I102,'[1]元Data（7表）'!AB102,'[1]元Data（7表）'!AU102,'[1]元Data（7表）'!BN102,'[1]元Data（7表）'!CG102,'[1]元Data（7表）'!CZ102,'[1]元Data（7表）'!DS102,'[1]元Data（7表）'!EL102,'[1]元Data（7表）'!FE102,'[1]元Data（7表）'!FX102,'[1]元Data（7表）'!GQ102)</f>
        <v>0</v>
      </c>
      <c r="J102" s="463">
        <f>SUM('[1]元Data（7表）'!J102,'[1]元Data（7表）'!AC102,'[1]元Data（7表）'!AV102,'[1]元Data（7表）'!BO102,'[1]元Data（7表）'!CH102,'[1]元Data（7表）'!DA102,'[1]元Data（7表）'!DT102,'[1]元Data（7表）'!EM102,'[1]元Data（7表）'!FF102,'[1]元Data（7表）'!FY102,'[1]元Data（7表）'!GR102)</f>
        <v>0</v>
      </c>
      <c r="K102" s="464">
        <f>SUM('[1]元Data（7表）'!K102,'[1]元Data（7表）'!AD102,'[1]元Data（7表）'!AW102,'[1]元Data（7表）'!BP102,'[1]元Data（7表）'!CI102,'[1]元Data（7表）'!DB102,'[1]元Data（7表）'!DU102,'[1]元Data（7表）'!EN102,'[1]元Data（7表）'!FG102,'[1]元Data（7表）'!FZ102,'[1]元Data（7表）'!GS102)</f>
        <v>0</v>
      </c>
      <c r="L102" s="465">
        <f>SUM(I102:K102)</f>
        <v>0</v>
      </c>
      <c r="M102" s="436">
        <f>SUM(I102,D102)</f>
        <v>1</v>
      </c>
      <c r="N102" s="436">
        <f>SUM(E102,J102)</f>
        <v>1</v>
      </c>
      <c r="O102" s="436">
        <f>F102</f>
        <v>0</v>
      </c>
      <c r="P102" s="437">
        <f t="shared" si="22"/>
        <v>0</v>
      </c>
      <c r="Q102" s="465">
        <f t="shared" si="22"/>
        <v>2</v>
      </c>
      <c r="R102" s="466">
        <f>SUM('[1]元Data（7表）'!R102,'[1]元Data（7表）'!AK102,'[1]元Data（7表）'!BD102,'[1]元Data（7表）'!BW102,'[1]元Data（7表）'!CP102,'[1]元Data（7表）'!DI102,'[1]元Data（7表）'!EB102,'[1]元Data（7表）'!EU102,'[1]元Data（7表）'!FN102,'[1]元Data（7表）'!GG102,'[1]元Data（7表）'!GZ102)</f>
        <v>0</v>
      </c>
    </row>
    <row r="103" spans="1:18" ht="19.5" customHeight="1">
      <c r="A103" s="459"/>
      <c r="B103" s="467" t="s">
        <v>263</v>
      </c>
      <c r="C103" s="468" t="s">
        <v>264</v>
      </c>
      <c r="D103" s="469">
        <f>SUM('[1]元Data（7表）'!D103,'[1]元Data（7表）'!W103,'[1]元Data（7表）'!AP103,'[1]元Data（7表）'!BI103,'[1]元Data（7表）'!CB103,'[1]元Data（7表）'!CU103,'[1]元Data（7表）'!DN103,'[1]元Data（7表）'!EG103,'[1]元Data（7表）'!EZ103,'[1]元Data（7表）'!FS103,'[1]元Data（7表）'!GL103)</f>
        <v>0</v>
      </c>
      <c r="E103" s="386">
        <v>1</v>
      </c>
      <c r="F103" s="386">
        <f>SUM('[1]元Data（7表）'!F103,'[1]元Data（7表）'!Y103,'[1]元Data（7表）'!AR103,'[1]元Data（7表）'!BK103,'[1]元Data（7表）'!CD103,'[1]元Data（7表）'!CW103,'[1]元Data（7表）'!DP103,'[1]元Data（7表）'!EI103,'[1]元Data（7表）'!FB103,'[1]元Data（7表）'!FU103,'[1]元Data（7表）'!GN103)</f>
        <v>0</v>
      </c>
      <c r="G103" s="387">
        <f>SUM('[1]元Data（7表）'!G103,'[1]元Data（7表）'!Z103,'[1]元Data（7表）'!AS103,'[1]元Data（7表）'!BL103,'[1]元Data（7表）'!CE103,'[1]元Data（7表）'!CX103,'[1]元Data（7表）'!DQ103,'[1]元Data（7表）'!EJ103,'[1]元Data（7表）'!FC103,'[1]元Data（7表）'!FV103,'[1]元Data（7表）'!GO103)</f>
        <v>0</v>
      </c>
      <c r="H103" s="388">
        <f>SUM(D103:G103)</f>
        <v>1</v>
      </c>
      <c r="I103" s="386">
        <v>11</v>
      </c>
      <c r="J103" s="386">
        <v>6</v>
      </c>
      <c r="K103" s="387">
        <v>2</v>
      </c>
      <c r="L103" s="388">
        <f>SUM(I103:K103)</f>
        <v>19</v>
      </c>
      <c r="M103" s="470">
        <f>SUM(I103,D103)</f>
        <v>11</v>
      </c>
      <c r="N103" s="470">
        <f>SUM(E103,J103)</f>
        <v>7</v>
      </c>
      <c r="O103" s="470">
        <f>F103</f>
        <v>0</v>
      </c>
      <c r="P103" s="471">
        <f t="shared" si="22"/>
        <v>2</v>
      </c>
      <c r="Q103" s="388">
        <f t="shared" si="22"/>
        <v>20</v>
      </c>
      <c r="R103" s="472">
        <f>SUM('[1]元Data（7表）'!R103,'[1]元Data（7表）'!AK103,'[1]元Data（7表）'!BD103,'[1]元Data（7表）'!BW103,'[1]元Data（7表）'!CP103,'[1]元Data（7表）'!DI103,'[1]元Data（7表）'!EB103,'[1]元Data（7表）'!EU103,'[1]元Data（7表）'!FN103,'[1]元Data（7表）'!GG103,'[1]元Data（7表）'!GZ103)</f>
        <v>0</v>
      </c>
    </row>
    <row r="104" spans="1:18" ht="19.5" customHeight="1">
      <c r="A104" s="459"/>
      <c r="B104" s="473"/>
      <c r="C104" s="474" t="s">
        <v>265</v>
      </c>
      <c r="D104" s="469">
        <v>2</v>
      </c>
      <c r="E104" s="386">
        <v>1</v>
      </c>
      <c r="F104" s="386">
        <f>SUM('[1]元Data（7表）'!F104,'[1]元Data（7表）'!Y104,'[1]元Data（7表）'!AR104,'[1]元Data（7表）'!BK104,'[1]元Data（7表）'!CD104,'[1]元Data（7表）'!CW104,'[1]元Data（7表）'!DP104,'[1]元Data（7表）'!EI104,'[1]元Data（7表）'!FB104,'[1]元Data（7表）'!FU104,'[1]元Data（7表）'!GN104)</f>
        <v>0</v>
      </c>
      <c r="G104" s="387">
        <f>SUM('[1]元Data（7表）'!G104,'[1]元Data（7表）'!Z104,'[1]元Data（7表）'!AS104,'[1]元Data（7表）'!BL104,'[1]元Data（7表）'!CE104,'[1]元Data（7表）'!CX104,'[1]元Data（7表）'!DQ104,'[1]元Data（7表）'!EJ104,'[1]元Data（7表）'!FC104,'[1]元Data（7表）'!FV104,'[1]元Data（7表）'!GO104)</f>
        <v>0</v>
      </c>
      <c r="H104" s="388">
        <f>SUM(D104:G104)</f>
        <v>3</v>
      </c>
      <c r="I104" s="386">
        <v>6</v>
      </c>
      <c r="J104" s="386">
        <v>7</v>
      </c>
      <c r="K104" s="387">
        <v>2</v>
      </c>
      <c r="L104" s="388">
        <f>SUM(I104:K104)</f>
        <v>15</v>
      </c>
      <c r="M104" s="470">
        <f>SUM(I104,D104)</f>
        <v>8</v>
      </c>
      <c r="N104" s="470">
        <f>SUM(E104,J104)</f>
        <v>8</v>
      </c>
      <c r="O104" s="470">
        <f>F104</f>
        <v>0</v>
      </c>
      <c r="P104" s="471">
        <f t="shared" si="22"/>
        <v>2</v>
      </c>
      <c r="Q104" s="388">
        <f t="shared" si="22"/>
        <v>18</v>
      </c>
      <c r="R104" s="472">
        <f>SUM('[1]元Data（7表）'!R104,'[1]元Data（7表）'!AK104,'[1]元Data（7表）'!BD104,'[1]元Data（7表）'!BW104,'[1]元Data（7表）'!CP104,'[1]元Data（7表）'!DI104,'[1]元Data（7表）'!EB104,'[1]元Data（7表）'!EU104,'[1]元Data（7表）'!FN104,'[1]元Data（7表）'!GG104,'[1]元Data（7表）'!GZ104)</f>
        <v>0</v>
      </c>
    </row>
    <row r="105" spans="1:18" ht="19.5" customHeight="1" thickBot="1">
      <c r="A105" s="459"/>
      <c r="B105" s="473"/>
      <c r="C105" s="475" t="s">
        <v>266</v>
      </c>
      <c r="D105" s="450">
        <v>12</v>
      </c>
      <c r="E105" s="408">
        <v>5</v>
      </c>
      <c r="F105" s="408">
        <f>SUM('[1]元Data（7表）'!F105,'[1]元Data（7表）'!Y105,'[1]元Data（7表）'!AR105,'[1]元Data（7表）'!BK105,'[1]元Data（7表）'!CD105,'[1]元Data（7表）'!CW105,'[1]元Data（7表）'!DP105,'[1]元Data（7表）'!EI105,'[1]元Data（7表）'!FB105,'[1]元Data（7表）'!FU105,'[1]元Data（7表）'!GN105)</f>
        <v>0</v>
      </c>
      <c r="G105" s="409">
        <f>SUM('[1]元Data（7表）'!G105,'[1]元Data（7表）'!Z105,'[1]元Data（7表）'!AS105,'[1]元Data（7表）'!BL105,'[1]元Data（7表）'!CE105,'[1]元Data（7表）'!CX105,'[1]元Data（7表）'!DQ105,'[1]元Data（7表）'!EJ105,'[1]元Data（7表）'!FC105,'[1]元Data（7表）'!FV105,'[1]元Data（7表）'!GO105)</f>
        <v>0</v>
      </c>
      <c r="H105" s="410">
        <f>SUM(D105:G105)</f>
        <v>17</v>
      </c>
      <c r="I105" s="408">
        <v>11</v>
      </c>
      <c r="J105" s="408">
        <v>1</v>
      </c>
      <c r="K105" s="409">
        <v>1</v>
      </c>
      <c r="L105" s="410">
        <f>SUM(I105:K105)</f>
        <v>13</v>
      </c>
      <c r="M105" s="451">
        <f>SUM(I105,D105)</f>
        <v>23</v>
      </c>
      <c r="N105" s="451">
        <f>SUM(E105,J105)</f>
        <v>6</v>
      </c>
      <c r="O105" s="451">
        <f>F105</f>
        <v>0</v>
      </c>
      <c r="P105" s="428">
        <f t="shared" si="22"/>
        <v>1</v>
      </c>
      <c r="Q105" s="410">
        <f t="shared" si="22"/>
        <v>30</v>
      </c>
      <c r="R105" s="452">
        <f>SUM('[1]元Data（7表）'!R105,'[1]元Data（7表）'!AK105,'[1]元Data（7表）'!BD105,'[1]元Data（7表）'!BW105,'[1]元Data（7表）'!CP105,'[1]元Data（7表）'!DI105,'[1]元Data（7表）'!EB105,'[1]元Data（7表）'!EU105,'[1]元Data（7表）'!FN105,'[1]元Data（7表）'!GG105,'[1]元Data（7表）'!GZ105)</f>
        <v>0</v>
      </c>
    </row>
    <row r="106" spans="1:18" ht="19.5" customHeight="1" thickBot="1" thickTop="1">
      <c r="A106" s="459"/>
      <c r="B106" s="476"/>
      <c r="C106" s="477" t="s">
        <v>23</v>
      </c>
      <c r="D106" s="454">
        <f>SUM(D103:D105)</f>
        <v>14</v>
      </c>
      <c r="E106" s="414">
        <f aca="true" t="shared" si="23" ref="E106:Q106">SUM(E103:E105)</f>
        <v>7</v>
      </c>
      <c r="F106" s="414">
        <f t="shared" si="23"/>
        <v>0</v>
      </c>
      <c r="G106" s="415">
        <f t="shared" si="23"/>
        <v>0</v>
      </c>
      <c r="H106" s="416">
        <f t="shared" si="23"/>
        <v>21</v>
      </c>
      <c r="I106" s="414">
        <f t="shared" si="23"/>
        <v>28</v>
      </c>
      <c r="J106" s="414">
        <f t="shared" si="23"/>
        <v>14</v>
      </c>
      <c r="K106" s="415">
        <f t="shared" si="23"/>
        <v>5</v>
      </c>
      <c r="L106" s="416">
        <f t="shared" si="23"/>
        <v>47</v>
      </c>
      <c r="M106" s="414">
        <f t="shared" si="23"/>
        <v>42</v>
      </c>
      <c r="N106" s="414">
        <f t="shared" si="23"/>
        <v>21</v>
      </c>
      <c r="O106" s="414">
        <f t="shared" si="23"/>
        <v>0</v>
      </c>
      <c r="P106" s="415">
        <f t="shared" si="23"/>
        <v>5</v>
      </c>
      <c r="Q106" s="416">
        <f t="shared" si="23"/>
        <v>68</v>
      </c>
      <c r="R106" s="455">
        <f>SUM('[1]元Data（7表）'!R106,'[1]元Data（7表）'!AK106,'[1]元Data（7表）'!BD106,'[1]元Data（7表）'!BW106,'[1]元Data（7表）'!CP106,'[1]元Data（7表）'!DI106,'[1]元Data（7表）'!EB106,'[1]元Data（7表）'!EU106,'[1]元Data（7表）'!FN106,'[1]元Data（7表）'!GG106,'[1]元Data（7表）'!GZ106)</f>
        <v>0</v>
      </c>
    </row>
    <row r="107" spans="1:18" ht="19.5" customHeight="1">
      <c r="A107" s="459"/>
      <c r="B107" s="467" t="s">
        <v>267</v>
      </c>
      <c r="C107" s="468" t="s">
        <v>264</v>
      </c>
      <c r="D107" s="469">
        <f>SUM('[1]元Data（7表）'!D107,'[1]元Data（7表）'!W107,'[1]元Data（7表）'!AP107,'[1]元Data（7表）'!BI107,'[1]元Data（7表）'!CB107,'[1]元Data（7表）'!CU107,'[1]元Data（7表）'!DN107,'[1]元Data（7表）'!EG107,'[1]元Data（7表）'!EZ107,'[1]元Data（7表）'!FS107,'[1]元Data（7表）'!GL107)</f>
        <v>0</v>
      </c>
      <c r="E107" s="386">
        <f>SUM('[1]元Data（7表）'!E107,'[1]元Data（7表）'!X107,'[1]元Data（7表）'!AQ107,'[1]元Data（7表）'!BJ107,'[1]元Data（7表）'!CC107,'[1]元Data（7表）'!CV107,'[1]元Data（7表）'!DO107,'[1]元Data（7表）'!EH107,'[1]元Data（7表）'!FA107,'[1]元Data（7表）'!FT107,'[1]元Data（7表）'!GM107)</f>
        <v>0</v>
      </c>
      <c r="F107" s="386">
        <f>SUM('[1]元Data（7表）'!F107,'[1]元Data（7表）'!Y107,'[1]元Data（7表）'!AR107,'[1]元Data（7表）'!BK107,'[1]元Data（7表）'!CD107,'[1]元Data（7表）'!CW107,'[1]元Data（7表）'!DP107,'[1]元Data（7表）'!EI107,'[1]元Data（7表）'!FB107,'[1]元Data（7表）'!FU107,'[1]元Data（7表）'!GN107)</f>
        <v>0</v>
      </c>
      <c r="G107" s="387">
        <f>SUM('[1]元Data（7表）'!G107,'[1]元Data（7表）'!Z107,'[1]元Data（7表）'!AS107,'[1]元Data（7表）'!BL107,'[1]元Data（7表）'!CE107,'[1]元Data（7表）'!CX107,'[1]元Data（7表）'!DQ107,'[1]元Data（7表）'!EJ107,'[1]元Data（7表）'!FC107,'[1]元Data（7表）'!FV107,'[1]元Data（7表）'!GO107)</f>
        <v>0</v>
      </c>
      <c r="H107" s="388">
        <f>SUM(D107:G107)</f>
        <v>0</v>
      </c>
      <c r="I107" s="386">
        <f>SUM('[1]元Data（7表）'!I107,'[1]元Data（7表）'!AB107,'[1]元Data（7表）'!AU107,'[1]元Data（7表）'!BN107,'[1]元Data（7表）'!CG107,'[1]元Data（7表）'!CZ107,'[1]元Data（7表）'!DS107,'[1]元Data（7表）'!EL107,'[1]元Data（7表）'!FE107,'[1]元Data（7表）'!FX107,'[1]元Data（7表）'!GQ107)</f>
        <v>0</v>
      </c>
      <c r="J107" s="386">
        <f>SUM('[1]元Data（7表）'!J107,'[1]元Data（7表）'!AC107,'[1]元Data（7表）'!AV107,'[1]元Data（7表）'!BO107,'[1]元Data（7表）'!CH107,'[1]元Data（7表）'!DA107,'[1]元Data（7表）'!DT107,'[1]元Data（7表）'!EM107,'[1]元Data（7表）'!FF107,'[1]元Data（7表）'!FY107,'[1]元Data（7表）'!GR107)</f>
        <v>0</v>
      </c>
      <c r="K107" s="387">
        <f>SUM('[1]元Data（7表）'!K107,'[1]元Data（7表）'!AD107,'[1]元Data（7表）'!AW107,'[1]元Data（7表）'!BP107,'[1]元Data（7表）'!CI107,'[1]元Data（7表）'!DB107,'[1]元Data（7表）'!DU107,'[1]元Data（7表）'!EN107,'[1]元Data（7表）'!FG107,'[1]元Data（7表）'!FZ107,'[1]元Data（7表）'!GS107)</f>
        <v>0</v>
      </c>
      <c r="L107" s="388">
        <f>SUM(I107:K107)</f>
        <v>0</v>
      </c>
      <c r="M107" s="470">
        <f>SUM(I107,D107)</f>
        <v>0</v>
      </c>
      <c r="N107" s="470">
        <f>SUM(E107,J107)</f>
        <v>0</v>
      </c>
      <c r="O107" s="470">
        <f>F107</f>
        <v>0</v>
      </c>
      <c r="P107" s="471">
        <f aca="true" t="shared" si="24" ref="P107:Q109">SUM(G107,K107)</f>
        <v>0</v>
      </c>
      <c r="Q107" s="388">
        <f t="shared" si="24"/>
        <v>0</v>
      </c>
      <c r="R107" s="472">
        <f>SUM('[1]元Data（7表）'!R107,'[1]元Data（7表）'!AK107,'[1]元Data（7表）'!BD107,'[1]元Data（7表）'!BW107,'[1]元Data（7表）'!CP107,'[1]元Data（7表）'!DI107,'[1]元Data（7表）'!EB107,'[1]元Data（7表）'!EU107,'[1]元Data（7表）'!FN107,'[1]元Data（7表）'!GG107,'[1]元Data（7表）'!GZ107)</f>
        <v>0</v>
      </c>
    </row>
    <row r="108" spans="1:18" ht="19.5" customHeight="1">
      <c r="A108" s="459"/>
      <c r="B108" s="459"/>
      <c r="C108" s="474" t="s">
        <v>265</v>
      </c>
      <c r="D108" s="469">
        <f>SUM('[1]元Data（7表）'!D108,'[1]元Data（7表）'!W108,'[1]元Data（7表）'!AP108,'[1]元Data（7表）'!BI108,'[1]元Data（7表）'!CB108,'[1]元Data（7表）'!CU108,'[1]元Data（7表）'!DN108,'[1]元Data（7表）'!EG108,'[1]元Data（7表）'!EZ108,'[1]元Data（7表）'!FS108,'[1]元Data（7表）'!GL108)</f>
        <v>0</v>
      </c>
      <c r="E108" s="386">
        <f>SUM('[1]元Data（7表）'!E108,'[1]元Data（7表）'!X108,'[1]元Data（7表）'!AQ108,'[1]元Data（7表）'!BJ108,'[1]元Data（7表）'!CC108,'[1]元Data（7表）'!CV108,'[1]元Data（7表）'!DO108,'[1]元Data（7表）'!EH108,'[1]元Data（7表）'!FA108,'[1]元Data（7表）'!FT108,'[1]元Data（7表）'!GM108)</f>
        <v>0</v>
      </c>
      <c r="F108" s="386">
        <f>SUM('[1]元Data（7表）'!F108,'[1]元Data（7表）'!Y108,'[1]元Data（7表）'!AR108,'[1]元Data（7表）'!BK108,'[1]元Data（7表）'!CD108,'[1]元Data（7表）'!CW108,'[1]元Data（7表）'!DP108,'[1]元Data（7表）'!EI108,'[1]元Data（7表）'!FB108,'[1]元Data（7表）'!FU108,'[1]元Data（7表）'!GN108)</f>
        <v>0</v>
      </c>
      <c r="G108" s="387">
        <f>SUM('[1]元Data（7表）'!G108,'[1]元Data（7表）'!Z108,'[1]元Data（7表）'!AS108,'[1]元Data（7表）'!BL108,'[1]元Data（7表）'!CE108,'[1]元Data（7表）'!CX108,'[1]元Data（7表）'!DQ108,'[1]元Data（7表）'!EJ108,'[1]元Data（7表）'!FC108,'[1]元Data（7表）'!FV108,'[1]元Data（7表）'!GO108)</f>
        <v>0</v>
      </c>
      <c r="H108" s="388">
        <f>SUM(D108:G108)</f>
        <v>0</v>
      </c>
      <c r="I108" s="386">
        <f>SUM('[1]元Data（7表）'!I108,'[1]元Data（7表）'!AB108,'[1]元Data（7表）'!AU108,'[1]元Data（7表）'!BN108,'[1]元Data（7表）'!CG108,'[1]元Data（7表）'!CZ108,'[1]元Data（7表）'!DS108,'[1]元Data（7表）'!EL108,'[1]元Data（7表）'!FE108,'[1]元Data（7表）'!FX108,'[1]元Data（7表）'!GQ108)</f>
        <v>0</v>
      </c>
      <c r="J108" s="386">
        <f>SUM('[1]元Data（7表）'!J108,'[1]元Data（7表）'!AC108,'[1]元Data（7表）'!AV108,'[1]元Data（7表）'!BO108,'[1]元Data（7表）'!CH108,'[1]元Data（7表）'!DA108,'[1]元Data（7表）'!DT108,'[1]元Data（7表）'!EM108,'[1]元Data（7表）'!FF108,'[1]元Data（7表）'!FY108,'[1]元Data（7表）'!GR108)</f>
        <v>0</v>
      </c>
      <c r="K108" s="387">
        <f>SUM('[1]元Data（7表）'!K108,'[1]元Data（7表）'!AD108,'[1]元Data（7表）'!AW108,'[1]元Data（7表）'!BP108,'[1]元Data（7表）'!CI108,'[1]元Data（7表）'!DB108,'[1]元Data（7表）'!DU108,'[1]元Data（7表）'!EN108,'[1]元Data（7表）'!FG108,'[1]元Data（7表）'!FZ108,'[1]元Data（7表）'!GS108)</f>
        <v>0</v>
      </c>
      <c r="L108" s="388">
        <f>SUM(I108:K108)</f>
        <v>0</v>
      </c>
      <c r="M108" s="470">
        <f>SUM(I108,D108)</f>
        <v>0</v>
      </c>
      <c r="N108" s="470">
        <f>SUM(E108,J108)</f>
        <v>0</v>
      </c>
      <c r="O108" s="470">
        <f>F108</f>
        <v>0</v>
      </c>
      <c r="P108" s="471">
        <f t="shared" si="24"/>
        <v>0</v>
      </c>
      <c r="Q108" s="388">
        <f t="shared" si="24"/>
        <v>0</v>
      </c>
      <c r="R108" s="472">
        <f>SUM('[1]元Data（7表）'!R108,'[1]元Data（7表）'!AK108,'[1]元Data（7表）'!BD108,'[1]元Data（7表）'!BW108,'[1]元Data（7表）'!CP108,'[1]元Data（7表）'!DI108,'[1]元Data（7表）'!EB108,'[1]元Data（7表）'!EU108,'[1]元Data（7表）'!FN108,'[1]元Data（7表）'!GG108,'[1]元Data（7表）'!GZ108)</f>
        <v>0</v>
      </c>
    </row>
    <row r="109" spans="1:18" ht="19.5" customHeight="1" thickBot="1">
      <c r="A109" s="459"/>
      <c r="B109" s="459"/>
      <c r="C109" s="475" t="s">
        <v>266</v>
      </c>
      <c r="D109" s="450">
        <f>SUM('[1]元Data（7表）'!D109,'[1]元Data（7表）'!W109,'[1]元Data（7表）'!AP109,'[1]元Data（7表）'!BI109,'[1]元Data（7表）'!CB109,'[1]元Data（7表）'!CU109,'[1]元Data（7表）'!DN109,'[1]元Data（7表）'!EG109,'[1]元Data（7表）'!EZ109,'[1]元Data（7表）'!FS109,'[1]元Data（7表）'!GL109)</f>
        <v>0</v>
      </c>
      <c r="E109" s="408">
        <v>1</v>
      </c>
      <c r="F109" s="408">
        <f>SUM('[1]元Data（7表）'!F109,'[1]元Data（7表）'!Y109,'[1]元Data（7表）'!AR109,'[1]元Data（7表）'!BK109,'[1]元Data（7表）'!CD109,'[1]元Data（7表）'!CW109,'[1]元Data（7表）'!DP109,'[1]元Data（7表）'!EI109,'[1]元Data（7表）'!FB109,'[1]元Data（7表）'!FU109,'[1]元Data（7表）'!GN109)</f>
        <v>0</v>
      </c>
      <c r="G109" s="409">
        <f>SUM('[1]元Data（7表）'!G109,'[1]元Data（7表）'!Z109,'[1]元Data（7表）'!AS109,'[1]元Data（7表）'!BL109,'[1]元Data（7表）'!CE109,'[1]元Data（7表）'!CX109,'[1]元Data（7表）'!DQ109,'[1]元Data（7表）'!EJ109,'[1]元Data（7表）'!FC109,'[1]元Data（7表）'!FV109,'[1]元Data（7表）'!GO109)</f>
        <v>0</v>
      </c>
      <c r="H109" s="410">
        <f>SUM(D109:G109)</f>
        <v>1</v>
      </c>
      <c r="I109" s="408">
        <f>SUM('[1]元Data（7表）'!I109,'[1]元Data（7表）'!AB109,'[1]元Data（7表）'!AU109,'[1]元Data（7表）'!BN109,'[1]元Data（7表）'!CG109,'[1]元Data（7表）'!CZ109,'[1]元Data（7表）'!DS109,'[1]元Data（7表）'!EL109,'[1]元Data（7表）'!FE109,'[1]元Data（7表）'!FX109,'[1]元Data（7表）'!GQ109)</f>
        <v>0</v>
      </c>
      <c r="J109" s="408">
        <f>SUM('[1]元Data（7表）'!J109,'[1]元Data（7表）'!AC109,'[1]元Data（7表）'!AV109,'[1]元Data（7表）'!BO109,'[1]元Data（7表）'!CH109,'[1]元Data（7表）'!DA109,'[1]元Data（7表）'!DT109,'[1]元Data（7表）'!EM109,'[1]元Data（7表）'!FF109,'[1]元Data（7表）'!FY109,'[1]元Data（7表）'!GR109)</f>
        <v>0</v>
      </c>
      <c r="K109" s="409">
        <f>SUM('[1]元Data（7表）'!K109,'[1]元Data（7表）'!AD109,'[1]元Data（7表）'!AW109,'[1]元Data（7表）'!BP109,'[1]元Data（7表）'!CI109,'[1]元Data（7表）'!DB109,'[1]元Data（7表）'!DU109,'[1]元Data（7表）'!EN109,'[1]元Data（7表）'!FG109,'[1]元Data（7表）'!FZ109,'[1]元Data（7表）'!GS109)</f>
        <v>0</v>
      </c>
      <c r="L109" s="410">
        <f>SUM(I109:K109)</f>
        <v>0</v>
      </c>
      <c r="M109" s="451">
        <f>SUM(I109,D109)</f>
        <v>0</v>
      </c>
      <c r="N109" s="451">
        <f>SUM(E109,J109)</f>
        <v>1</v>
      </c>
      <c r="O109" s="451">
        <f>F109</f>
        <v>0</v>
      </c>
      <c r="P109" s="428">
        <f t="shared" si="24"/>
        <v>0</v>
      </c>
      <c r="Q109" s="410">
        <f t="shared" si="24"/>
        <v>1</v>
      </c>
      <c r="R109" s="452">
        <f>SUM('[1]元Data（7表）'!R109,'[1]元Data（7表）'!AK109,'[1]元Data（7表）'!BD109,'[1]元Data（7表）'!BW109,'[1]元Data（7表）'!CP109,'[1]元Data（7表）'!DI109,'[1]元Data（7表）'!EB109,'[1]元Data（7表）'!EU109,'[1]元Data（7表）'!FN109,'[1]元Data（7表）'!GG109,'[1]元Data（7表）'!GZ109)</f>
        <v>0</v>
      </c>
    </row>
    <row r="110" spans="1:18" ht="19.5" customHeight="1" thickBot="1" thickTop="1">
      <c r="A110" s="459"/>
      <c r="B110" s="478"/>
      <c r="C110" s="477" t="s">
        <v>23</v>
      </c>
      <c r="D110" s="454">
        <f>SUM(D107:D109)</f>
        <v>0</v>
      </c>
      <c r="E110" s="414">
        <f aca="true" t="shared" si="25" ref="E110:Q110">SUM(E107:E109)</f>
        <v>1</v>
      </c>
      <c r="F110" s="414">
        <f t="shared" si="25"/>
        <v>0</v>
      </c>
      <c r="G110" s="415">
        <f t="shared" si="25"/>
        <v>0</v>
      </c>
      <c r="H110" s="416">
        <f t="shared" si="25"/>
        <v>1</v>
      </c>
      <c r="I110" s="414">
        <f t="shared" si="25"/>
        <v>0</v>
      </c>
      <c r="J110" s="414">
        <f t="shared" si="25"/>
        <v>0</v>
      </c>
      <c r="K110" s="415">
        <f t="shared" si="25"/>
        <v>0</v>
      </c>
      <c r="L110" s="416">
        <f t="shared" si="25"/>
        <v>0</v>
      </c>
      <c r="M110" s="414">
        <f t="shared" si="25"/>
        <v>0</v>
      </c>
      <c r="N110" s="414">
        <f t="shared" si="25"/>
        <v>1</v>
      </c>
      <c r="O110" s="414">
        <f t="shared" si="25"/>
        <v>0</v>
      </c>
      <c r="P110" s="415">
        <f t="shared" si="25"/>
        <v>0</v>
      </c>
      <c r="Q110" s="416">
        <f t="shared" si="25"/>
        <v>1</v>
      </c>
      <c r="R110" s="455">
        <f>SUM('[1]元Data（7表）'!R110,'[1]元Data（7表）'!AK110,'[1]元Data（7表）'!BD110,'[1]元Data（7表）'!BW110,'[1]元Data（7表）'!CP110,'[1]元Data（7表）'!DI110,'[1]元Data（7表）'!EB110,'[1]元Data（7表）'!EU110,'[1]元Data（7表）'!FN110,'[1]元Data（7表）'!GG110,'[1]元Data（7表）'!GZ110)</f>
        <v>0</v>
      </c>
    </row>
    <row r="111" spans="1:18" ht="19.5" customHeight="1" thickBot="1">
      <c r="A111" s="478"/>
      <c r="B111" s="479" t="s">
        <v>33</v>
      </c>
      <c r="C111" s="480"/>
      <c r="D111" s="435">
        <f>SUM(D101:D102,D106,D110)</f>
        <v>30</v>
      </c>
      <c r="E111" s="436">
        <f aca="true" t="shared" si="26" ref="E111:Q111">SUM(E101:E102,E106,E110)</f>
        <v>21</v>
      </c>
      <c r="F111" s="436">
        <f t="shared" si="26"/>
        <v>0</v>
      </c>
      <c r="G111" s="437">
        <f t="shared" si="26"/>
        <v>2</v>
      </c>
      <c r="H111" s="465">
        <f t="shared" si="26"/>
        <v>53</v>
      </c>
      <c r="I111" s="436">
        <f t="shared" si="26"/>
        <v>37</v>
      </c>
      <c r="J111" s="436">
        <f t="shared" si="26"/>
        <v>14</v>
      </c>
      <c r="K111" s="437">
        <f t="shared" si="26"/>
        <v>6</v>
      </c>
      <c r="L111" s="465">
        <f t="shared" si="26"/>
        <v>57</v>
      </c>
      <c r="M111" s="436">
        <f t="shared" si="26"/>
        <v>67</v>
      </c>
      <c r="N111" s="436">
        <f t="shared" si="26"/>
        <v>35</v>
      </c>
      <c r="O111" s="436">
        <f t="shared" si="26"/>
        <v>0</v>
      </c>
      <c r="P111" s="437">
        <f t="shared" si="26"/>
        <v>8</v>
      </c>
      <c r="Q111" s="465">
        <f t="shared" si="26"/>
        <v>110</v>
      </c>
      <c r="R111" s="466">
        <f>SUM('[1]元Data（7表）'!R111,'[1]元Data（7表）'!AK111,'[1]元Data（7表）'!BD111,'[1]元Data（7表）'!BW111,'[1]元Data（7表）'!CP111,'[1]元Data（7表）'!DI111,'[1]元Data（7表）'!EB111,'[1]元Data（7表）'!EU111,'[1]元Data（7表）'!FN111,'[1]元Data（7表）'!GG111,'[1]元Data（7表）'!GZ111)</f>
        <v>0</v>
      </c>
    </row>
    <row r="121" spans="1:18" s="424" customFormat="1" ht="30" customHeight="1">
      <c r="A121" s="352" t="s">
        <v>272</v>
      </c>
      <c r="B121" s="352"/>
      <c r="C121" s="352"/>
      <c r="D121" s="352"/>
      <c r="E121" s="352"/>
      <c r="F121" s="352"/>
      <c r="G121" s="352"/>
      <c r="H121" s="352"/>
      <c r="I121" s="352"/>
      <c r="J121" s="352"/>
      <c r="K121" s="352"/>
      <c r="L121" s="352"/>
      <c r="M121" s="352"/>
      <c r="N121" s="352"/>
      <c r="O121" s="352"/>
      <c r="P121" s="352"/>
      <c r="Q121" s="352"/>
      <c r="R121" s="352"/>
    </row>
    <row r="122" spans="15:18" ht="13.5">
      <c r="O122" s="425"/>
      <c r="P122" s="425"/>
      <c r="Q122" s="425"/>
      <c r="R122" s="425"/>
    </row>
    <row r="123" spans="15:18" ht="13.5">
      <c r="O123" s="426"/>
      <c r="P123" s="426"/>
      <c r="Q123" s="426"/>
      <c r="R123" s="426"/>
    </row>
    <row r="124" spans="15:18" ht="14.25" thickBot="1">
      <c r="O124" s="358" t="s">
        <v>126</v>
      </c>
      <c r="P124" s="358"/>
      <c r="Q124" s="358"/>
      <c r="R124" s="358"/>
    </row>
    <row r="125" spans="1:18" ht="13.5">
      <c r="A125" s="359"/>
      <c r="B125" s="360"/>
      <c r="C125" s="427" t="s">
        <v>254</v>
      </c>
      <c r="D125" s="362" t="s">
        <v>255</v>
      </c>
      <c r="E125" s="363"/>
      <c r="F125" s="363"/>
      <c r="G125" s="363"/>
      <c r="H125" s="364"/>
      <c r="I125" s="362" t="s">
        <v>256</v>
      </c>
      <c r="J125" s="363"/>
      <c r="K125" s="363"/>
      <c r="L125" s="364"/>
      <c r="M125" s="362" t="s">
        <v>257</v>
      </c>
      <c r="N125" s="363"/>
      <c r="O125" s="363"/>
      <c r="P125" s="363"/>
      <c r="Q125" s="364"/>
      <c r="R125" s="368" t="s">
        <v>179</v>
      </c>
    </row>
    <row r="126" spans="1:18" ht="14.25" thickBot="1">
      <c r="A126" s="369"/>
      <c r="B126" s="428"/>
      <c r="C126" s="370"/>
      <c r="D126" s="429"/>
      <c r="E126" s="430"/>
      <c r="F126" s="430"/>
      <c r="G126" s="430"/>
      <c r="H126" s="431"/>
      <c r="I126" s="429"/>
      <c r="J126" s="430"/>
      <c r="K126" s="430"/>
      <c r="L126" s="431"/>
      <c r="M126" s="429"/>
      <c r="N126" s="430"/>
      <c r="O126" s="430"/>
      <c r="P126" s="430"/>
      <c r="Q126" s="431"/>
      <c r="R126" s="374"/>
    </row>
    <row r="127" spans="1:18" ht="14.25" thickBot="1">
      <c r="A127" s="432" t="s">
        <v>271</v>
      </c>
      <c r="B127" s="433"/>
      <c r="C127" s="434"/>
      <c r="D127" s="435" t="s">
        <v>13</v>
      </c>
      <c r="E127" s="436" t="s">
        <v>14</v>
      </c>
      <c r="F127" s="436" t="s">
        <v>15</v>
      </c>
      <c r="G127" s="437" t="s">
        <v>16</v>
      </c>
      <c r="H127" s="381" t="s">
        <v>12</v>
      </c>
      <c r="I127" s="435" t="s">
        <v>13</v>
      </c>
      <c r="J127" s="436" t="s">
        <v>14</v>
      </c>
      <c r="K127" s="437" t="s">
        <v>16</v>
      </c>
      <c r="L127" s="381" t="s">
        <v>12</v>
      </c>
      <c r="M127" s="435" t="s">
        <v>13</v>
      </c>
      <c r="N127" s="436" t="s">
        <v>14</v>
      </c>
      <c r="O127" s="436" t="s">
        <v>15</v>
      </c>
      <c r="P127" s="437" t="s">
        <v>16</v>
      </c>
      <c r="Q127" s="381" t="s">
        <v>12</v>
      </c>
      <c r="R127" s="382"/>
    </row>
    <row r="128" spans="1:18" ht="19.5" customHeight="1">
      <c r="A128" s="438" t="s">
        <v>259</v>
      </c>
      <c r="B128" s="439" t="s">
        <v>182</v>
      </c>
      <c r="C128" s="440"/>
      <c r="D128" s="441">
        <v>76</v>
      </c>
      <c r="E128" s="442">
        <v>62</v>
      </c>
      <c r="F128" s="442">
        <v>1</v>
      </c>
      <c r="G128" s="443">
        <v>4</v>
      </c>
      <c r="H128" s="389">
        <f>SUM(D128:G128)</f>
        <v>143</v>
      </c>
      <c r="I128" s="442">
        <v>47</v>
      </c>
      <c r="J128" s="442">
        <v>10</v>
      </c>
      <c r="K128" s="443">
        <v>31</v>
      </c>
      <c r="L128" s="389">
        <f>SUM(I128:K128)</f>
        <v>88</v>
      </c>
      <c r="M128" s="444">
        <f>SUM(I128,D128)</f>
        <v>123</v>
      </c>
      <c r="N128" s="444">
        <f>SUM(E128,J128)</f>
        <v>72</v>
      </c>
      <c r="O128" s="444">
        <f>F128</f>
        <v>1</v>
      </c>
      <c r="P128" s="445">
        <f>SUM(G128,K128)</f>
        <v>35</v>
      </c>
      <c r="Q128" s="389">
        <f>SUM(H128,L128)</f>
        <v>231</v>
      </c>
      <c r="R128" s="446">
        <f>SUM('[1]元Data（7表）'!R128,'[1]元Data（7表）'!AK128,'[1]元Data（7表）'!BD128,'[1]元Data（7表）'!BW128,'[1]元Data（7表）'!CP128,'[1]元Data（7表）'!DI128,'[1]元Data（7表）'!EB128,'[1]元Data（7表）'!EU128,'[1]元Data（7表）'!FN128,'[1]元Data（7表）'!GG128,'[1]元Data（7表）'!GZ128)</f>
        <v>0</v>
      </c>
    </row>
    <row r="129" spans="1:18" ht="19.5" customHeight="1" thickBot="1">
      <c r="A129" s="447"/>
      <c r="B129" s="448" t="s">
        <v>216</v>
      </c>
      <c r="C129" s="449"/>
      <c r="D129" s="450">
        <v>6</v>
      </c>
      <c r="E129" s="408">
        <v>2</v>
      </c>
      <c r="F129" s="408">
        <f>SUM('[1]元Data（7表）'!F129,'[1]元Data（7表）'!Y129,'[1]元Data（7表）'!AR129,'[1]元Data（7表）'!BK129,'[1]元Data（7表）'!CD129,'[1]元Data（7表）'!CW129,'[1]元Data（7表）'!DP129,'[1]元Data（7表）'!EI129,'[1]元Data（7表）'!FB129,'[1]元Data（7表）'!FU129,'[1]元Data（7表）'!GN129)</f>
        <v>0</v>
      </c>
      <c r="G129" s="409">
        <v>1</v>
      </c>
      <c r="H129" s="410">
        <f>SUM(D129:G129)</f>
        <v>9</v>
      </c>
      <c r="I129" s="408">
        <v>56</v>
      </c>
      <c r="J129" s="408">
        <v>32</v>
      </c>
      <c r="K129" s="409">
        <v>12</v>
      </c>
      <c r="L129" s="410">
        <f>SUM(I129:K129)</f>
        <v>100</v>
      </c>
      <c r="M129" s="451">
        <f>SUM(I129,D129)</f>
        <v>62</v>
      </c>
      <c r="N129" s="451">
        <f>SUM(E129,J129)</f>
        <v>34</v>
      </c>
      <c r="O129" s="451">
        <f>F129</f>
        <v>0</v>
      </c>
      <c r="P129" s="428">
        <f>SUM(G129,K129)</f>
        <v>13</v>
      </c>
      <c r="Q129" s="410">
        <f>SUM(H129,L129)</f>
        <v>109</v>
      </c>
      <c r="R129" s="452">
        <f>SUM('[1]元Data（7表）'!R129,'[1]元Data（7表）'!AK129,'[1]元Data（7表）'!BD129,'[1]元Data（7表）'!BW129,'[1]元Data（7表）'!CP129,'[1]元Data（7表）'!DI129,'[1]元Data（7表）'!EB129,'[1]元Data（7表）'!EU129,'[1]元Data（7表）'!FN129,'[1]元Data（7表）'!GG129,'[1]元Data（7表）'!GZ129)</f>
        <v>0</v>
      </c>
    </row>
    <row r="130" spans="1:18" ht="19.5" customHeight="1" thickBot="1" thickTop="1">
      <c r="A130" s="453"/>
      <c r="B130" s="412" t="s">
        <v>23</v>
      </c>
      <c r="C130" s="413"/>
      <c r="D130" s="454">
        <f>SUM(D128:D129)</f>
        <v>82</v>
      </c>
      <c r="E130" s="414">
        <f aca="true" t="shared" si="27" ref="E130:L130">SUM(E128:E129)</f>
        <v>64</v>
      </c>
      <c r="F130" s="414">
        <f t="shared" si="27"/>
        <v>1</v>
      </c>
      <c r="G130" s="415">
        <f t="shared" si="27"/>
        <v>5</v>
      </c>
      <c r="H130" s="416">
        <f t="shared" si="27"/>
        <v>152</v>
      </c>
      <c r="I130" s="414">
        <f t="shared" si="27"/>
        <v>103</v>
      </c>
      <c r="J130" s="414">
        <f t="shared" si="27"/>
        <v>42</v>
      </c>
      <c r="K130" s="415">
        <f t="shared" si="27"/>
        <v>43</v>
      </c>
      <c r="L130" s="416">
        <f t="shared" si="27"/>
        <v>188</v>
      </c>
      <c r="M130" s="414">
        <f>SUM(M128:M129)</f>
        <v>185</v>
      </c>
      <c r="N130" s="414">
        <f>SUM(N128:N129)</f>
        <v>106</v>
      </c>
      <c r="O130" s="414">
        <f>SUM(O128:O129)</f>
        <v>1</v>
      </c>
      <c r="P130" s="415">
        <f>SUM(P128:P129)</f>
        <v>48</v>
      </c>
      <c r="Q130" s="416">
        <f>SUM(Q128:Q129)</f>
        <v>340</v>
      </c>
      <c r="R130" s="455">
        <f>SUM('[1]元Data（7表）'!R130,'[1]元Data（7表）'!AK130,'[1]元Data（7表）'!BD130,'[1]元Data（7表）'!BW130,'[1]元Data（7表）'!CP130,'[1]元Data（7表）'!DI130,'[1]元Data（7表）'!EB130,'[1]元Data（7表）'!EU130,'[1]元Data（7表）'!FN130,'[1]元Data（7表）'!GG130,'[1]元Data（7表）'!GZ130)</f>
        <v>0</v>
      </c>
    </row>
    <row r="131" spans="1:18" ht="19.5" customHeight="1">
      <c r="A131" s="456" t="s">
        <v>260</v>
      </c>
      <c r="B131" s="457" t="s">
        <v>261</v>
      </c>
      <c r="C131" s="458"/>
      <c r="D131" s="441">
        <v>10</v>
      </c>
      <c r="E131" s="442">
        <v>3</v>
      </c>
      <c r="F131" s="442">
        <f>SUM('[1]元Data（7表）'!F131,'[1]元Data（7表）'!Y131,'[1]元Data（7表）'!AR131,'[1]元Data（7表）'!BK131,'[1]元Data（7表）'!CD131,'[1]元Data（7表）'!CW131,'[1]元Data（7表）'!DP131,'[1]元Data（7表）'!EI131,'[1]元Data（7表）'!FB131,'[1]元Data（7表）'!FU131,'[1]元Data（7表）'!GN131)</f>
        <v>0</v>
      </c>
      <c r="G131" s="443">
        <v>1</v>
      </c>
      <c r="H131" s="389">
        <f>SUM(D131:G131)</f>
        <v>14</v>
      </c>
      <c r="I131" s="442">
        <v>4</v>
      </c>
      <c r="J131" s="442">
        <f>SUM('[1]元Data（7表）'!J131,'[1]元Data（7表）'!AC131,'[1]元Data（7表）'!AV131,'[1]元Data（7表）'!BO131,'[1]元Data（7表）'!CH131,'[1]元Data（7表）'!DA131,'[1]元Data（7表）'!DT131,'[1]元Data（7表）'!EM131,'[1]元Data（7表）'!FF131,'[1]元Data（7表）'!FY131,'[1]元Data（7表）'!GR131)</f>
        <v>0</v>
      </c>
      <c r="K131" s="443">
        <v>1</v>
      </c>
      <c r="L131" s="389">
        <f>SUM(I131:K131)</f>
        <v>5</v>
      </c>
      <c r="M131" s="444">
        <f>SUM(I131,D131)</f>
        <v>14</v>
      </c>
      <c r="N131" s="444">
        <f>SUM(E131,J131)</f>
        <v>3</v>
      </c>
      <c r="O131" s="444">
        <f>F131</f>
        <v>0</v>
      </c>
      <c r="P131" s="445">
        <f aca="true" t="shared" si="28" ref="P131:Q135">SUM(G131,K131)</f>
        <v>2</v>
      </c>
      <c r="Q131" s="389">
        <f t="shared" si="28"/>
        <v>19</v>
      </c>
      <c r="R131" s="446">
        <f>SUM('[1]元Data（7表）'!R131,'[1]元Data（7表）'!AK131,'[1]元Data（7表）'!BD131,'[1]元Data（7表）'!BW131,'[1]元Data（7表）'!CP131,'[1]元Data（7表）'!DI131,'[1]元Data（7表）'!EB131,'[1]元Data（7表）'!EU131,'[1]元Data（7表）'!FN131,'[1]元Data（7表）'!GG131,'[1]元Data（7表）'!GZ131)</f>
        <v>0</v>
      </c>
    </row>
    <row r="132" spans="1:18" ht="19.5" customHeight="1" thickBot="1">
      <c r="A132" s="459"/>
      <c r="B132" s="460" t="s">
        <v>262</v>
      </c>
      <c r="C132" s="461"/>
      <c r="D132" s="462">
        <v>3</v>
      </c>
      <c r="E132" s="463">
        <f>SUM('[1]元Data（7表）'!E132,'[1]元Data（7表）'!X132,'[1]元Data（7表）'!AQ132,'[1]元Data（7表）'!BJ132,'[1]元Data（7表）'!CC132,'[1]元Data（7表）'!CV132,'[1]元Data（7表）'!DO132,'[1]元Data（7表）'!EH132,'[1]元Data（7表）'!FA132,'[1]元Data（7表）'!FT132,'[1]元Data（7表）'!GM132)</f>
        <v>0</v>
      </c>
      <c r="F132" s="463">
        <f>SUM('[1]元Data（7表）'!F132,'[1]元Data（7表）'!Y132,'[1]元Data（7表）'!AR132,'[1]元Data（7表）'!BK132,'[1]元Data（7表）'!CD132,'[1]元Data（7表）'!CW132,'[1]元Data（7表）'!DP132,'[1]元Data（7表）'!EI132,'[1]元Data（7表）'!FB132,'[1]元Data（7表）'!FU132,'[1]元Data（7表）'!GN132)</f>
        <v>0</v>
      </c>
      <c r="G132" s="464">
        <v>1</v>
      </c>
      <c r="H132" s="465">
        <f>SUM(D132:G132)</f>
        <v>4</v>
      </c>
      <c r="I132" s="463">
        <v>1</v>
      </c>
      <c r="J132" s="463">
        <f>SUM('[1]元Data（7表）'!J132,'[1]元Data（7表）'!AC132,'[1]元Data（7表）'!AV132,'[1]元Data（7表）'!BO132,'[1]元Data（7表）'!CH132,'[1]元Data（7表）'!DA132,'[1]元Data（7表）'!DT132,'[1]元Data（7表）'!EM132,'[1]元Data（7表）'!FF132,'[1]元Data（7表）'!FY132,'[1]元Data（7表）'!GR132)</f>
        <v>0</v>
      </c>
      <c r="K132" s="464">
        <f>SUM('[1]元Data（7表）'!K132,'[1]元Data（7表）'!AD132,'[1]元Data（7表）'!AW132,'[1]元Data（7表）'!BP132,'[1]元Data（7表）'!CI132,'[1]元Data（7表）'!DB132,'[1]元Data（7表）'!DU132,'[1]元Data（7表）'!EN132,'[1]元Data（7表）'!FG132,'[1]元Data（7表）'!FZ132,'[1]元Data（7表）'!GS132)</f>
        <v>0</v>
      </c>
      <c r="L132" s="465">
        <f>SUM(I132:K132)</f>
        <v>1</v>
      </c>
      <c r="M132" s="436">
        <f>SUM(I132,D132)</f>
        <v>4</v>
      </c>
      <c r="N132" s="436">
        <f>SUM(E132,J132)</f>
        <v>0</v>
      </c>
      <c r="O132" s="436">
        <f>F132</f>
        <v>0</v>
      </c>
      <c r="P132" s="437">
        <f t="shared" si="28"/>
        <v>1</v>
      </c>
      <c r="Q132" s="465">
        <f t="shared" si="28"/>
        <v>5</v>
      </c>
      <c r="R132" s="466">
        <f>SUM('[1]元Data（7表）'!R132,'[1]元Data（7表）'!AK132,'[1]元Data（7表）'!BD132,'[1]元Data（7表）'!BW132,'[1]元Data（7表）'!CP132,'[1]元Data（7表）'!DI132,'[1]元Data（7表）'!EB132,'[1]元Data（7表）'!EU132,'[1]元Data（7表）'!FN132,'[1]元Data（7表）'!GG132,'[1]元Data（7表）'!GZ132)</f>
        <v>0</v>
      </c>
    </row>
    <row r="133" spans="1:18" ht="19.5" customHeight="1">
      <c r="A133" s="459"/>
      <c r="B133" s="467" t="s">
        <v>263</v>
      </c>
      <c r="C133" s="468" t="s">
        <v>264</v>
      </c>
      <c r="D133" s="469">
        <v>23</v>
      </c>
      <c r="E133" s="386">
        <v>28</v>
      </c>
      <c r="F133" s="386">
        <v>1</v>
      </c>
      <c r="G133" s="387">
        <f>SUM('[1]元Data（7表）'!G133,'[1]元Data（7表）'!Z133,'[1]元Data（7表）'!AS133,'[1]元Data（7表）'!BL133,'[1]元Data（7表）'!CE133,'[1]元Data（7表）'!CX133,'[1]元Data（7表）'!DQ133,'[1]元Data（7表）'!EJ133,'[1]元Data（7表）'!FC133,'[1]元Data（7表）'!FV133,'[1]元Data（7表）'!GO133)</f>
        <v>0</v>
      </c>
      <c r="H133" s="388">
        <f>SUM(D133:G133)</f>
        <v>52</v>
      </c>
      <c r="I133" s="386">
        <v>29</v>
      </c>
      <c r="J133" s="386">
        <v>9</v>
      </c>
      <c r="K133" s="387">
        <v>11</v>
      </c>
      <c r="L133" s="388">
        <f>SUM(I133:K133)</f>
        <v>49</v>
      </c>
      <c r="M133" s="470">
        <f>SUM(I133,D133)</f>
        <v>52</v>
      </c>
      <c r="N133" s="470">
        <f>SUM(E133,J133)</f>
        <v>37</v>
      </c>
      <c r="O133" s="470">
        <f>F133</f>
        <v>1</v>
      </c>
      <c r="P133" s="471">
        <f t="shared" si="28"/>
        <v>11</v>
      </c>
      <c r="Q133" s="388">
        <f t="shared" si="28"/>
        <v>101</v>
      </c>
      <c r="R133" s="472">
        <f>SUM('[1]元Data（7表）'!R133,'[1]元Data（7表）'!AK133,'[1]元Data（7表）'!BD133,'[1]元Data（7表）'!BW133,'[1]元Data（7表）'!CP133,'[1]元Data（7表）'!DI133,'[1]元Data（7表）'!EB133,'[1]元Data（7表）'!EU133,'[1]元Data（7表）'!FN133,'[1]元Data（7表）'!GG133,'[1]元Data（7表）'!GZ133)</f>
        <v>0</v>
      </c>
    </row>
    <row r="134" spans="1:18" ht="19.5" customHeight="1">
      <c r="A134" s="459"/>
      <c r="B134" s="473"/>
      <c r="C134" s="474" t="s">
        <v>265</v>
      </c>
      <c r="D134" s="469">
        <v>15</v>
      </c>
      <c r="E134" s="386">
        <v>12</v>
      </c>
      <c r="F134" s="386">
        <f>SUM('[1]元Data（7表）'!F134,'[1]元Data（7表）'!Y134,'[1]元Data（7表）'!AR134,'[1]元Data（7表）'!BK134,'[1]元Data（7表）'!CD134,'[1]元Data（7表）'!CW134,'[1]元Data（7表）'!DP134,'[1]元Data（7表）'!EI134,'[1]元Data（7表）'!FB134,'[1]元Data（7表）'!FU134,'[1]元Data（7表）'!GN134)</f>
        <v>0</v>
      </c>
      <c r="G134" s="387">
        <v>2</v>
      </c>
      <c r="H134" s="388">
        <f>SUM(D134:G134)</f>
        <v>29</v>
      </c>
      <c r="I134" s="386">
        <v>20</v>
      </c>
      <c r="J134" s="386">
        <v>5</v>
      </c>
      <c r="K134" s="387">
        <v>3</v>
      </c>
      <c r="L134" s="388">
        <f>SUM(I134:K134)</f>
        <v>28</v>
      </c>
      <c r="M134" s="470">
        <f>SUM(I134,D134)</f>
        <v>35</v>
      </c>
      <c r="N134" s="470">
        <f>SUM(E134,J134)</f>
        <v>17</v>
      </c>
      <c r="O134" s="470">
        <f>F134</f>
        <v>0</v>
      </c>
      <c r="P134" s="471">
        <f t="shared" si="28"/>
        <v>5</v>
      </c>
      <c r="Q134" s="388">
        <f t="shared" si="28"/>
        <v>57</v>
      </c>
      <c r="R134" s="472">
        <f>SUM('[1]元Data（7表）'!R134,'[1]元Data（7表）'!AK134,'[1]元Data（7表）'!BD134,'[1]元Data（7表）'!BW134,'[1]元Data（7表）'!CP134,'[1]元Data（7表）'!DI134,'[1]元Data（7表）'!EB134,'[1]元Data（7表）'!EU134,'[1]元Data（7表）'!FN134,'[1]元Data（7表）'!GG134,'[1]元Data（7表）'!GZ134)</f>
        <v>0</v>
      </c>
    </row>
    <row r="135" spans="1:18" ht="19.5" customHeight="1" thickBot="1">
      <c r="A135" s="459"/>
      <c r="B135" s="473"/>
      <c r="C135" s="475" t="s">
        <v>266</v>
      </c>
      <c r="D135" s="450">
        <v>23</v>
      </c>
      <c r="E135" s="408">
        <v>15</v>
      </c>
      <c r="F135" s="408">
        <f>SUM('[1]元Data（7表）'!F135,'[1]元Data（7表）'!Y135,'[1]元Data（7表）'!AR135,'[1]元Data（7表）'!BK135,'[1]元Data（7表）'!CD135,'[1]元Data（7表）'!CW135,'[1]元Data（7表）'!DP135,'[1]元Data（7表）'!EI135,'[1]元Data（7表）'!FB135,'[1]元Data（7表）'!FU135,'[1]元Data（7表）'!GN135)</f>
        <v>0</v>
      </c>
      <c r="G135" s="409">
        <f>SUM('[1]元Data（7表）'!G135,'[1]元Data（7表）'!Z135,'[1]元Data（7表）'!AS135,'[1]元Data（7表）'!BL135,'[1]元Data（7表）'!CE135,'[1]元Data（7表）'!CX135,'[1]元Data（7表）'!DQ135,'[1]元Data（7表）'!EJ135,'[1]元Data（7表）'!FC135,'[1]元Data（7表）'!FV135,'[1]元Data（7表）'!GO135)</f>
        <v>0</v>
      </c>
      <c r="H135" s="410">
        <f>SUM(D135:G135)</f>
        <v>38</v>
      </c>
      <c r="I135" s="408">
        <v>11</v>
      </c>
      <c r="J135" s="408">
        <v>1</v>
      </c>
      <c r="K135" s="409">
        <v>6</v>
      </c>
      <c r="L135" s="410">
        <f>SUM(I135:K135)</f>
        <v>18</v>
      </c>
      <c r="M135" s="451">
        <f>SUM(I135,D135)</f>
        <v>34</v>
      </c>
      <c r="N135" s="451">
        <f>SUM(E135,J135)</f>
        <v>16</v>
      </c>
      <c r="O135" s="451">
        <f>F135</f>
        <v>0</v>
      </c>
      <c r="P135" s="428">
        <f t="shared" si="28"/>
        <v>6</v>
      </c>
      <c r="Q135" s="410">
        <f t="shared" si="28"/>
        <v>56</v>
      </c>
      <c r="R135" s="452">
        <f>SUM('[1]元Data（7表）'!R135,'[1]元Data（7表）'!AK135,'[1]元Data（7表）'!BD135,'[1]元Data（7表）'!BW135,'[1]元Data（7表）'!CP135,'[1]元Data（7表）'!DI135,'[1]元Data（7表）'!EB135,'[1]元Data（7表）'!EU135,'[1]元Data（7表）'!FN135,'[1]元Data（7表）'!GG135,'[1]元Data（7表）'!GZ135)</f>
        <v>0</v>
      </c>
    </row>
    <row r="136" spans="1:18" ht="19.5" customHeight="1" thickBot="1" thickTop="1">
      <c r="A136" s="459"/>
      <c r="B136" s="476"/>
      <c r="C136" s="477" t="s">
        <v>23</v>
      </c>
      <c r="D136" s="454">
        <f>SUM(D133:D135)</f>
        <v>61</v>
      </c>
      <c r="E136" s="414">
        <f aca="true" t="shared" si="29" ref="E136:Q136">SUM(E133:E135)</f>
        <v>55</v>
      </c>
      <c r="F136" s="414">
        <f t="shared" si="29"/>
        <v>1</v>
      </c>
      <c r="G136" s="415">
        <f t="shared" si="29"/>
        <v>2</v>
      </c>
      <c r="H136" s="416">
        <f t="shared" si="29"/>
        <v>119</v>
      </c>
      <c r="I136" s="414">
        <f t="shared" si="29"/>
        <v>60</v>
      </c>
      <c r="J136" s="414">
        <f t="shared" si="29"/>
        <v>15</v>
      </c>
      <c r="K136" s="415">
        <f t="shared" si="29"/>
        <v>20</v>
      </c>
      <c r="L136" s="416">
        <f t="shared" si="29"/>
        <v>95</v>
      </c>
      <c r="M136" s="414">
        <f t="shared" si="29"/>
        <v>121</v>
      </c>
      <c r="N136" s="414">
        <f t="shared" si="29"/>
        <v>70</v>
      </c>
      <c r="O136" s="414">
        <f t="shared" si="29"/>
        <v>1</v>
      </c>
      <c r="P136" s="415">
        <f t="shared" si="29"/>
        <v>22</v>
      </c>
      <c r="Q136" s="416">
        <f t="shared" si="29"/>
        <v>214</v>
      </c>
      <c r="R136" s="455">
        <f>SUM('[1]元Data（7表）'!R136,'[1]元Data（7表）'!AK136,'[1]元Data（7表）'!BD136,'[1]元Data（7表）'!BW136,'[1]元Data（7表）'!CP136,'[1]元Data（7表）'!DI136,'[1]元Data（7表）'!EB136,'[1]元Data（7表）'!EU136,'[1]元Data（7表）'!FN136,'[1]元Data（7表）'!GG136,'[1]元Data（7表）'!GZ136)</f>
        <v>0</v>
      </c>
    </row>
    <row r="137" spans="1:18" ht="19.5" customHeight="1">
      <c r="A137" s="459"/>
      <c r="B137" s="467" t="s">
        <v>267</v>
      </c>
      <c r="C137" s="468" t="s">
        <v>264</v>
      </c>
      <c r="D137" s="469">
        <v>1</v>
      </c>
      <c r="E137" s="386">
        <f>SUM('[1]元Data（7表）'!E137,'[1]元Data（7表）'!X137,'[1]元Data（7表）'!AQ137,'[1]元Data（7表）'!BJ137,'[1]元Data（7表）'!CC137,'[1]元Data（7表）'!CV137,'[1]元Data（7表）'!DO137,'[1]元Data（7表）'!EH137,'[1]元Data（7表）'!FA137,'[1]元Data（7表）'!FT137,'[1]元Data（7表）'!GM137)</f>
        <v>0</v>
      </c>
      <c r="F137" s="386">
        <f>SUM('[1]元Data（7表）'!F137,'[1]元Data（7表）'!Y137,'[1]元Data（7表）'!AR137,'[1]元Data（7表）'!BK137,'[1]元Data（7表）'!CD137,'[1]元Data（7表）'!CW137,'[1]元Data（7表）'!DP137,'[1]元Data（7表）'!EI137,'[1]元Data（7表）'!FB137,'[1]元Data（7表）'!FU137,'[1]元Data（7表）'!GN137)</f>
        <v>0</v>
      </c>
      <c r="G137" s="387">
        <f>SUM('[1]元Data（7表）'!G137,'[1]元Data（7表）'!Z137,'[1]元Data（7表）'!AS137,'[1]元Data（7表）'!BL137,'[1]元Data（7表）'!CE137,'[1]元Data（7表）'!CX137,'[1]元Data（7表）'!DQ137,'[1]元Data（7表）'!EJ137,'[1]元Data（7表）'!FC137,'[1]元Data（7表）'!FV137,'[1]元Data（7表）'!GO137)</f>
        <v>0</v>
      </c>
      <c r="H137" s="388">
        <f>SUM(D137:G137)</f>
        <v>1</v>
      </c>
      <c r="I137" s="386">
        <v>1</v>
      </c>
      <c r="J137" s="386">
        <v>1</v>
      </c>
      <c r="K137" s="387">
        <v>7</v>
      </c>
      <c r="L137" s="388">
        <f>SUM(I137:K137)</f>
        <v>9</v>
      </c>
      <c r="M137" s="470">
        <f>SUM(I137,D137)</f>
        <v>2</v>
      </c>
      <c r="N137" s="470">
        <f>SUM(E137,J137)</f>
        <v>1</v>
      </c>
      <c r="O137" s="470">
        <f>F137</f>
        <v>0</v>
      </c>
      <c r="P137" s="471">
        <f aca="true" t="shared" si="30" ref="P137:Q139">SUM(G137,K137)</f>
        <v>7</v>
      </c>
      <c r="Q137" s="388">
        <f t="shared" si="30"/>
        <v>10</v>
      </c>
      <c r="R137" s="472">
        <f>SUM('[1]元Data（7表）'!R137,'[1]元Data（7表）'!AK137,'[1]元Data（7表）'!BD137,'[1]元Data（7表）'!BW137,'[1]元Data（7表）'!CP137,'[1]元Data（7表）'!DI137,'[1]元Data（7表）'!EB137,'[1]元Data（7表）'!EU137,'[1]元Data（7表）'!FN137,'[1]元Data（7表）'!GG137,'[1]元Data（7表）'!GZ137)</f>
        <v>0</v>
      </c>
    </row>
    <row r="138" spans="1:18" ht="19.5" customHeight="1">
      <c r="A138" s="459"/>
      <c r="B138" s="459"/>
      <c r="C138" s="474" t="s">
        <v>265</v>
      </c>
      <c r="D138" s="469">
        <v>1</v>
      </c>
      <c r="E138" s="386">
        <f>SUM('[1]元Data（7表）'!E138,'[1]元Data（7表）'!X138,'[1]元Data（7表）'!AQ138,'[1]元Data（7表）'!BJ138,'[1]元Data（7表）'!CC138,'[1]元Data（7表）'!CV138,'[1]元Data（7表）'!DO138,'[1]元Data（7表）'!EH138,'[1]元Data（7表）'!FA138,'[1]元Data（7表）'!FT138,'[1]元Data（7表）'!GM138)</f>
        <v>0</v>
      </c>
      <c r="F138" s="386">
        <f>SUM('[1]元Data（7表）'!F138,'[1]元Data（7表）'!Y138,'[1]元Data（7表）'!AR138,'[1]元Data（7表）'!BK138,'[1]元Data（7表）'!CD138,'[1]元Data（7表）'!CW138,'[1]元Data（7表）'!DP138,'[1]元Data（7表）'!EI138,'[1]元Data（7表）'!FB138,'[1]元Data（7表）'!FU138,'[1]元Data（7表）'!GN138)</f>
        <v>0</v>
      </c>
      <c r="G138" s="387">
        <f>SUM('[1]元Data（7表）'!G138,'[1]元Data（7表）'!Z138,'[1]元Data（7表）'!AS138,'[1]元Data（7表）'!BL138,'[1]元Data（7表）'!CE138,'[1]元Data（7表）'!CX138,'[1]元Data（7表）'!DQ138,'[1]元Data（7表）'!EJ138,'[1]元Data（7表）'!FC138,'[1]元Data（7表）'!FV138,'[1]元Data（7表）'!GO138)</f>
        <v>0</v>
      </c>
      <c r="H138" s="388">
        <f>SUM(D138:G138)</f>
        <v>1</v>
      </c>
      <c r="I138" s="386">
        <f>SUM('[1]元Data（7表）'!I138,'[1]元Data（7表）'!AB138,'[1]元Data（7表）'!AU138,'[1]元Data（7表）'!BN138,'[1]元Data（7表）'!CG138,'[1]元Data（7表）'!CZ138,'[1]元Data（7表）'!DS138,'[1]元Data（7表）'!EL138,'[1]元Data（7表）'!FE138,'[1]元Data（7表）'!FX138,'[1]元Data（7表）'!GQ138)</f>
        <v>0</v>
      </c>
      <c r="J138" s="386">
        <f>SUM('[1]元Data（7表）'!J138,'[1]元Data（7表）'!AC138,'[1]元Data（7表）'!AV138,'[1]元Data（7表）'!BO138,'[1]元Data（7表）'!CH138,'[1]元Data（7表）'!DA138,'[1]元Data（7表）'!DT138,'[1]元Data（7表）'!EM138,'[1]元Data（7表）'!FF138,'[1]元Data（7表）'!FY138,'[1]元Data（7表）'!GR138)</f>
        <v>0</v>
      </c>
      <c r="K138" s="387">
        <v>1</v>
      </c>
      <c r="L138" s="388">
        <f>SUM(I138:K138)</f>
        <v>1</v>
      </c>
      <c r="M138" s="470">
        <f>SUM(I138,D138)</f>
        <v>1</v>
      </c>
      <c r="N138" s="470">
        <f>SUM(E138,J138)</f>
        <v>0</v>
      </c>
      <c r="O138" s="470">
        <f>F138</f>
        <v>0</v>
      </c>
      <c r="P138" s="471">
        <f t="shared" si="30"/>
        <v>1</v>
      </c>
      <c r="Q138" s="388">
        <f t="shared" si="30"/>
        <v>2</v>
      </c>
      <c r="R138" s="472">
        <f>SUM('[1]元Data（7表）'!R138,'[1]元Data（7表）'!AK138,'[1]元Data（7表）'!BD138,'[1]元Data（7表）'!BW138,'[1]元Data（7表）'!CP138,'[1]元Data（7表）'!DI138,'[1]元Data（7表）'!EB138,'[1]元Data（7表）'!EU138,'[1]元Data（7表）'!FN138,'[1]元Data（7表）'!GG138,'[1]元Data（7表）'!GZ138)</f>
        <v>0</v>
      </c>
    </row>
    <row r="139" spans="1:18" ht="19.5" customHeight="1" thickBot="1">
      <c r="A139" s="459"/>
      <c r="B139" s="459"/>
      <c r="C139" s="475" t="s">
        <v>266</v>
      </c>
      <c r="D139" s="450">
        <v>1</v>
      </c>
      <c r="E139" s="408">
        <v>1</v>
      </c>
      <c r="F139" s="408">
        <f>SUM('[1]元Data（7表）'!F139,'[1]元Data（7表）'!Y139,'[1]元Data（7表）'!AR139,'[1]元Data（7表）'!BK139,'[1]元Data（7表）'!CD139,'[1]元Data（7表）'!CW139,'[1]元Data（7表）'!DP139,'[1]元Data（7表）'!EI139,'[1]元Data（7表）'!FB139,'[1]元Data（7表）'!FU139,'[1]元Data（7表）'!GN139)</f>
        <v>0</v>
      </c>
      <c r="G139" s="409">
        <f>SUM('[1]元Data（7表）'!G139,'[1]元Data（7表）'!Z139,'[1]元Data（7表）'!AS139,'[1]元Data（7表）'!BL139,'[1]元Data（7表）'!CE139,'[1]元Data（7表）'!CX139,'[1]元Data（7表）'!DQ139,'[1]元Data（7表）'!EJ139,'[1]元Data（7表）'!FC139,'[1]元Data（7表）'!FV139,'[1]元Data（7表）'!GO139)</f>
        <v>0</v>
      </c>
      <c r="H139" s="410">
        <f>SUM(D139:G139)</f>
        <v>2</v>
      </c>
      <c r="I139" s="408">
        <f>SUM('[1]元Data（7表）'!I139,'[1]元Data（7表）'!AB139,'[1]元Data（7表）'!AU139,'[1]元Data（7表）'!BN139,'[1]元Data（7表）'!CG139,'[1]元Data（7表）'!CZ139,'[1]元Data（7表）'!DS139,'[1]元Data（7表）'!EL139,'[1]元Data（7表）'!FE139,'[1]元Data（7表）'!FX139,'[1]元Data（7表）'!GQ139)</f>
        <v>0</v>
      </c>
      <c r="J139" s="408">
        <f>SUM('[1]元Data（7表）'!J139,'[1]元Data（7表）'!AC139,'[1]元Data（7表）'!AV139,'[1]元Data（7表）'!BO139,'[1]元Data（7表）'!CH139,'[1]元Data（7表）'!DA139,'[1]元Data（7表）'!DT139,'[1]元Data（7表）'!EM139,'[1]元Data（7表）'!FF139,'[1]元Data（7表）'!FY139,'[1]元Data（7表）'!GR139)</f>
        <v>0</v>
      </c>
      <c r="K139" s="409">
        <f>SUM('[1]元Data（7表）'!K139,'[1]元Data（7表）'!AD139,'[1]元Data（7表）'!AW139,'[1]元Data（7表）'!BP139,'[1]元Data（7表）'!CI139,'[1]元Data（7表）'!DB139,'[1]元Data（7表）'!DU139,'[1]元Data（7表）'!EN139,'[1]元Data（7表）'!FG139,'[1]元Data（7表）'!FZ139,'[1]元Data（7表）'!GS139)</f>
        <v>0</v>
      </c>
      <c r="L139" s="410">
        <f>SUM(I139:K139)</f>
        <v>0</v>
      </c>
      <c r="M139" s="451">
        <f>SUM(I139,D139)</f>
        <v>1</v>
      </c>
      <c r="N139" s="451">
        <f>SUM(E139,J139)</f>
        <v>1</v>
      </c>
      <c r="O139" s="451">
        <f>F139</f>
        <v>0</v>
      </c>
      <c r="P139" s="428">
        <f t="shared" si="30"/>
        <v>0</v>
      </c>
      <c r="Q139" s="410">
        <f t="shared" si="30"/>
        <v>2</v>
      </c>
      <c r="R139" s="452">
        <f>SUM('[1]元Data（7表）'!R139,'[1]元Data（7表）'!AK139,'[1]元Data（7表）'!BD139,'[1]元Data（7表）'!BW139,'[1]元Data（7表）'!CP139,'[1]元Data（7表）'!DI139,'[1]元Data（7表）'!EB139,'[1]元Data（7表）'!EU139,'[1]元Data（7表）'!FN139,'[1]元Data（7表）'!GG139,'[1]元Data（7表）'!GZ139)</f>
        <v>0</v>
      </c>
    </row>
    <row r="140" spans="1:18" ht="19.5" customHeight="1" thickBot="1" thickTop="1">
      <c r="A140" s="459"/>
      <c r="B140" s="478"/>
      <c r="C140" s="477" t="s">
        <v>23</v>
      </c>
      <c r="D140" s="454">
        <f>SUM(D137:D139)</f>
        <v>3</v>
      </c>
      <c r="E140" s="414">
        <f aca="true" t="shared" si="31" ref="E140:Q140">SUM(E137:E139)</f>
        <v>1</v>
      </c>
      <c r="F140" s="414">
        <f t="shared" si="31"/>
        <v>0</v>
      </c>
      <c r="G140" s="415">
        <f t="shared" si="31"/>
        <v>0</v>
      </c>
      <c r="H140" s="416">
        <f t="shared" si="31"/>
        <v>4</v>
      </c>
      <c r="I140" s="414">
        <f t="shared" si="31"/>
        <v>1</v>
      </c>
      <c r="J140" s="414">
        <f t="shared" si="31"/>
        <v>1</v>
      </c>
      <c r="K140" s="415">
        <f t="shared" si="31"/>
        <v>8</v>
      </c>
      <c r="L140" s="416">
        <f t="shared" si="31"/>
        <v>10</v>
      </c>
      <c r="M140" s="414">
        <f t="shared" si="31"/>
        <v>4</v>
      </c>
      <c r="N140" s="414">
        <f t="shared" si="31"/>
        <v>2</v>
      </c>
      <c r="O140" s="414">
        <f t="shared" si="31"/>
        <v>0</v>
      </c>
      <c r="P140" s="415">
        <f t="shared" si="31"/>
        <v>8</v>
      </c>
      <c r="Q140" s="416">
        <f t="shared" si="31"/>
        <v>14</v>
      </c>
      <c r="R140" s="455">
        <f>SUM('[1]元Data（7表）'!R140,'[1]元Data（7表）'!AK140,'[1]元Data（7表）'!BD140,'[1]元Data（7表）'!BW140,'[1]元Data（7表）'!CP140,'[1]元Data（7表）'!DI140,'[1]元Data（7表）'!EB140,'[1]元Data（7表）'!EU140,'[1]元Data（7表）'!FN140,'[1]元Data（7表）'!GG140,'[1]元Data（7表）'!GZ140)</f>
        <v>0</v>
      </c>
    </row>
    <row r="141" spans="1:18" ht="19.5" customHeight="1" thickBot="1">
      <c r="A141" s="478"/>
      <c r="B141" s="479" t="s">
        <v>33</v>
      </c>
      <c r="C141" s="480"/>
      <c r="D141" s="435">
        <f>SUM(D131:D132,D136,D140)</f>
        <v>77</v>
      </c>
      <c r="E141" s="436">
        <f aca="true" t="shared" si="32" ref="E141:Q141">SUM(E131:E132,E136,E140)</f>
        <v>59</v>
      </c>
      <c r="F141" s="436">
        <f t="shared" si="32"/>
        <v>1</v>
      </c>
      <c r="G141" s="437">
        <f t="shared" si="32"/>
        <v>4</v>
      </c>
      <c r="H141" s="465">
        <f t="shared" si="32"/>
        <v>141</v>
      </c>
      <c r="I141" s="436">
        <f t="shared" si="32"/>
        <v>66</v>
      </c>
      <c r="J141" s="436">
        <f t="shared" si="32"/>
        <v>16</v>
      </c>
      <c r="K141" s="437">
        <f t="shared" si="32"/>
        <v>29</v>
      </c>
      <c r="L141" s="465">
        <f t="shared" si="32"/>
        <v>111</v>
      </c>
      <c r="M141" s="436">
        <f t="shared" si="32"/>
        <v>143</v>
      </c>
      <c r="N141" s="436">
        <f t="shared" si="32"/>
        <v>75</v>
      </c>
      <c r="O141" s="436">
        <f t="shared" si="32"/>
        <v>1</v>
      </c>
      <c r="P141" s="437">
        <f t="shared" si="32"/>
        <v>33</v>
      </c>
      <c r="Q141" s="465">
        <f t="shared" si="32"/>
        <v>252</v>
      </c>
      <c r="R141" s="466">
        <f>SUM('[1]元Data（7表）'!R141,'[1]元Data（7表）'!AK141,'[1]元Data（7表）'!BD141,'[1]元Data（7表）'!BW141,'[1]元Data（7表）'!CP141,'[1]元Data（7表）'!DI141,'[1]元Data（7表）'!EB141,'[1]元Data（7表）'!EU141,'[1]元Data（7表）'!FN141,'[1]元Data（7表）'!GG141,'[1]元Data（7表）'!GZ141)</f>
        <v>0</v>
      </c>
    </row>
    <row r="151" spans="1:18" s="424" customFormat="1" ht="30" customHeight="1">
      <c r="A151" s="352" t="s">
        <v>273</v>
      </c>
      <c r="B151" s="352"/>
      <c r="C151" s="352"/>
      <c r="D151" s="352"/>
      <c r="E151" s="352"/>
      <c r="F151" s="352"/>
      <c r="G151" s="352"/>
      <c r="H151" s="352"/>
      <c r="I151" s="352"/>
      <c r="J151" s="352"/>
      <c r="K151" s="352"/>
      <c r="L151" s="352"/>
      <c r="M151" s="352"/>
      <c r="N151" s="352"/>
      <c r="O151" s="352"/>
      <c r="P151" s="352"/>
      <c r="Q151" s="352"/>
      <c r="R151" s="352"/>
    </row>
    <row r="152" spans="15:18" ht="13.5">
      <c r="O152" s="425"/>
      <c r="P152" s="425"/>
      <c r="Q152" s="425"/>
      <c r="R152" s="425"/>
    </row>
    <row r="153" spans="15:18" ht="13.5">
      <c r="O153" s="426"/>
      <c r="P153" s="426"/>
      <c r="Q153" s="426"/>
      <c r="R153" s="426"/>
    </row>
    <row r="154" spans="15:18" ht="14.25" thickBot="1">
      <c r="O154" s="358" t="s">
        <v>128</v>
      </c>
      <c r="P154" s="358"/>
      <c r="Q154" s="358"/>
      <c r="R154" s="358"/>
    </row>
    <row r="155" spans="1:18" ht="13.5">
      <c r="A155" s="359"/>
      <c r="B155" s="360"/>
      <c r="C155" s="427" t="s">
        <v>254</v>
      </c>
      <c r="D155" s="362" t="s">
        <v>255</v>
      </c>
      <c r="E155" s="363"/>
      <c r="F155" s="363"/>
      <c r="G155" s="363"/>
      <c r="H155" s="364"/>
      <c r="I155" s="362" t="s">
        <v>256</v>
      </c>
      <c r="J155" s="363"/>
      <c r="K155" s="363"/>
      <c r="L155" s="364"/>
      <c r="M155" s="362" t="s">
        <v>257</v>
      </c>
      <c r="N155" s="363"/>
      <c r="O155" s="363"/>
      <c r="P155" s="363"/>
      <c r="Q155" s="364"/>
      <c r="R155" s="368" t="s">
        <v>179</v>
      </c>
    </row>
    <row r="156" spans="1:18" ht="14.25" thickBot="1">
      <c r="A156" s="369"/>
      <c r="B156" s="428"/>
      <c r="C156" s="370"/>
      <c r="D156" s="429"/>
      <c r="E156" s="430"/>
      <c r="F156" s="430"/>
      <c r="G156" s="430"/>
      <c r="H156" s="431"/>
      <c r="I156" s="429"/>
      <c r="J156" s="430"/>
      <c r="K156" s="430"/>
      <c r="L156" s="431"/>
      <c r="M156" s="429"/>
      <c r="N156" s="430"/>
      <c r="O156" s="430"/>
      <c r="P156" s="430"/>
      <c r="Q156" s="431"/>
      <c r="R156" s="374"/>
    </row>
    <row r="157" spans="1:18" ht="14.25" thickBot="1">
      <c r="A157" s="432" t="s">
        <v>274</v>
      </c>
      <c r="B157" s="433"/>
      <c r="C157" s="434"/>
      <c r="D157" s="435" t="s">
        <v>13</v>
      </c>
      <c r="E157" s="436" t="s">
        <v>14</v>
      </c>
      <c r="F157" s="436" t="s">
        <v>15</v>
      </c>
      <c r="G157" s="437" t="s">
        <v>16</v>
      </c>
      <c r="H157" s="381" t="s">
        <v>12</v>
      </c>
      <c r="I157" s="435" t="s">
        <v>13</v>
      </c>
      <c r="J157" s="436" t="s">
        <v>14</v>
      </c>
      <c r="K157" s="437" t="s">
        <v>16</v>
      </c>
      <c r="L157" s="381" t="s">
        <v>12</v>
      </c>
      <c r="M157" s="435" t="s">
        <v>13</v>
      </c>
      <c r="N157" s="436" t="s">
        <v>14</v>
      </c>
      <c r="O157" s="436" t="s">
        <v>15</v>
      </c>
      <c r="P157" s="437" t="s">
        <v>16</v>
      </c>
      <c r="Q157" s="381" t="s">
        <v>12</v>
      </c>
      <c r="R157" s="382"/>
    </row>
    <row r="158" spans="1:18" ht="19.5" customHeight="1">
      <c r="A158" s="438" t="s">
        <v>259</v>
      </c>
      <c r="B158" s="439" t="s">
        <v>182</v>
      </c>
      <c r="C158" s="440"/>
      <c r="D158" s="441">
        <v>40</v>
      </c>
      <c r="E158" s="442">
        <v>46</v>
      </c>
      <c r="F158" s="442">
        <v>2</v>
      </c>
      <c r="G158" s="443">
        <v>4</v>
      </c>
      <c r="H158" s="389">
        <f>SUM(D158:G158)</f>
        <v>92</v>
      </c>
      <c r="I158" s="442">
        <v>56</v>
      </c>
      <c r="J158" s="442">
        <v>10</v>
      </c>
      <c r="K158" s="443">
        <v>19</v>
      </c>
      <c r="L158" s="389">
        <f>SUM(I158:K158)</f>
        <v>85</v>
      </c>
      <c r="M158" s="444">
        <f>SUM(I158,D158)</f>
        <v>96</v>
      </c>
      <c r="N158" s="444">
        <f>SUM(E158,J158)</f>
        <v>56</v>
      </c>
      <c r="O158" s="444">
        <f>F158</f>
        <v>2</v>
      </c>
      <c r="P158" s="445">
        <f>SUM(G158,K158)</f>
        <v>23</v>
      </c>
      <c r="Q158" s="389">
        <f>SUM(H158,L158)</f>
        <v>177</v>
      </c>
      <c r="R158" s="446">
        <f>SUM('[1]元Data（7表）'!R158,'[1]元Data（7表）'!AK158,'[1]元Data（7表）'!BD158,'[1]元Data（7表）'!BW158,'[1]元Data（7表）'!CP158,'[1]元Data（7表）'!DI158,'[1]元Data（7表）'!EB158,'[1]元Data（7表）'!EU158,'[1]元Data（7表）'!FN158,'[1]元Data（7表）'!GG158,'[1]元Data（7表）'!GZ158)</f>
        <v>0</v>
      </c>
    </row>
    <row r="159" spans="1:18" ht="19.5" customHeight="1" thickBot="1">
      <c r="A159" s="447"/>
      <c r="B159" s="448" t="s">
        <v>216</v>
      </c>
      <c r="C159" s="449"/>
      <c r="D159" s="450">
        <v>5</v>
      </c>
      <c r="E159" s="408">
        <v>8</v>
      </c>
      <c r="F159" s="408">
        <f>SUM('[1]元Data（7表）'!F159,'[1]元Data（7表）'!Y159,'[1]元Data（7表）'!AR159,'[1]元Data（7表）'!BK159,'[1]元Data（7表）'!CD159,'[1]元Data（7表）'!CW159,'[1]元Data（7表）'!DP159,'[1]元Data（7表）'!EI159,'[1]元Data（7表）'!FB159,'[1]元Data（7表）'!FU159,'[1]元Data（7表）'!GN159)</f>
        <v>0</v>
      </c>
      <c r="G159" s="409">
        <v>1</v>
      </c>
      <c r="H159" s="410">
        <f>SUM(D159:G159)</f>
        <v>14</v>
      </c>
      <c r="I159" s="408">
        <v>39</v>
      </c>
      <c r="J159" s="408">
        <v>18</v>
      </c>
      <c r="K159" s="409">
        <v>4</v>
      </c>
      <c r="L159" s="410">
        <f>SUM(I159:K159)</f>
        <v>61</v>
      </c>
      <c r="M159" s="451">
        <f>SUM(I159,D159)</f>
        <v>44</v>
      </c>
      <c r="N159" s="451">
        <f>SUM(E159,J159)</f>
        <v>26</v>
      </c>
      <c r="O159" s="451">
        <f>F159</f>
        <v>0</v>
      </c>
      <c r="P159" s="428">
        <f>SUM(G159,K159)</f>
        <v>5</v>
      </c>
      <c r="Q159" s="410">
        <f>SUM(H159,L159)</f>
        <v>75</v>
      </c>
      <c r="R159" s="452">
        <f>SUM('[1]元Data（7表）'!R159,'[1]元Data（7表）'!AK159,'[1]元Data（7表）'!BD159,'[1]元Data（7表）'!BW159,'[1]元Data（7表）'!CP159,'[1]元Data（7表）'!DI159,'[1]元Data（7表）'!EB159,'[1]元Data（7表）'!EU159,'[1]元Data（7表）'!FN159,'[1]元Data（7表）'!GG159,'[1]元Data（7表）'!GZ159)</f>
        <v>0</v>
      </c>
    </row>
    <row r="160" spans="1:18" ht="19.5" customHeight="1" thickBot="1" thickTop="1">
      <c r="A160" s="453"/>
      <c r="B160" s="412" t="s">
        <v>23</v>
      </c>
      <c r="C160" s="413"/>
      <c r="D160" s="454">
        <f>SUM(D158:D159)</f>
        <v>45</v>
      </c>
      <c r="E160" s="414">
        <f aca="true" t="shared" si="33" ref="E160:L160">SUM(E158:E159)</f>
        <v>54</v>
      </c>
      <c r="F160" s="414">
        <f t="shared" si="33"/>
        <v>2</v>
      </c>
      <c r="G160" s="415">
        <f t="shared" si="33"/>
        <v>5</v>
      </c>
      <c r="H160" s="416">
        <f t="shared" si="33"/>
        <v>106</v>
      </c>
      <c r="I160" s="414">
        <f t="shared" si="33"/>
        <v>95</v>
      </c>
      <c r="J160" s="414">
        <f t="shared" si="33"/>
        <v>28</v>
      </c>
      <c r="K160" s="415">
        <f t="shared" si="33"/>
        <v>23</v>
      </c>
      <c r="L160" s="416">
        <f t="shared" si="33"/>
        <v>146</v>
      </c>
      <c r="M160" s="414">
        <f>SUM(M158:M159)</f>
        <v>140</v>
      </c>
      <c r="N160" s="414">
        <f>SUM(N158:N159)</f>
        <v>82</v>
      </c>
      <c r="O160" s="414">
        <f>SUM(O158:O159)</f>
        <v>2</v>
      </c>
      <c r="P160" s="415">
        <f>SUM(P158:P159)</f>
        <v>28</v>
      </c>
      <c r="Q160" s="416">
        <f>SUM(Q158:Q159)</f>
        <v>252</v>
      </c>
      <c r="R160" s="455">
        <f>SUM('[1]元Data（7表）'!R160,'[1]元Data（7表）'!AK160,'[1]元Data（7表）'!BD160,'[1]元Data（7表）'!BW160,'[1]元Data（7表）'!CP160,'[1]元Data（7表）'!DI160,'[1]元Data（7表）'!EB160,'[1]元Data（7表）'!EU160,'[1]元Data（7表）'!FN160,'[1]元Data（7表）'!GG160,'[1]元Data（7表）'!GZ160)</f>
        <v>0</v>
      </c>
    </row>
    <row r="161" spans="1:18" ht="19.5" customHeight="1">
      <c r="A161" s="456" t="s">
        <v>260</v>
      </c>
      <c r="B161" s="457" t="s">
        <v>261</v>
      </c>
      <c r="C161" s="458"/>
      <c r="D161" s="441">
        <v>13</v>
      </c>
      <c r="E161" s="442">
        <v>10</v>
      </c>
      <c r="F161" s="442">
        <v>2</v>
      </c>
      <c r="G161" s="443">
        <f>SUM('[1]元Data（7表）'!G161,'[1]元Data（7表）'!Z161,'[1]元Data（7表）'!AS161,'[1]元Data（7表）'!BL161,'[1]元Data（7表）'!CE161,'[1]元Data（7表）'!CX161,'[1]元Data（7表）'!DQ161,'[1]元Data（7表）'!EJ161,'[1]元Data（7表）'!FC161,'[1]元Data（7表）'!FV161,'[1]元Data（7表）'!GO161)</f>
        <v>0</v>
      </c>
      <c r="H161" s="389">
        <f>SUM(D161:G161)</f>
        <v>25</v>
      </c>
      <c r="I161" s="442">
        <v>7</v>
      </c>
      <c r="J161" s="442">
        <f>SUM('[1]元Data（7表）'!J161,'[1]元Data（7表）'!AC161,'[1]元Data（7表）'!AV161,'[1]元Data（7表）'!BO161,'[1]元Data（7表）'!CH161,'[1]元Data（7表）'!DA161,'[1]元Data（7表）'!DT161,'[1]元Data（7表）'!EM161,'[1]元Data（7表）'!FF161,'[1]元Data（7表）'!FY161,'[1]元Data（7表）'!GR161)</f>
        <v>0</v>
      </c>
      <c r="K161" s="443">
        <v>6</v>
      </c>
      <c r="L161" s="389">
        <f>SUM(I161:K161)</f>
        <v>13</v>
      </c>
      <c r="M161" s="444">
        <f>SUM(I161,D161)</f>
        <v>20</v>
      </c>
      <c r="N161" s="444">
        <f>SUM(E161,J161)</f>
        <v>10</v>
      </c>
      <c r="O161" s="444">
        <f>F161</f>
        <v>2</v>
      </c>
      <c r="P161" s="445">
        <f aca="true" t="shared" si="34" ref="P161:Q165">SUM(G161,K161)</f>
        <v>6</v>
      </c>
      <c r="Q161" s="389">
        <f t="shared" si="34"/>
        <v>38</v>
      </c>
      <c r="R161" s="446">
        <f>SUM('[1]元Data（7表）'!R161,'[1]元Data（7表）'!AK161,'[1]元Data（7表）'!BD161,'[1]元Data（7表）'!BW161,'[1]元Data（7表）'!CP161,'[1]元Data（7表）'!DI161,'[1]元Data（7表）'!EB161,'[1]元Data（7表）'!EU161,'[1]元Data（7表）'!FN161,'[1]元Data（7表）'!GG161,'[1]元Data（7表）'!GZ161)</f>
        <v>0</v>
      </c>
    </row>
    <row r="162" spans="1:18" ht="19.5" customHeight="1" thickBot="1">
      <c r="A162" s="459"/>
      <c r="B162" s="460" t="s">
        <v>262</v>
      </c>
      <c r="C162" s="461"/>
      <c r="D162" s="462">
        <f>SUM('[1]元Data（7表）'!D162,'[1]元Data（7表）'!W162,'[1]元Data（7表）'!AP162,'[1]元Data（7表）'!BI162,'[1]元Data（7表）'!CB162,'[1]元Data（7表）'!CU162,'[1]元Data（7表）'!DN162,'[1]元Data（7表）'!EG162,'[1]元Data（7表）'!EZ162,'[1]元Data（7表）'!FS162,'[1]元Data（7表）'!GL162)</f>
        <v>0</v>
      </c>
      <c r="E162" s="463">
        <f>SUM('[1]元Data（7表）'!E162,'[1]元Data（7表）'!X162,'[1]元Data（7表）'!AQ162,'[1]元Data（7表）'!BJ162,'[1]元Data（7表）'!CC162,'[1]元Data（7表）'!CV162,'[1]元Data（7表）'!DO162,'[1]元Data（7表）'!EH162,'[1]元Data（7表）'!FA162,'[1]元Data（7表）'!FT162,'[1]元Data（7表）'!GM162)</f>
        <v>0</v>
      </c>
      <c r="F162" s="463">
        <f>SUM('[1]元Data（7表）'!F162,'[1]元Data（7表）'!Y162,'[1]元Data（7表）'!AR162,'[1]元Data（7表）'!BK162,'[1]元Data（7表）'!CD162,'[1]元Data（7表）'!CW162,'[1]元Data（7表）'!DP162,'[1]元Data（7表）'!EI162,'[1]元Data（7表）'!FB162,'[1]元Data（7表）'!FU162,'[1]元Data（7表）'!GN162)</f>
        <v>0</v>
      </c>
      <c r="G162" s="464">
        <f>SUM('[1]元Data（7表）'!G162,'[1]元Data（7表）'!Z162,'[1]元Data（7表）'!AS162,'[1]元Data（7表）'!BL162,'[1]元Data（7表）'!CE162,'[1]元Data（7表）'!CX162,'[1]元Data（7表）'!DQ162,'[1]元Data（7表）'!EJ162,'[1]元Data（7表）'!FC162,'[1]元Data（7表）'!FV162,'[1]元Data（7表）'!GO162)</f>
        <v>0</v>
      </c>
      <c r="H162" s="465">
        <f>SUM(D162:G162)</f>
        <v>0</v>
      </c>
      <c r="I162" s="463">
        <v>2</v>
      </c>
      <c r="J162" s="463">
        <f>SUM('[1]元Data（7表）'!J162,'[1]元Data（7表）'!AC162,'[1]元Data（7表）'!AV162,'[1]元Data（7表）'!BO162,'[1]元Data（7表）'!CH162,'[1]元Data（7表）'!DA162,'[1]元Data（7表）'!DT162,'[1]元Data（7表）'!EM162,'[1]元Data（7表）'!FF162,'[1]元Data（7表）'!FY162,'[1]元Data（7表）'!GR162)</f>
        <v>0</v>
      </c>
      <c r="K162" s="464">
        <v>1</v>
      </c>
      <c r="L162" s="465">
        <f>SUM(I162:K162)</f>
        <v>3</v>
      </c>
      <c r="M162" s="436">
        <f>SUM(I162,D162)</f>
        <v>2</v>
      </c>
      <c r="N162" s="436">
        <f>SUM(E162,J162)</f>
        <v>0</v>
      </c>
      <c r="O162" s="436">
        <f>F162</f>
        <v>0</v>
      </c>
      <c r="P162" s="437">
        <f t="shared" si="34"/>
        <v>1</v>
      </c>
      <c r="Q162" s="465">
        <f t="shared" si="34"/>
        <v>3</v>
      </c>
      <c r="R162" s="466">
        <f>SUM('[1]元Data（7表）'!R162,'[1]元Data（7表）'!AK162,'[1]元Data（7表）'!BD162,'[1]元Data（7表）'!BW162,'[1]元Data（7表）'!CP162,'[1]元Data（7表）'!DI162,'[1]元Data（7表）'!EB162,'[1]元Data（7表）'!EU162,'[1]元Data（7表）'!FN162,'[1]元Data（7表）'!GG162,'[1]元Data（7表）'!GZ162)</f>
        <v>0</v>
      </c>
    </row>
    <row r="163" spans="1:18" ht="19.5" customHeight="1">
      <c r="A163" s="459"/>
      <c r="B163" s="467" t="s">
        <v>263</v>
      </c>
      <c r="C163" s="468" t="s">
        <v>264</v>
      </c>
      <c r="D163" s="469">
        <v>22</v>
      </c>
      <c r="E163" s="386">
        <v>18</v>
      </c>
      <c r="F163" s="386">
        <v>3</v>
      </c>
      <c r="G163" s="387">
        <f>SUM('[1]元Data（7表）'!G163,'[1]元Data（7表）'!Z163,'[1]元Data（7表）'!AS163,'[1]元Data（7表）'!BL163,'[1]元Data（7表）'!CE163,'[1]元Data（7表）'!CX163,'[1]元Data（7表）'!DQ163,'[1]元Data（7表）'!EJ163,'[1]元Data（7表）'!FC163,'[1]元Data（7表）'!FV163,'[1]元Data（7表）'!GO163)</f>
        <v>0</v>
      </c>
      <c r="H163" s="388">
        <f>SUM(D163:G163)</f>
        <v>43</v>
      </c>
      <c r="I163" s="386">
        <v>26</v>
      </c>
      <c r="J163" s="386">
        <v>13</v>
      </c>
      <c r="K163" s="387">
        <v>7</v>
      </c>
      <c r="L163" s="388">
        <f>SUM(I163:K163)</f>
        <v>46</v>
      </c>
      <c r="M163" s="470">
        <f>SUM(I163,D163)</f>
        <v>48</v>
      </c>
      <c r="N163" s="470">
        <f>SUM(E163,J163)</f>
        <v>31</v>
      </c>
      <c r="O163" s="470">
        <f>F163</f>
        <v>3</v>
      </c>
      <c r="P163" s="471">
        <f t="shared" si="34"/>
        <v>7</v>
      </c>
      <c r="Q163" s="388">
        <f t="shared" si="34"/>
        <v>89</v>
      </c>
      <c r="R163" s="472">
        <f>SUM('[1]元Data（7表）'!R163,'[1]元Data（7表）'!AK163,'[1]元Data（7表）'!BD163,'[1]元Data（7表）'!BW163,'[1]元Data（7表）'!CP163,'[1]元Data（7表）'!DI163,'[1]元Data（7表）'!EB163,'[1]元Data（7表）'!EU163,'[1]元Data（7表）'!FN163,'[1]元Data（7表）'!GG163,'[1]元Data（7表）'!GZ163)</f>
        <v>0</v>
      </c>
    </row>
    <row r="164" spans="1:18" ht="19.5" customHeight="1">
      <c r="A164" s="459"/>
      <c r="B164" s="473"/>
      <c r="C164" s="474" t="s">
        <v>265</v>
      </c>
      <c r="D164" s="469">
        <v>13</v>
      </c>
      <c r="E164" s="386">
        <v>8</v>
      </c>
      <c r="F164" s="386">
        <f>SUM('[1]元Data（7表）'!F164,'[1]元Data（7表）'!Y164,'[1]元Data（7表）'!AR164,'[1]元Data（7表）'!BK164,'[1]元Data（7表）'!CD164,'[1]元Data（7表）'!CW164,'[1]元Data（7表）'!DP164,'[1]元Data（7表）'!EI164,'[1]元Data（7表）'!FB164,'[1]元Data（7表）'!FU164,'[1]元Data（7表）'!GN164)</f>
        <v>0</v>
      </c>
      <c r="G164" s="387">
        <f>SUM('[1]元Data（7表）'!G164,'[1]元Data（7表）'!Z164,'[1]元Data（7表）'!AS164,'[1]元Data（7表）'!BL164,'[1]元Data（7表）'!CE164,'[1]元Data（7表）'!CX164,'[1]元Data（7表）'!DQ164,'[1]元Data（7表）'!EJ164,'[1]元Data（7表）'!FC164,'[1]元Data（7表）'!FV164,'[1]元Data（7表）'!GO164)</f>
        <v>0</v>
      </c>
      <c r="H164" s="388">
        <f>SUM(D164:G164)</f>
        <v>21</v>
      </c>
      <c r="I164" s="386">
        <v>13</v>
      </c>
      <c r="J164" s="386">
        <v>5</v>
      </c>
      <c r="K164" s="387">
        <f>SUM('[1]元Data（7表）'!K164,'[1]元Data（7表）'!AD164,'[1]元Data（7表）'!AW164,'[1]元Data（7表）'!BP164,'[1]元Data（7表）'!CI164,'[1]元Data（7表）'!DB164,'[1]元Data（7表）'!DU164,'[1]元Data（7表）'!EN164,'[1]元Data（7表）'!FG164,'[1]元Data（7表）'!FZ164,'[1]元Data（7表）'!GS164)</f>
        <v>0</v>
      </c>
      <c r="L164" s="388">
        <f>SUM(I164:K164)</f>
        <v>18</v>
      </c>
      <c r="M164" s="470">
        <f>SUM(I164,D164)</f>
        <v>26</v>
      </c>
      <c r="N164" s="470">
        <f>SUM(E164,J164)</f>
        <v>13</v>
      </c>
      <c r="O164" s="470">
        <f>F164</f>
        <v>0</v>
      </c>
      <c r="P164" s="471">
        <f t="shared" si="34"/>
        <v>0</v>
      </c>
      <c r="Q164" s="388">
        <f t="shared" si="34"/>
        <v>39</v>
      </c>
      <c r="R164" s="472">
        <f>SUM('[1]元Data（7表）'!R164,'[1]元Data（7表）'!AK164,'[1]元Data（7表）'!BD164,'[1]元Data（7表）'!BW164,'[1]元Data（7表）'!CP164,'[1]元Data（7表）'!DI164,'[1]元Data（7表）'!EB164,'[1]元Data（7表）'!EU164,'[1]元Data（7表）'!FN164,'[1]元Data（7表）'!GG164,'[1]元Data（7表）'!GZ164)</f>
        <v>0</v>
      </c>
    </row>
    <row r="165" spans="1:18" ht="19.5" customHeight="1" thickBot="1">
      <c r="A165" s="459"/>
      <c r="B165" s="473"/>
      <c r="C165" s="475" t="s">
        <v>266</v>
      </c>
      <c r="D165" s="450">
        <v>15</v>
      </c>
      <c r="E165" s="408">
        <v>14</v>
      </c>
      <c r="F165" s="408">
        <f>SUM('[1]元Data（7表）'!F165,'[1]元Data（7表）'!Y165,'[1]元Data（7表）'!AR165,'[1]元Data（7表）'!BK165,'[1]元Data（7表）'!CD165,'[1]元Data（7表）'!CW165,'[1]元Data（7表）'!DP165,'[1]元Data（7表）'!EI165,'[1]元Data（7表）'!FB165,'[1]元Data（7表）'!FU165,'[1]元Data（7表）'!GN165)</f>
        <v>0</v>
      </c>
      <c r="G165" s="409">
        <v>1</v>
      </c>
      <c r="H165" s="410">
        <f>SUM(D165:G165)</f>
        <v>30</v>
      </c>
      <c r="I165" s="408">
        <v>12</v>
      </c>
      <c r="J165" s="408">
        <f>SUM('[1]元Data（7表）'!J165,'[1]元Data（7表）'!AC165,'[1]元Data（7表）'!AV165,'[1]元Data（7表）'!BO165,'[1]元Data（7表）'!CH165,'[1]元Data（7表）'!DA165,'[1]元Data（7表）'!DT165,'[1]元Data（7表）'!EM165,'[1]元Data（7表）'!FF165,'[1]元Data（7表）'!FY165,'[1]元Data（7表）'!GR165)</f>
        <v>0</v>
      </c>
      <c r="K165" s="409">
        <v>4</v>
      </c>
      <c r="L165" s="410">
        <f>SUM(I165:K165)</f>
        <v>16</v>
      </c>
      <c r="M165" s="451">
        <f>SUM(I165,D165)</f>
        <v>27</v>
      </c>
      <c r="N165" s="451">
        <f>SUM(E165,J165)</f>
        <v>14</v>
      </c>
      <c r="O165" s="451">
        <f>F165</f>
        <v>0</v>
      </c>
      <c r="P165" s="428">
        <f t="shared" si="34"/>
        <v>5</v>
      </c>
      <c r="Q165" s="410">
        <f t="shared" si="34"/>
        <v>46</v>
      </c>
      <c r="R165" s="452">
        <f>SUM('[1]元Data（7表）'!R165,'[1]元Data（7表）'!AK165,'[1]元Data（7表）'!BD165,'[1]元Data（7表）'!BW165,'[1]元Data（7表）'!CP165,'[1]元Data（7表）'!DI165,'[1]元Data（7表）'!EB165,'[1]元Data（7表）'!EU165,'[1]元Data（7表）'!FN165,'[1]元Data（7表）'!GG165,'[1]元Data（7表）'!GZ165)</f>
        <v>0</v>
      </c>
    </row>
    <row r="166" spans="1:18" ht="19.5" customHeight="1" thickBot="1" thickTop="1">
      <c r="A166" s="459"/>
      <c r="B166" s="476"/>
      <c r="C166" s="477" t="s">
        <v>23</v>
      </c>
      <c r="D166" s="454">
        <f>SUM(D163:D165)</f>
        <v>50</v>
      </c>
      <c r="E166" s="414">
        <f aca="true" t="shared" si="35" ref="E166:Q166">SUM(E163:E165)</f>
        <v>40</v>
      </c>
      <c r="F166" s="414">
        <f t="shared" si="35"/>
        <v>3</v>
      </c>
      <c r="G166" s="415">
        <f t="shared" si="35"/>
        <v>1</v>
      </c>
      <c r="H166" s="416">
        <f t="shared" si="35"/>
        <v>94</v>
      </c>
      <c r="I166" s="414">
        <f t="shared" si="35"/>
        <v>51</v>
      </c>
      <c r="J166" s="414">
        <f t="shared" si="35"/>
        <v>18</v>
      </c>
      <c r="K166" s="415">
        <f t="shared" si="35"/>
        <v>11</v>
      </c>
      <c r="L166" s="416">
        <f t="shared" si="35"/>
        <v>80</v>
      </c>
      <c r="M166" s="414">
        <f t="shared" si="35"/>
        <v>101</v>
      </c>
      <c r="N166" s="414">
        <f t="shared" si="35"/>
        <v>58</v>
      </c>
      <c r="O166" s="414">
        <f t="shared" si="35"/>
        <v>3</v>
      </c>
      <c r="P166" s="415">
        <f t="shared" si="35"/>
        <v>12</v>
      </c>
      <c r="Q166" s="416">
        <f t="shared" si="35"/>
        <v>174</v>
      </c>
      <c r="R166" s="455">
        <f>SUM('[1]元Data（7表）'!R166,'[1]元Data（7表）'!AK166,'[1]元Data（7表）'!BD166,'[1]元Data（7表）'!BW166,'[1]元Data（7表）'!CP166,'[1]元Data（7表）'!DI166,'[1]元Data（7表）'!EB166,'[1]元Data（7表）'!EU166,'[1]元Data（7表）'!FN166,'[1]元Data（7表）'!GG166,'[1]元Data（7表）'!GZ166)</f>
        <v>0</v>
      </c>
    </row>
    <row r="167" spans="1:18" ht="19.5" customHeight="1">
      <c r="A167" s="459"/>
      <c r="B167" s="467" t="s">
        <v>267</v>
      </c>
      <c r="C167" s="468" t="s">
        <v>264</v>
      </c>
      <c r="D167" s="469">
        <f>SUM('[1]元Data（7表）'!D167,'[1]元Data（7表）'!W167,'[1]元Data（7表）'!AP167,'[1]元Data（7表）'!BI167,'[1]元Data（7表）'!CB167,'[1]元Data（7表）'!CU167,'[1]元Data（7表）'!DN167,'[1]元Data（7表）'!EG167,'[1]元Data（7表）'!EZ167,'[1]元Data（7表）'!FS167,'[1]元Data（7表）'!GL167)</f>
        <v>0</v>
      </c>
      <c r="E167" s="386">
        <v>2</v>
      </c>
      <c r="F167" s="386">
        <f>SUM('[1]元Data（7表）'!F167,'[1]元Data（7表）'!Y167,'[1]元Data（7表）'!AR167,'[1]元Data（7表）'!BK167,'[1]元Data（7表）'!CD167,'[1]元Data（7表）'!CW167,'[1]元Data（7表）'!DP167,'[1]元Data（7表）'!EI167,'[1]元Data（7表）'!FB167,'[1]元Data（7表）'!FU167,'[1]元Data（7表）'!GN167)</f>
        <v>0</v>
      </c>
      <c r="G167" s="387">
        <f>SUM('[1]元Data（7表）'!G167,'[1]元Data（7表）'!Z167,'[1]元Data（7表）'!AS167,'[1]元Data（7表）'!BL167,'[1]元Data（7表）'!CE167,'[1]元Data（7表）'!CX167,'[1]元Data（7表）'!DQ167,'[1]元Data（7表）'!EJ167,'[1]元Data（7表）'!FC167,'[1]元Data（7表）'!FV167,'[1]元Data（7表）'!GO167)</f>
        <v>0</v>
      </c>
      <c r="H167" s="388">
        <f>SUM(D167:G167)</f>
        <v>2</v>
      </c>
      <c r="I167" s="386">
        <v>1</v>
      </c>
      <c r="J167" s="386">
        <f>SUM('[1]元Data（7表）'!J167,'[1]元Data（7表）'!AC167,'[1]元Data（7表）'!AV167,'[1]元Data（7表）'!BO167,'[1]元Data（7表）'!CH167,'[1]元Data（7表）'!DA167,'[1]元Data（7表）'!DT167,'[1]元Data（7表）'!EM167,'[1]元Data（7表）'!FF167,'[1]元Data（7表）'!FY167,'[1]元Data（7表）'!GR167)</f>
        <v>0</v>
      </c>
      <c r="K167" s="387">
        <v>1</v>
      </c>
      <c r="L167" s="388">
        <f>SUM(I167:K167)</f>
        <v>2</v>
      </c>
      <c r="M167" s="470">
        <f>SUM(I167,D167)</f>
        <v>1</v>
      </c>
      <c r="N167" s="470">
        <f>SUM(E167,J167)</f>
        <v>2</v>
      </c>
      <c r="O167" s="470">
        <f>F167</f>
        <v>0</v>
      </c>
      <c r="P167" s="471">
        <f aca="true" t="shared" si="36" ref="P167:Q169">SUM(G167,K167)</f>
        <v>1</v>
      </c>
      <c r="Q167" s="388">
        <f t="shared" si="36"/>
        <v>4</v>
      </c>
      <c r="R167" s="472">
        <f>SUM('[1]元Data（7表）'!R167,'[1]元Data（7表）'!AK167,'[1]元Data（7表）'!BD167,'[1]元Data（7表）'!BW167,'[1]元Data（7表）'!CP167,'[1]元Data（7表）'!DI167,'[1]元Data（7表）'!EB167,'[1]元Data（7表）'!EU167,'[1]元Data（7表）'!FN167,'[1]元Data（7表）'!GG167,'[1]元Data（7表）'!GZ167)</f>
        <v>0</v>
      </c>
    </row>
    <row r="168" spans="1:18" ht="19.5" customHeight="1">
      <c r="A168" s="459"/>
      <c r="B168" s="459"/>
      <c r="C168" s="474" t="s">
        <v>265</v>
      </c>
      <c r="D168" s="469">
        <f>SUM('[1]元Data（7表）'!D168,'[1]元Data（7表）'!W168,'[1]元Data（7表）'!AP168,'[1]元Data（7表）'!BI168,'[1]元Data（7表）'!CB168,'[1]元Data（7表）'!CU168,'[1]元Data（7表）'!DN168,'[1]元Data（7表）'!EG168,'[1]元Data（7表）'!EZ168,'[1]元Data（7表）'!FS168,'[1]元Data（7表）'!GL168)</f>
        <v>0</v>
      </c>
      <c r="E168" s="386">
        <f>SUM('[1]元Data（7表）'!E168,'[1]元Data（7表）'!X168,'[1]元Data（7表）'!AQ168,'[1]元Data（7表）'!BJ168,'[1]元Data（7表）'!CC168,'[1]元Data（7表）'!CV168,'[1]元Data（7表）'!DO168,'[1]元Data（7表）'!EH168,'[1]元Data（7表）'!FA168,'[1]元Data（7表）'!FT168,'[1]元Data（7表）'!GM168)</f>
        <v>0</v>
      </c>
      <c r="F168" s="386">
        <f>SUM('[1]元Data（7表）'!F168,'[1]元Data（7表）'!Y168,'[1]元Data（7表）'!AR168,'[1]元Data（7表）'!BK168,'[1]元Data（7表）'!CD168,'[1]元Data（7表）'!CW168,'[1]元Data（7表）'!DP168,'[1]元Data（7表）'!EI168,'[1]元Data（7表）'!FB168,'[1]元Data（7表）'!FU168,'[1]元Data（7表）'!GN168)</f>
        <v>0</v>
      </c>
      <c r="G168" s="387">
        <f>SUM('[1]元Data（7表）'!G168,'[1]元Data（7表）'!Z168,'[1]元Data（7表）'!AS168,'[1]元Data（7表）'!BL168,'[1]元Data（7表）'!CE168,'[1]元Data（7表）'!CX168,'[1]元Data（7表）'!DQ168,'[1]元Data（7表）'!EJ168,'[1]元Data（7表）'!FC168,'[1]元Data（7表）'!FV168,'[1]元Data（7表）'!GO168)</f>
        <v>0</v>
      </c>
      <c r="H168" s="388">
        <f>SUM(D168:G168)</f>
        <v>0</v>
      </c>
      <c r="I168" s="386">
        <f>SUM('[1]元Data（7表）'!I168,'[1]元Data（7表）'!AB168,'[1]元Data（7表）'!AU168,'[1]元Data（7表）'!BN168,'[1]元Data（7表）'!CG168,'[1]元Data（7表）'!CZ168,'[1]元Data（7表）'!DS168,'[1]元Data（7表）'!EL168,'[1]元Data（7表）'!FE168,'[1]元Data（7表）'!FX168,'[1]元Data（7表）'!GQ168)</f>
        <v>0</v>
      </c>
      <c r="J168" s="386">
        <v>1</v>
      </c>
      <c r="K168" s="387">
        <f>SUM('[1]元Data（7表）'!K168,'[1]元Data（7表）'!AD168,'[1]元Data（7表）'!AW168,'[1]元Data（7表）'!BP168,'[1]元Data（7表）'!CI168,'[1]元Data（7表）'!DB168,'[1]元Data（7表）'!DU168,'[1]元Data（7表）'!EN168,'[1]元Data（7表）'!FG168,'[1]元Data（7表）'!FZ168,'[1]元Data（7表）'!GS168)</f>
        <v>0</v>
      </c>
      <c r="L168" s="388">
        <f>SUM(I168:K168)</f>
        <v>1</v>
      </c>
      <c r="M168" s="470">
        <f>SUM(I168,D168)</f>
        <v>0</v>
      </c>
      <c r="N168" s="470">
        <f>SUM(E168,J168)</f>
        <v>1</v>
      </c>
      <c r="O168" s="470">
        <f>F168</f>
        <v>0</v>
      </c>
      <c r="P168" s="471">
        <f t="shared" si="36"/>
        <v>0</v>
      </c>
      <c r="Q168" s="388">
        <f t="shared" si="36"/>
        <v>1</v>
      </c>
      <c r="R168" s="472">
        <f>SUM('[1]元Data（7表）'!R168,'[1]元Data（7表）'!AK168,'[1]元Data（7表）'!BD168,'[1]元Data（7表）'!BW168,'[1]元Data（7表）'!CP168,'[1]元Data（7表）'!DI168,'[1]元Data（7表）'!EB168,'[1]元Data（7表）'!EU168,'[1]元Data（7表）'!FN168,'[1]元Data（7表）'!GG168,'[1]元Data（7表）'!GZ168)</f>
        <v>0</v>
      </c>
    </row>
    <row r="169" spans="1:18" ht="19.5" customHeight="1" thickBot="1">
      <c r="A169" s="459"/>
      <c r="B169" s="459"/>
      <c r="C169" s="475" t="s">
        <v>266</v>
      </c>
      <c r="D169" s="450">
        <v>2</v>
      </c>
      <c r="E169" s="408">
        <v>2</v>
      </c>
      <c r="F169" s="408">
        <f>SUM('[1]元Data（7表）'!F169,'[1]元Data（7表）'!Y169,'[1]元Data（7表）'!AR169,'[1]元Data（7表）'!BK169,'[1]元Data（7表）'!CD169,'[1]元Data（7表）'!CW169,'[1]元Data（7表）'!DP169,'[1]元Data（7表）'!EI169,'[1]元Data（7表）'!FB169,'[1]元Data（7表）'!FU169,'[1]元Data（7表）'!GN169)</f>
        <v>0</v>
      </c>
      <c r="G169" s="409">
        <f>SUM('[1]元Data（7表）'!G169,'[1]元Data（7表）'!Z169,'[1]元Data（7表）'!AS169,'[1]元Data（7表）'!BL169,'[1]元Data（7表）'!CE169,'[1]元Data（7表）'!CX169,'[1]元Data（7表）'!DQ169,'[1]元Data（7表）'!EJ169,'[1]元Data（7表）'!FC169,'[1]元Data（7表）'!FV169,'[1]元Data（7表）'!GO169)</f>
        <v>0</v>
      </c>
      <c r="H169" s="410">
        <f>SUM(D169:G169)</f>
        <v>4</v>
      </c>
      <c r="I169" s="408">
        <f>SUM('[1]元Data（7表）'!I169,'[1]元Data（7表）'!AB169,'[1]元Data（7表）'!AU169,'[1]元Data（7表）'!BN169,'[1]元Data（7表）'!CG169,'[1]元Data（7表）'!CZ169,'[1]元Data（7表）'!DS169,'[1]元Data（7表）'!EL169,'[1]元Data（7表）'!FE169,'[1]元Data（7表）'!FX169,'[1]元Data（7表）'!GQ169)</f>
        <v>0</v>
      </c>
      <c r="J169" s="408">
        <f>SUM('[1]元Data（7表）'!J169,'[1]元Data（7表）'!AC169,'[1]元Data（7表）'!AV169,'[1]元Data（7表）'!BO169,'[1]元Data（7表）'!CH169,'[1]元Data（7表）'!DA169,'[1]元Data（7表）'!DT169,'[1]元Data（7表）'!EM169,'[1]元Data（7表）'!FF169,'[1]元Data（7表）'!FY169,'[1]元Data（7表）'!GR169)</f>
        <v>0</v>
      </c>
      <c r="K169" s="409">
        <f>SUM('[1]元Data（7表）'!K169,'[1]元Data（7表）'!AD169,'[1]元Data（7表）'!AW169,'[1]元Data（7表）'!BP169,'[1]元Data（7表）'!CI169,'[1]元Data（7表）'!DB169,'[1]元Data（7表）'!DU169,'[1]元Data（7表）'!EN169,'[1]元Data（7表）'!FG169,'[1]元Data（7表）'!FZ169,'[1]元Data（7表）'!GS169)</f>
        <v>0</v>
      </c>
      <c r="L169" s="410">
        <f>SUM(I169:K169)</f>
        <v>0</v>
      </c>
      <c r="M169" s="451">
        <f>SUM(I169,D169)</f>
        <v>2</v>
      </c>
      <c r="N169" s="451">
        <f>SUM(E169,J169)</f>
        <v>2</v>
      </c>
      <c r="O169" s="451">
        <f>F169</f>
        <v>0</v>
      </c>
      <c r="P169" s="428">
        <f t="shared" si="36"/>
        <v>0</v>
      </c>
      <c r="Q169" s="410">
        <f t="shared" si="36"/>
        <v>4</v>
      </c>
      <c r="R169" s="452">
        <f>SUM('[1]元Data（7表）'!R169,'[1]元Data（7表）'!AK169,'[1]元Data（7表）'!BD169,'[1]元Data（7表）'!BW169,'[1]元Data（7表）'!CP169,'[1]元Data（7表）'!DI169,'[1]元Data（7表）'!EB169,'[1]元Data（7表）'!EU169,'[1]元Data（7表）'!FN169,'[1]元Data（7表）'!GG169,'[1]元Data（7表）'!GZ169)</f>
        <v>0</v>
      </c>
    </row>
    <row r="170" spans="1:18" ht="19.5" customHeight="1" thickBot="1" thickTop="1">
      <c r="A170" s="459"/>
      <c r="B170" s="478"/>
      <c r="C170" s="477" t="s">
        <v>23</v>
      </c>
      <c r="D170" s="454">
        <f>SUM(D167:D169)</f>
        <v>2</v>
      </c>
      <c r="E170" s="414">
        <f aca="true" t="shared" si="37" ref="E170:Q170">SUM(E167:E169)</f>
        <v>4</v>
      </c>
      <c r="F170" s="414">
        <f t="shared" si="37"/>
        <v>0</v>
      </c>
      <c r="G170" s="415">
        <f t="shared" si="37"/>
        <v>0</v>
      </c>
      <c r="H170" s="416">
        <f t="shared" si="37"/>
        <v>6</v>
      </c>
      <c r="I170" s="414">
        <f t="shared" si="37"/>
        <v>1</v>
      </c>
      <c r="J170" s="414">
        <f t="shared" si="37"/>
        <v>1</v>
      </c>
      <c r="K170" s="415">
        <f t="shared" si="37"/>
        <v>1</v>
      </c>
      <c r="L170" s="416">
        <f t="shared" si="37"/>
        <v>3</v>
      </c>
      <c r="M170" s="414">
        <f t="shared" si="37"/>
        <v>3</v>
      </c>
      <c r="N170" s="414">
        <f t="shared" si="37"/>
        <v>5</v>
      </c>
      <c r="O170" s="414">
        <f t="shared" si="37"/>
        <v>0</v>
      </c>
      <c r="P170" s="415">
        <f t="shared" si="37"/>
        <v>1</v>
      </c>
      <c r="Q170" s="416">
        <f t="shared" si="37"/>
        <v>9</v>
      </c>
      <c r="R170" s="455">
        <f>SUM('[1]元Data（7表）'!R170,'[1]元Data（7表）'!AK170,'[1]元Data（7表）'!BD170,'[1]元Data（7表）'!BW170,'[1]元Data（7表）'!CP170,'[1]元Data（7表）'!DI170,'[1]元Data（7表）'!EB170,'[1]元Data（7表）'!EU170,'[1]元Data（7表）'!FN170,'[1]元Data（7表）'!GG170,'[1]元Data（7表）'!GZ170)</f>
        <v>0</v>
      </c>
    </row>
    <row r="171" spans="1:18" ht="19.5" customHeight="1" thickBot="1">
      <c r="A171" s="478"/>
      <c r="B171" s="479" t="s">
        <v>33</v>
      </c>
      <c r="C171" s="480"/>
      <c r="D171" s="435">
        <f>SUM(D161:D162,D166,D170)</f>
        <v>65</v>
      </c>
      <c r="E171" s="436">
        <f aca="true" t="shared" si="38" ref="E171:Q171">SUM(E161:E162,E166,E170)</f>
        <v>54</v>
      </c>
      <c r="F171" s="436">
        <f t="shared" si="38"/>
        <v>5</v>
      </c>
      <c r="G171" s="437">
        <f t="shared" si="38"/>
        <v>1</v>
      </c>
      <c r="H171" s="465">
        <f t="shared" si="38"/>
        <v>125</v>
      </c>
      <c r="I171" s="436">
        <f t="shared" si="38"/>
        <v>61</v>
      </c>
      <c r="J171" s="436">
        <f t="shared" si="38"/>
        <v>19</v>
      </c>
      <c r="K171" s="437">
        <f t="shared" si="38"/>
        <v>19</v>
      </c>
      <c r="L171" s="465">
        <f t="shared" si="38"/>
        <v>99</v>
      </c>
      <c r="M171" s="436">
        <f t="shared" si="38"/>
        <v>126</v>
      </c>
      <c r="N171" s="436">
        <f t="shared" si="38"/>
        <v>73</v>
      </c>
      <c r="O171" s="436">
        <f t="shared" si="38"/>
        <v>5</v>
      </c>
      <c r="P171" s="437">
        <f t="shared" si="38"/>
        <v>20</v>
      </c>
      <c r="Q171" s="465">
        <f t="shared" si="38"/>
        <v>224</v>
      </c>
      <c r="R171" s="466">
        <f>SUM('[1]元Data（7表）'!R171,'[1]元Data（7表）'!AK171,'[1]元Data（7表）'!BD171,'[1]元Data（7表）'!BW171,'[1]元Data（7表）'!CP171,'[1]元Data（7表）'!DI171,'[1]元Data（7表）'!EB171,'[1]元Data（7表）'!EU171,'[1]元Data（7表）'!FN171,'[1]元Data（7表）'!GG171,'[1]元Data（7表）'!GZ171)</f>
        <v>0</v>
      </c>
    </row>
    <row r="181" spans="1:18" s="424" customFormat="1" ht="30" customHeight="1">
      <c r="A181" s="352" t="s">
        <v>275</v>
      </c>
      <c r="B181" s="352"/>
      <c r="C181" s="352"/>
      <c r="D181" s="352"/>
      <c r="E181" s="352"/>
      <c r="F181" s="352"/>
      <c r="G181" s="352"/>
      <c r="H181" s="352"/>
      <c r="I181" s="352"/>
      <c r="J181" s="352"/>
      <c r="K181" s="352"/>
      <c r="L181" s="352"/>
      <c r="M181" s="352"/>
      <c r="N181" s="352"/>
      <c r="O181" s="352"/>
      <c r="P181" s="352"/>
      <c r="Q181" s="352"/>
      <c r="R181" s="352"/>
    </row>
    <row r="182" spans="15:18" ht="13.5">
      <c r="O182" s="425"/>
      <c r="P182" s="425"/>
      <c r="Q182" s="425"/>
      <c r="R182" s="425"/>
    </row>
    <row r="183" spans="15:18" ht="13.5">
      <c r="O183" s="426"/>
      <c r="P183" s="426"/>
      <c r="Q183" s="426"/>
      <c r="R183" s="426"/>
    </row>
    <row r="184" spans="13:18" ht="14.25" thickBot="1">
      <c r="M184" s="275" t="s">
        <v>210</v>
      </c>
      <c r="N184" s="275"/>
      <c r="O184" s="275"/>
      <c r="P184" s="275"/>
      <c r="Q184" s="275"/>
      <c r="R184" s="275"/>
    </row>
    <row r="185" spans="1:18" ht="13.5">
      <c r="A185" s="359"/>
      <c r="B185" s="360"/>
      <c r="C185" s="427" t="s">
        <v>254</v>
      </c>
      <c r="D185" s="362" t="s">
        <v>255</v>
      </c>
      <c r="E185" s="363"/>
      <c r="F185" s="363"/>
      <c r="G185" s="363"/>
      <c r="H185" s="364"/>
      <c r="I185" s="362" t="s">
        <v>256</v>
      </c>
      <c r="J185" s="363"/>
      <c r="K185" s="363"/>
      <c r="L185" s="364"/>
      <c r="M185" s="362" t="s">
        <v>257</v>
      </c>
      <c r="N185" s="363"/>
      <c r="O185" s="363"/>
      <c r="P185" s="363"/>
      <c r="Q185" s="364"/>
      <c r="R185" s="368" t="s">
        <v>179</v>
      </c>
    </row>
    <row r="186" spans="1:18" ht="14.25" thickBot="1">
      <c r="A186" s="369"/>
      <c r="B186" s="428"/>
      <c r="C186" s="370"/>
      <c r="D186" s="429"/>
      <c r="E186" s="430"/>
      <c r="F186" s="430"/>
      <c r="G186" s="430"/>
      <c r="H186" s="431"/>
      <c r="I186" s="429"/>
      <c r="J186" s="430"/>
      <c r="K186" s="430"/>
      <c r="L186" s="431"/>
      <c r="M186" s="429"/>
      <c r="N186" s="430"/>
      <c r="O186" s="430"/>
      <c r="P186" s="430"/>
      <c r="Q186" s="431"/>
      <c r="R186" s="374"/>
    </row>
    <row r="187" spans="1:18" ht="14.25" thickBot="1">
      <c r="A187" s="432" t="s">
        <v>276</v>
      </c>
      <c r="B187" s="433"/>
      <c r="C187" s="434"/>
      <c r="D187" s="435" t="s">
        <v>13</v>
      </c>
      <c r="E187" s="436" t="s">
        <v>14</v>
      </c>
      <c r="F187" s="436" t="s">
        <v>15</v>
      </c>
      <c r="G187" s="437" t="s">
        <v>16</v>
      </c>
      <c r="H187" s="381" t="s">
        <v>12</v>
      </c>
      <c r="I187" s="435" t="s">
        <v>13</v>
      </c>
      <c r="J187" s="436" t="s">
        <v>14</v>
      </c>
      <c r="K187" s="437" t="s">
        <v>16</v>
      </c>
      <c r="L187" s="381" t="s">
        <v>12</v>
      </c>
      <c r="M187" s="435" t="s">
        <v>13</v>
      </c>
      <c r="N187" s="436" t="s">
        <v>14</v>
      </c>
      <c r="O187" s="436" t="s">
        <v>15</v>
      </c>
      <c r="P187" s="437" t="s">
        <v>16</v>
      </c>
      <c r="Q187" s="381" t="s">
        <v>12</v>
      </c>
      <c r="R187" s="382"/>
    </row>
    <row r="188" spans="1:18" ht="19.5" customHeight="1">
      <c r="A188" s="438" t="s">
        <v>259</v>
      </c>
      <c r="B188" s="439" t="s">
        <v>182</v>
      </c>
      <c r="C188" s="440"/>
      <c r="D188" s="441">
        <v>12</v>
      </c>
      <c r="E188" s="442">
        <v>16</v>
      </c>
      <c r="F188" s="442">
        <f>SUM('[1]元Data（7表）'!F188,'[1]元Data（7表）'!Y188,'[1]元Data（7表）'!AR188,'[1]元Data（7表）'!BK188,'[1]元Data（7表）'!CD188,'[1]元Data（7表）'!CW188,'[1]元Data（7表）'!DP188,'[1]元Data（7表）'!EI188,'[1]元Data（7表）'!FB188,'[1]元Data（7表）'!FU188,'[1]元Data（7表）'!GN188)</f>
        <v>0</v>
      </c>
      <c r="G188" s="443">
        <f>SUM('[1]元Data（7表）'!G188,'[1]元Data（7表）'!Z188,'[1]元Data（7表）'!AS188,'[1]元Data（7表）'!BL188,'[1]元Data（7表）'!CE188,'[1]元Data（7表）'!CX188,'[1]元Data（7表）'!DQ188,'[1]元Data（7表）'!EJ188,'[1]元Data（7表）'!FC188,'[1]元Data（7表）'!FV188,'[1]元Data（7表）'!GO188)</f>
        <v>0</v>
      </c>
      <c r="H188" s="389">
        <f>SUM(D188:G188)</f>
        <v>28</v>
      </c>
      <c r="I188" s="442">
        <v>16</v>
      </c>
      <c r="J188" s="442">
        <v>5</v>
      </c>
      <c r="K188" s="443">
        <v>2</v>
      </c>
      <c r="L188" s="389">
        <f>SUM(I188:K188)</f>
        <v>23</v>
      </c>
      <c r="M188" s="444">
        <f>SUM(I188,D188)</f>
        <v>28</v>
      </c>
      <c r="N188" s="444">
        <f>SUM(E188,J188)</f>
        <v>21</v>
      </c>
      <c r="O188" s="444">
        <f>F188</f>
        <v>0</v>
      </c>
      <c r="P188" s="445">
        <f>SUM(G188,K188)</f>
        <v>2</v>
      </c>
      <c r="Q188" s="389">
        <f>SUM(H188,L188)</f>
        <v>51</v>
      </c>
      <c r="R188" s="446">
        <f>SUM('[1]元Data（7表）'!R188,'[1]元Data（7表）'!AK188,'[1]元Data（7表）'!BD188,'[1]元Data（7表）'!BW188,'[1]元Data（7表）'!CP188,'[1]元Data（7表）'!DI188,'[1]元Data（7表）'!EB188,'[1]元Data（7表）'!EU188,'[1]元Data（7表）'!FN188,'[1]元Data（7表）'!GG188,'[1]元Data（7表）'!GZ188)</f>
        <v>0</v>
      </c>
    </row>
    <row r="189" spans="1:18" ht="19.5" customHeight="1" thickBot="1">
      <c r="A189" s="447"/>
      <c r="B189" s="448" t="s">
        <v>216</v>
      </c>
      <c r="C189" s="449"/>
      <c r="D189" s="450">
        <v>20</v>
      </c>
      <c r="E189" s="408">
        <v>16</v>
      </c>
      <c r="F189" s="408">
        <f>SUM('[1]元Data（7表）'!F189,'[1]元Data（7表）'!Y189,'[1]元Data（7表）'!AR189,'[1]元Data（7表）'!BK189,'[1]元Data（7表）'!CD189,'[1]元Data（7表）'!CW189,'[1]元Data（7表）'!DP189,'[1]元Data（7表）'!EI189,'[1]元Data（7表）'!FB189,'[1]元Data（7表）'!FU189,'[1]元Data（7表）'!GN189)</f>
        <v>0</v>
      </c>
      <c r="G189" s="409">
        <f>SUM('[1]元Data（7表）'!G189,'[1]元Data（7表）'!Z189,'[1]元Data（7表）'!AS189,'[1]元Data（7表）'!BL189,'[1]元Data（7表）'!CE189,'[1]元Data（7表）'!CX189,'[1]元Data（7表）'!DQ189,'[1]元Data（7表）'!EJ189,'[1]元Data（7表）'!FC189,'[1]元Data（7表）'!FV189,'[1]元Data（7表）'!GO189)</f>
        <v>0</v>
      </c>
      <c r="H189" s="410">
        <f>SUM(D189:G189)</f>
        <v>36</v>
      </c>
      <c r="I189" s="408">
        <v>51</v>
      </c>
      <c r="J189" s="408">
        <v>14</v>
      </c>
      <c r="K189" s="409">
        <v>35</v>
      </c>
      <c r="L189" s="410">
        <f>SUM(I189:K189)</f>
        <v>100</v>
      </c>
      <c r="M189" s="451">
        <f>SUM(I189,D189)</f>
        <v>71</v>
      </c>
      <c r="N189" s="451">
        <f>SUM(E189,J189)</f>
        <v>30</v>
      </c>
      <c r="O189" s="451">
        <f>F189</f>
        <v>0</v>
      </c>
      <c r="P189" s="428">
        <f>SUM(G189,K189)</f>
        <v>35</v>
      </c>
      <c r="Q189" s="410">
        <f>SUM(H189,L189)</f>
        <v>136</v>
      </c>
      <c r="R189" s="452">
        <f>SUM('[1]元Data（7表）'!R189,'[1]元Data（7表）'!AK189,'[1]元Data（7表）'!BD189,'[1]元Data（7表）'!BW189,'[1]元Data（7表）'!CP189,'[1]元Data（7表）'!DI189,'[1]元Data（7表）'!EB189,'[1]元Data（7表）'!EU189,'[1]元Data（7表）'!FN189,'[1]元Data（7表）'!GG189,'[1]元Data（7表）'!GZ189)</f>
        <v>0</v>
      </c>
    </row>
    <row r="190" spans="1:18" ht="19.5" customHeight="1" thickBot="1" thickTop="1">
      <c r="A190" s="453"/>
      <c r="B190" s="412" t="s">
        <v>23</v>
      </c>
      <c r="C190" s="413"/>
      <c r="D190" s="454">
        <f>SUM(D188:D189)</f>
        <v>32</v>
      </c>
      <c r="E190" s="414">
        <f aca="true" t="shared" si="39" ref="E190:L190">SUM(E188:E189)</f>
        <v>32</v>
      </c>
      <c r="F190" s="414">
        <f t="shared" si="39"/>
        <v>0</v>
      </c>
      <c r="G190" s="415">
        <f t="shared" si="39"/>
        <v>0</v>
      </c>
      <c r="H190" s="416">
        <f t="shared" si="39"/>
        <v>64</v>
      </c>
      <c r="I190" s="414">
        <f t="shared" si="39"/>
        <v>67</v>
      </c>
      <c r="J190" s="414">
        <f t="shared" si="39"/>
        <v>19</v>
      </c>
      <c r="K190" s="415">
        <f t="shared" si="39"/>
        <v>37</v>
      </c>
      <c r="L190" s="416">
        <f t="shared" si="39"/>
        <v>123</v>
      </c>
      <c r="M190" s="414">
        <f>SUM(M188:M189)</f>
        <v>99</v>
      </c>
      <c r="N190" s="414">
        <f>SUM(N188:N189)</f>
        <v>51</v>
      </c>
      <c r="O190" s="414">
        <f>SUM(O188:O189)</f>
        <v>0</v>
      </c>
      <c r="P190" s="415">
        <f>SUM(P188:P189)</f>
        <v>37</v>
      </c>
      <c r="Q190" s="416">
        <f>SUM(Q188:Q189)</f>
        <v>187</v>
      </c>
      <c r="R190" s="455">
        <f>SUM('[1]元Data（7表）'!R190,'[1]元Data（7表）'!AK190,'[1]元Data（7表）'!BD190,'[1]元Data（7表）'!BW190,'[1]元Data（7表）'!CP190,'[1]元Data（7表）'!DI190,'[1]元Data（7表）'!EB190,'[1]元Data（7表）'!EU190,'[1]元Data（7表）'!FN190,'[1]元Data（7表）'!GG190,'[1]元Data（7表）'!GZ190)</f>
        <v>0</v>
      </c>
    </row>
    <row r="191" spans="1:18" ht="19.5" customHeight="1">
      <c r="A191" s="456" t="s">
        <v>260</v>
      </c>
      <c r="B191" s="457" t="s">
        <v>261</v>
      </c>
      <c r="C191" s="458"/>
      <c r="D191" s="441">
        <v>8</v>
      </c>
      <c r="E191" s="442">
        <v>17</v>
      </c>
      <c r="F191" s="442">
        <v>0</v>
      </c>
      <c r="G191" s="443">
        <v>4</v>
      </c>
      <c r="H191" s="389">
        <f>SUM(D191:G191)</f>
        <v>29</v>
      </c>
      <c r="I191" s="442">
        <v>18</v>
      </c>
      <c r="J191" s="442">
        <v>3</v>
      </c>
      <c r="K191" s="443">
        <v>10</v>
      </c>
      <c r="L191" s="389">
        <f>SUM(I191:K191)</f>
        <v>31</v>
      </c>
      <c r="M191" s="444">
        <f>SUM(I191,D191)</f>
        <v>26</v>
      </c>
      <c r="N191" s="444">
        <f>SUM(E191,J191)</f>
        <v>20</v>
      </c>
      <c r="O191" s="444">
        <f>F191</f>
        <v>0</v>
      </c>
      <c r="P191" s="445">
        <f aca="true" t="shared" si="40" ref="P191:Q195">SUM(G191,K191)</f>
        <v>14</v>
      </c>
      <c r="Q191" s="389">
        <f t="shared" si="40"/>
        <v>60</v>
      </c>
      <c r="R191" s="446">
        <f>SUM('[1]元Data（7表）'!R191,'[1]元Data（7表）'!AK191,'[1]元Data（7表）'!BD191,'[1]元Data（7表）'!BW191,'[1]元Data（7表）'!CP191,'[1]元Data（7表）'!DI191,'[1]元Data（7表）'!EB191,'[1]元Data（7表）'!EU191,'[1]元Data（7表）'!FN191,'[1]元Data（7表）'!GG191,'[1]元Data（7表）'!GZ191)</f>
        <v>0</v>
      </c>
    </row>
    <row r="192" spans="1:18" ht="19.5" customHeight="1" thickBot="1">
      <c r="A192" s="459"/>
      <c r="B192" s="460" t="s">
        <v>262</v>
      </c>
      <c r="C192" s="461"/>
      <c r="D192" s="462">
        <v>1</v>
      </c>
      <c r="E192" s="463">
        <v>0</v>
      </c>
      <c r="F192" s="463">
        <v>0</v>
      </c>
      <c r="G192" s="464">
        <v>1</v>
      </c>
      <c r="H192" s="465">
        <f>SUM(D192:G192)</f>
        <v>2</v>
      </c>
      <c r="I192" s="463">
        <v>1</v>
      </c>
      <c r="J192" s="463">
        <v>0</v>
      </c>
      <c r="K192" s="464">
        <v>1</v>
      </c>
      <c r="L192" s="465">
        <f>SUM(I192:K192)</f>
        <v>2</v>
      </c>
      <c r="M192" s="436">
        <f>SUM(I192,D192)</f>
        <v>2</v>
      </c>
      <c r="N192" s="436">
        <f>SUM(E192,J192)</f>
        <v>0</v>
      </c>
      <c r="O192" s="436">
        <f>F192</f>
        <v>0</v>
      </c>
      <c r="P192" s="437">
        <f t="shared" si="40"/>
        <v>2</v>
      </c>
      <c r="Q192" s="465">
        <f t="shared" si="40"/>
        <v>4</v>
      </c>
      <c r="R192" s="466">
        <f>SUM('[1]元Data（7表）'!R192,'[1]元Data（7表）'!AK192,'[1]元Data（7表）'!BD192,'[1]元Data（7表）'!BW192,'[1]元Data（7表）'!CP192,'[1]元Data（7表）'!DI192,'[1]元Data（7表）'!EB192,'[1]元Data（7表）'!EU192,'[1]元Data（7表）'!FN192,'[1]元Data（7表）'!GG192,'[1]元Data（7表）'!GZ192)</f>
        <v>0</v>
      </c>
    </row>
    <row r="193" spans="1:18" ht="19.5" customHeight="1">
      <c r="A193" s="459"/>
      <c r="B193" s="467" t="s">
        <v>263</v>
      </c>
      <c r="C193" s="468" t="s">
        <v>264</v>
      </c>
      <c r="D193" s="469">
        <v>9</v>
      </c>
      <c r="E193" s="386">
        <v>2</v>
      </c>
      <c r="F193" s="386">
        <v>0</v>
      </c>
      <c r="G193" s="387">
        <v>0</v>
      </c>
      <c r="H193" s="388">
        <f>SUM(D193:G193)</f>
        <v>11</v>
      </c>
      <c r="I193" s="386">
        <v>22</v>
      </c>
      <c r="J193" s="386">
        <v>3</v>
      </c>
      <c r="K193" s="387">
        <v>4</v>
      </c>
      <c r="L193" s="388">
        <f>SUM(I193:K193)</f>
        <v>29</v>
      </c>
      <c r="M193" s="470">
        <f>SUM(I193,D193)</f>
        <v>31</v>
      </c>
      <c r="N193" s="470">
        <f>SUM(E193,J193)</f>
        <v>5</v>
      </c>
      <c r="O193" s="470">
        <f>F193</f>
        <v>0</v>
      </c>
      <c r="P193" s="471">
        <f t="shared" si="40"/>
        <v>4</v>
      </c>
      <c r="Q193" s="388">
        <f t="shared" si="40"/>
        <v>40</v>
      </c>
      <c r="R193" s="472">
        <f>SUM('[1]元Data（7表）'!R193,'[1]元Data（7表）'!AK193,'[1]元Data（7表）'!BD193,'[1]元Data（7表）'!BW193,'[1]元Data（7表）'!CP193,'[1]元Data（7表）'!DI193,'[1]元Data（7表）'!EB193,'[1]元Data（7表）'!EU193,'[1]元Data（7表）'!FN193,'[1]元Data（7表）'!GG193,'[1]元Data（7表）'!GZ193)</f>
        <v>0</v>
      </c>
    </row>
    <row r="194" spans="1:18" ht="19.5" customHeight="1">
      <c r="A194" s="459"/>
      <c r="B194" s="473"/>
      <c r="C194" s="474" t="s">
        <v>265</v>
      </c>
      <c r="D194" s="469">
        <v>1</v>
      </c>
      <c r="E194" s="386">
        <v>1</v>
      </c>
      <c r="F194" s="386">
        <v>0</v>
      </c>
      <c r="G194" s="387">
        <v>0</v>
      </c>
      <c r="H194" s="388">
        <f>SUM(D194:G194)</f>
        <v>2</v>
      </c>
      <c r="I194" s="386">
        <v>15</v>
      </c>
      <c r="J194" s="386">
        <v>3</v>
      </c>
      <c r="K194" s="387">
        <v>6</v>
      </c>
      <c r="L194" s="388">
        <f>SUM(I194:K194)</f>
        <v>24</v>
      </c>
      <c r="M194" s="470">
        <f>SUM(I194,D194)</f>
        <v>16</v>
      </c>
      <c r="N194" s="470">
        <f>SUM(E194,J194)</f>
        <v>4</v>
      </c>
      <c r="O194" s="470">
        <f>F194</f>
        <v>0</v>
      </c>
      <c r="P194" s="471">
        <f t="shared" si="40"/>
        <v>6</v>
      </c>
      <c r="Q194" s="388">
        <f t="shared" si="40"/>
        <v>26</v>
      </c>
      <c r="R194" s="472">
        <f>SUM('[1]元Data（7表）'!R194,'[1]元Data（7表）'!AK194,'[1]元Data（7表）'!BD194,'[1]元Data（7表）'!BW194,'[1]元Data（7表）'!CP194,'[1]元Data（7表）'!DI194,'[1]元Data（7表）'!EB194,'[1]元Data（7表）'!EU194,'[1]元Data（7表）'!FN194,'[1]元Data（7表）'!GG194,'[1]元Data（7表）'!GZ194)</f>
        <v>0</v>
      </c>
    </row>
    <row r="195" spans="1:18" ht="19.5" customHeight="1" thickBot="1">
      <c r="A195" s="459"/>
      <c r="B195" s="473"/>
      <c r="C195" s="475" t="s">
        <v>266</v>
      </c>
      <c r="D195" s="450">
        <v>14</v>
      </c>
      <c r="E195" s="408">
        <v>15</v>
      </c>
      <c r="F195" s="408">
        <v>0</v>
      </c>
      <c r="G195" s="409">
        <v>0</v>
      </c>
      <c r="H195" s="410">
        <f>SUM(D195:G195)</f>
        <v>29</v>
      </c>
      <c r="I195" s="408">
        <v>9</v>
      </c>
      <c r="J195" s="408">
        <v>4</v>
      </c>
      <c r="K195" s="409">
        <v>13</v>
      </c>
      <c r="L195" s="410">
        <f>SUM(I195:K195)</f>
        <v>26</v>
      </c>
      <c r="M195" s="451">
        <f>SUM(I195,D195)</f>
        <v>23</v>
      </c>
      <c r="N195" s="451">
        <f>SUM(E195,J195)</f>
        <v>19</v>
      </c>
      <c r="O195" s="451">
        <f>F195</f>
        <v>0</v>
      </c>
      <c r="P195" s="428">
        <f t="shared" si="40"/>
        <v>13</v>
      </c>
      <c r="Q195" s="410">
        <f t="shared" si="40"/>
        <v>55</v>
      </c>
      <c r="R195" s="452">
        <f>SUM('[1]元Data（7表）'!R195,'[1]元Data（7表）'!AK195,'[1]元Data（7表）'!BD195,'[1]元Data（7表）'!BW195,'[1]元Data（7表）'!CP195,'[1]元Data（7表）'!DI195,'[1]元Data（7表）'!EB195,'[1]元Data（7表）'!EU195,'[1]元Data（7表）'!FN195,'[1]元Data（7表）'!GG195,'[1]元Data（7表）'!GZ195)</f>
        <v>0</v>
      </c>
    </row>
    <row r="196" spans="1:18" ht="19.5" customHeight="1" thickBot="1" thickTop="1">
      <c r="A196" s="459"/>
      <c r="B196" s="476"/>
      <c r="C196" s="477" t="s">
        <v>23</v>
      </c>
      <c r="D196" s="454">
        <f>SUM(D193:D195)</f>
        <v>24</v>
      </c>
      <c r="E196" s="414">
        <f aca="true" t="shared" si="41" ref="E196:Q196">SUM(E193:E195)</f>
        <v>18</v>
      </c>
      <c r="F196" s="414">
        <f t="shared" si="41"/>
        <v>0</v>
      </c>
      <c r="G196" s="415">
        <f t="shared" si="41"/>
        <v>0</v>
      </c>
      <c r="H196" s="416">
        <f t="shared" si="41"/>
        <v>42</v>
      </c>
      <c r="I196" s="414">
        <f t="shared" si="41"/>
        <v>46</v>
      </c>
      <c r="J196" s="414">
        <f t="shared" si="41"/>
        <v>10</v>
      </c>
      <c r="K196" s="415">
        <f t="shared" si="41"/>
        <v>23</v>
      </c>
      <c r="L196" s="416">
        <f t="shared" si="41"/>
        <v>79</v>
      </c>
      <c r="M196" s="414">
        <f t="shared" si="41"/>
        <v>70</v>
      </c>
      <c r="N196" s="414">
        <f t="shared" si="41"/>
        <v>28</v>
      </c>
      <c r="O196" s="414">
        <f t="shared" si="41"/>
        <v>0</v>
      </c>
      <c r="P196" s="415">
        <f t="shared" si="41"/>
        <v>23</v>
      </c>
      <c r="Q196" s="416">
        <f t="shared" si="41"/>
        <v>121</v>
      </c>
      <c r="R196" s="455">
        <f>SUM('[1]元Data（7表）'!R196,'[1]元Data（7表）'!AK196,'[1]元Data（7表）'!BD196,'[1]元Data（7表）'!BW196,'[1]元Data（7表）'!CP196,'[1]元Data（7表）'!DI196,'[1]元Data（7表）'!EB196,'[1]元Data（7表）'!EU196,'[1]元Data（7表）'!FN196,'[1]元Data（7表）'!GG196,'[1]元Data（7表）'!GZ196)</f>
        <v>0</v>
      </c>
    </row>
    <row r="197" spans="1:18" ht="19.5" customHeight="1">
      <c r="A197" s="459"/>
      <c r="B197" s="467" t="s">
        <v>267</v>
      </c>
      <c r="C197" s="468" t="s">
        <v>264</v>
      </c>
      <c r="D197" s="469">
        <v>3</v>
      </c>
      <c r="E197" s="386">
        <v>5</v>
      </c>
      <c r="F197" s="386">
        <v>0</v>
      </c>
      <c r="G197" s="387">
        <v>0</v>
      </c>
      <c r="H197" s="388">
        <f>SUM(D197:G197)</f>
        <v>8</v>
      </c>
      <c r="I197" s="386">
        <v>6</v>
      </c>
      <c r="J197" s="386">
        <v>0</v>
      </c>
      <c r="K197" s="387">
        <v>2</v>
      </c>
      <c r="L197" s="388">
        <f>SUM(I197:K197)</f>
        <v>8</v>
      </c>
      <c r="M197" s="470">
        <f>SUM(I197,D197)</f>
        <v>9</v>
      </c>
      <c r="N197" s="470">
        <f>SUM(E197,J197)</f>
        <v>5</v>
      </c>
      <c r="O197" s="470">
        <f>F197</f>
        <v>0</v>
      </c>
      <c r="P197" s="471">
        <f aca="true" t="shared" si="42" ref="P197:Q199">SUM(G197,K197)</f>
        <v>2</v>
      </c>
      <c r="Q197" s="388">
        <f t="shared" si="42"/>
        <v>16</v>
      </c>
      <c r="R197" s="472">
        <f>SUM('[1]元Data（7表）'!R197,'[1]元Data（7表）'!AK197,'[1]元Data（7表）'!BD197,'[1]元Data（7表）'!BW197,'[1]元Data（7表）'!CP197,'[1]元Data（7表）'!DI197,'[1]元Data（7表）'!EB197,'[1]元Data（7表）'!EU197,'[1]元Data（7表）'!FN197,'[1]元Data（7表）'!GG197,'[1]元Data（7表）'!GZ197)</f>
        <v>0</v>
      </c>
    </row>
    <row r="198" spans="1:18" ht="19.5" customHeight="1">
      <c r="A198" s="459"/>
      <c r="B198" s="459"/>
      <c r="C198" s="474" t="s">
        <v>265</v>
      </c>
      <c r="D198" s="469">
        <v>0</v>
      </c>
      <c r="E198" s="386">
        <v>0</v>
      </c>
      <c r="F198" s="386">
        <v>0</v>
      </c>
      <c r="G198" s="387">
        <v>0</v>
      </c>
      <c r="H198" s="388">
        <f>SUM(D198:G198)</f>
        <v>0</v>
      </c>
      <c r="I198" s="386">
        <v>1</v>
      </c>
      <c r="J198" s="386">
        <v>0</v>
      </c>
      <c r="K198" s="387">
        <v>0</v>
      </c>
      <c r="L198" s="388">
        <f>SUM(I198:K198)</f>
        <v>1</v>
      </c>
      <c r="M198" s="470">
        <f>SUM(I198,D198)</f>
        <v>1</v>
      </c>
      <c r="N198" s="470">
        <f>SUM(E198,J198)</f>
        <v>0</v>
      </c>
      <c r="O198" s="470">
        <f>F198</f>
        <v>0</v>
      </c>
      <c r="P198" s="471">
        <f t="shared" si="42"/>
        <v>0</v>
      </c>
      <c r="Q198" s="388">
        <f t="shared" si="42"/>
        <v>1</v>
      </c>
      <c r="R198" s="472">
        <f>SUM('[1]元Data（7表）'!R198,'[1]元Data（7表）'!AK198,'[1]元Data（7表）'!BD198,'[1]元Data（7表）'!BW198,'[1]元Data（7表）'!CP198,'[1]元Data（7表）'!DI198,'[1]元Data（7表）'!EB198,'[1]元Data（7表）'!EU198,'[1]元Data（7表）'!FN198,'[1]元Data（7表）'!GG198,'[1]元Data（7表）'!GZ198)</f>
        <v>0</v>
      </c>
    </row>
    <row r="199" spans="1:18" ht="19.5" customHeight="1" thickBot="1">
      <c r="A199" s="459"/>
      <c r="B199" s="459"/>
      <c r="C199" s="475" t="s">
        <v>266</v>
      </c>
      <c r="D199" s="450">
        <v>1</v>
      </c>
      <c r="E199" s="408">
        <v>2</v>
      </c>
      <c r="F199" s="408">
        <v>0</v>
      </c>
      <c r="G199" s="409">
        <v>0</v>
      </c>
      <c r="H199" s="410">
        <f>SUM(D199:G199)</f>
        <v>3</v>
      </c>
      <c r="I199" s="408">
        <v>0</v>
      </c>
      <c r="J199" s="408">
        <v>1</v>
      </c>
      <c r="K199" s="409">
        <v>0</v>
      </c>
      <c r="L199" s="410">
        <f>SUM(I199:K199)</f>
        <v>1</v>
      </c>
      <c r="M199" s="451">
        <f>SUM(I199,D199)</f>
        <v>1</v>
      </c>
      <c r="N199" s="451">
        <f>SUM(E199,J199)</f>
        <v>3</v>
      </c>
      <c r="O199" s="451">
        <f>F199</f>
        <v>0</v>
      </c>
      <c r="P199" s="428">
        <f t="shared" si="42"/>
        <v>0</v>
      </c>
      <c r="Q199" s="410">
        <f t="shared" si="42"/>
        <v>4</v>
      </c>
      <c r="R199" s="452">
        <f>SUM('[1]元Data（7表）'!R199,'[1]元Data（7表）'!AK199,'[1]元Data（7表）'!BD199,'[1]元Data（7表）'!BW199,'[1]元Data（7表）'!CP199,'[1]元Data（7表）'!DI199,'[1]元Data（7表）'!EB199,'[1]元Data（7表）'!EU199,'[1]元Data（7表）'!FN199,'[1]元Data（7表）'!GG199,'[1]元Data（7表）'!GZ199)</f>
        <v>0</v>
      </c>
    </row>
    <row r="200" spans="1:18" ht="19.5" customHeight="1" thickBot="1" thickTop="1">
      <c r="A200" s="459"/>
      <c r="B200" s="478"/>
      <c r="C200" s="477" t="s">
        <v>23</v>
      </c>
      <c r="D200" s="454">
        <f>SUM(D197:D199)</f>
        <v>4</v>
      </c>
      <c r="E200" s="414">
        <f aca="true" t="shared" si="43" ref="E200:Q200">SUM(E197:E199)</f>
        <v>7</v>
      </c>
      <c r="F200" s="414">
        <f t="shared" si="43"/>
        <v>0</v>
      </c>
      <c r="G200" s="415">
        <f t="shared" si="43"/>
        <v>0</v>
      </c>
      <c r="H200" s="416">
        <f t="shared" si="43"/>
        <v>11</v>
      </c>
      <c r="I200" s="414">
        <f t="shared" si="43"/>
        <v>7</v>
      </c>
      <c r="J200" s="414">
        <f t="shared" si="43"/>
        <v>1</v>
      </c>
      <c r="K200" s="415">
        <f t="shared" si="43"/>
        <v>2</v>
      </c>
      <c r="L200" s="416">
        <f t="shared" si="43"/>
        <v>10</v>
      </c>
      <c r="M200" s="414">
        <f t="shared" si="43"/>
        <v>11</v>
      </c>
      <c r="N200" s="414">
        <f t="shared" si="43"/>
        <v>8</v>
      </c>
      <c r="O200" s="414">
        <f t="shared" si="43"/>
        <v>0</v>
      </c>
      <c r="P200" s="415">
        <f t="shared" si="43"/>
        <v>2</v>
      </c>
      <c r="Q200" s="416">
        <f t="shared" si="43"/>
        <v>21</v>
      </c>
      <c r="R200" s="455">
        <f>SUM('[1]元Data（7表）'!R200,'[1]元Data（7表）'!AK200,'[1]元Data（7表）'!BD200,'[1]元Data（7表）'!BW200,'[1]元Data（7表）'!CP200,'[1]元Data（7表）'!DI200,'[1]元Data（7表）'!EB200,'[1]元Data（7表）'!EU200,'[1]元Data（7表）'!FN200,'[1]元Data（7表）'!GG200,'[1]元Data（7表）'!GZ200)</f>
        <v>0</v>
      </c>
    </row>
    <row r="201" spans="1:18" ht="19.5" customHeight="1" thickBot="1">
      <c r="A201" s="478"/>
      <c r="B201" s="479" t="s">
        <v>33</v>
      </c>
      <c r="C201" s="480"/>
      <c r="D201" s="435">
        <f>SUM(D191:D192,D196,D200)</f>
        <v>37</v>
      </c>
      <c r="E201" s="436">
        <f aca="true" t="shared" si="44" ref="E201:Q201">SUM(E191:E192,E196,E200)</f>
        <v>42</v>
      </c>
      <c r="F201" s="436">
        <f t="shared" si="44"/>
        <v>0</v>
      </c>
      <c r="G201" s="437">
        <f t="shared" si="44"/>
        <v>5</v>
      </c>
      <c r="H201" s="465">
        <f t="shared" si="44"/>
        <v>84</v>
      </c>
      <c r="I201" s="436">
        <f t="shared" si="44"/>
        <v>72</v>
      </c>
      <c r="J201" s="436">
        <f t="shared" si="44"/>
        <v>14</v>
      </c>
      <c r="K201" s="437">
        <f t="shared" si="44"/>
        <v>36</v>
      </c>
      <c r="L201" s="465">
        <f t="shared" si="44"/>
        <v>122</v>
      </c>
      <c r="M201" s="436">
        <f t="shared" si="44"/>
        <v>109</v>
      </c>
      <c r="N201" s="436">
        <f t="shared" si="44"/>
        <v>56</v>
      </c>
      <c r="O201" s="436">
        <f t="shared" si="44"/>
        <v>0</v>
      </c>
      <c r="P201" s="437">
        <f t="shared" si="44"/>
        <v>41</v>
      </c>
      <c r="Q201" s="465">
        <f t="shared" si="44"/>
        <v>206</v>
      </c>
      <c r="R201" s="466">
        <f>SUM('[1]元Data（7表）'!R201,'[1]元Data（7表）'!AK201,'[1]元Data（7表）'!BD201,'[1]元Data（7表）'!BW201,'[1]元Data（7表）'!CP201,'[1]元Data（7表）'!DI201,'[1]元Data（7表）'!EB201,'[1]元Data（7表）'!EU201,'[1]元Data（7表）'!FN201,'[1]元Data（7表）'!GG201,'[1]元Data（7表）'!GZ201)</f>
        <v>0</v>
      </c>
    </row>
    <row r="211" spans="1:18" s="424" customFormat="1" ht="30" customHeight="1">
      <c r="A211" s="352" t="s">
        <v>277</v>
      </c>
      <c r="B211" s="352"/>
      <c r="C211" s="352"/>
      <c r="D211" s="352"/>
      <c r="E211" s="352"/>
      <c r="F211" s="352"/>
      <c r="G211" s="352"/>
      <c r="H211" s="352"/>
      <c r="I211" s="352"/>
      <c r="J211" s="352"/>
      <c r="K211" s="352"/>
      <c r="L211" s="352"/>
      <c r="M211" s="352"/>
      <c r="N211" s="352"/>
      <c r="O211" s="352"/>
      <c r="P211" s="352"/>
      <c r="Q211" s="352"/>
      <c r="R211" s="352"/>
    </row>
    <row r="212" spans="15:18" ht="13.5">
      <c r="O212" s="425"/>
      <c r="P212" s="425"/>
      <c r="Q212" s="425"/>
      <c r="R212" s="425"/>
    </row>
    <row r="213" spans="15:18" ht="13.5">
      <c r="O213" s="426"/>
      <c r="P213" s="426"/>
      <c r="Q213" s="426"/>
      <c r="R213" s="426"/>
    </row>
    <row r="214" spans="15:18" ht="14.25" thickBot="1">
      <c r="O214" s="358" t="s">
        <v>131</v>
      </c>
      <c r="P214" s="358"/>
      <c r="Q214" s="358"/>
      <c r="R214" s="358"/>
    </row>
    <row r="215" spans="1:18" ht="13.5">
      <c r="A215" s="359"/>
      <c r="B215" s="360"/>
      <c r="C215" s="427" t="s">
        <v>254</v>
      </c>
      <c r="D215" s="362" t="s">
        <v>255</v>
      </c>
      <c r="E215" s="363"/>
      <c r="F215" s="363"/>
      <c r="G215" s="363"/>
      <c r="H215" s="364"/>
      <c r="I215" s="362" t="s">
        <v>256</v>
      </c>
      <c r="J215" s="363"/>
      <c r="K215" s="363"/>
      <c r="L215" s="364"/>
      <c r="M215" s="362" t="s">
        <v>257</v>
      </c>
      <c r="N215" s="363"/>
      <c r="O215" s="363"/>
      <c r="P215" s="363"/>
      <c r="Q215" s="364"/>
      <c r="R215" s="368" t="s">
        <v>179</v>
      </c>
    </row>
    <row r="216" spans="1:18" ht="14.25" thickBot="1">
      <c r="A216" s="369"/>
      <c r="B216" s="428"/>
      <c r="C216" s="370"/>
      <c r="D216" s="429"/>
      <c r="E216" s="430"/>
      <c r="F216" s="430"/>
      <c r="G216" s="430"/>
      <c r="H216" s="431"/>
      <c r="I216" s="429"/>
      <c r="J216" s="430"/>
      <c r="K216" s="430"/>
      <c r="L216" s="431"/>
      <c r="M216" s="429"/>
      <c r="N216" s="430"/>
      <c r="O216" s="430"/>
      <c r="P216" s="430"/>
      <c r="Q216" s="431"/>
      <c r="R216" s="374"/>
    </row>
    <row r="217" spans="1:18" ht="14.25" thickBot="1">
      <c r="A217" s="432" t="s">
        <v>276</v>
      </c>
      <c r="B217" s="433"/>
      <c r="C217" s="434"/>
      <c r="D217" s="435" t="s">
        <v>13</v>
      </c>
      <c r="E217" s="436" t="s">
        <v>14</v>
      </c>
      <c r="F217" s="436" t="s">
        <v>15</v>
      </c>
      <c r="G217" s="437" t="s">
        <v>16</v>
      </c>
      <c r="H217" s="381" t="s">
        <v>12</v>
      </c>
      <c r="I217" s="435" t="s">
        <v>13</v>
      </c>
      <c r="J217" s="436" t="s">
        <v>14</v>
      </c>
      <c r="K217" s="437" t="s">
        <v>16</v>
      </c>
      <c r="L217" s="381" t="s">
        <v>12</v>
      </c>
      <c r="M217" s="435" t="s">
        <v>13</v>
      </c>
      <c r="N217" s="436" t="s">
        <v>14</v>
      </c>
      <c r="O217" s="436" t="s">
        <v>15</v>
      </c>
      <c r="P217" s="437" t="s">
        <v>16</v>
      </c>
      <c r="Q217" s="381" t="s">
        <v>12</v>
      </c>
      <c r="R217" s="382"/>
    </row>
    <row r="218" spans="1:18" ht="19.5" customHeight="1">
      <c r="A218" s="438" t="s">
        <v>259</v>
      </c>
      <c r="B218" s="439" t="s">
        <v>182</v>
      </c>
      <c r="C218" s="440"/>
      <c r="D218" s="441">
        <v>123</v>
      </c>
      <c r="E218" s="442">
        <v>79</v>
      </c>
      <c r="F218" s="442">
        <v>26</v>
      </c>
      <c r="G218" s="443">
        <f>SUM('[1]元Data（7表）'!G218,'[1]元Data（7表）'!Z218,'[1]元Data（7表）'!AS218,'[1]元Data（7表）'!BL218,'[1]元Data（7表）'!CE218,'[1]元Data（7表）'!CX218,'[1]元Data（7表）'!DQ218,'[1]元Data（7表）'!EJ218,'[1]元Data（7表）'!FC218,'[1]元Data（7表）'!FV218,'[1]元Data（7表）'!GO218)</f>
        <v>0</v>
      </c>
      <c r="H218" s="389">
        <f>SUM(D218:G218)</f>
        <v>228</v>
      </c>
      <c r="I218" s="442">
        <v>205</v>
      </c>
      <c r="J218" s="442">
        <v>51</v>
      </c>
      <c r="K218" s="443">
        <v>4</v>
      </c>
      <c r="L218" s="389">
        <f>SUM(I218:K218)</f>
        <v>260</v>
      </c>
      <c r="M218" s="444">
        <f>SUM(I218,D218)</f>
        <v>328</v>
      </c>
      <c r="N218" s="444">
        <f>SUM(E218,J218)</f>
        <v>130</v>
      </c>
      <c r="O218" s="444">
        <f>F218</f>
        <v>26</v>
      </c>
      <c r="P218" s="445">
        <f>SUM(G218,K218)</f>
        <v>4</v>
      </c>
      <c r="Q218" s="389">
        <f>SUM(H218,L218)</f>
        <v>488</v>
      </c>
      <c r="R218" s="446">
        <f>SUM('[1]元Data（7表）'!R218,'[1]元Data（7表）'!AK218,'[1]元Data（7表）'!BD218,'[1]元Data（7表）'!BW218,'[1]元Data（7表）'!CP218,'[1]元Data（7表）'!DI218,'[1]元Data（7表）'!EB218,'[1]元Data（7表）'!EU218,'[1]元Data（7表）'!FN218,'[1]元Data（7表）'!GG218,'[1]元Data（7表）'!GZ218)</f>
        <v>0</v>
      </c>
    </row>
    <row r="219" spans="1:18" ht="19.5" customHeight="1" thickBot="1">
      <c r="A219" s="447"/>
      <c r="B219" s="448" t="s">
        <v>216</v>
      </c>
      <c r="C219" s="449"/>
      <c r="D219" s="450">
        <f>SUM('[1]元Data（7表）'!D219,'[1]元Data（7表）'!W219,'[1]元Data（7表）'!AP219,'[1]元Data（7表）'!BI219,'[1]元Data（7表）'!CB219,'[1]元Data（7表）'!CU219,'[1]元Data（7表）'!DN219,'[1]元Data（7表）'!EG219,'[1]元Data（7表）'!EZ219,'[1]元Data（7表）'!FS219,'[1]元Data（7表）'!GL219)</f>
        <v>0</v>
      </c>
      <c r="E219" s="408">
        <f>SUM('[1]元Data（7表）'!E219,'[1]元Data（7表）'!X219,'[1]元Data（7表）'!AQ219,'[1]元Data（7表）'!BJ219,'[1]元Data（7表）'!CC219,'[1]元Data（7表）'!CV219,'[1]元Data（7表）'!DO219,'[1]元Data（7表）'!EH219,'[1]元Data（7表）'!FA219,'[1]元Data（7表）'!FT219,'[1]元Data（7表）'!GM219)</f>
        <v>0</v>
      </c>
      <c r="F219" s="408">
        <f>SUM('[1]元Data（7表）'!F219,'[1]元Data（7表）'!Y219,'[1]元Data（7表）'!AR219,'[1]元Data（7表）'!BK219,'[1]元Data（7表）'!CD219,'[1]元Data（7表）'!CW219,'[1]元Data（7表）'!DP219,'[1]元Data（7表）'!EI219,'[1]元Data（7表）'!FB219,'[1]元Data（7表）'!FU219,'[1]元Data（7表）'!GN219)</f>
        <v>0</v>
      </c>
      <c r="G219" s="409">
        <f>SUM('[1]元Data（7表）'!G219,'[1]元Data（7表）'!Z219,'[1]元Data（7表）'!AS219,'[1]元Data（7表）'!BL219,'[1]元Data（7表）'!CE219,'[1]元Data（7表）'!CX219,'[1]元Data（7表）'!DQ219,'[1]元Data（7表）'!EJ219,'[1]元Data（7表）'!FC219,'[1]元Data（7表）'!FV219,'[1]元Data（7表）'!GO219)</f>
        <v>0</v>
      </c>
      <c r="H219" s="410">
        <f>SUM(D219:G219)</f>
        <v>0</v>
      </c>
      <c r="I219" s="408">
        <v>10</v>
      </c>
      <c r="J219" s="408">
        <v>5</v>
      </c>
      <c r="K219" s="409">
        <v>1</v>
      </c>
      <c r="L219" s="410">
        <f>SUM(I219:K219)</f>
        <v>16</v>
      </c>
      <c r="M219" s="451">
        <f>SUM(I219,D219)</f>
        <v>10</v>
      </c>
      <c r="N219" s="451">
        <f>SUM(E219,J219)</f>
        <v>5</v>
      </c>
      <c r="O219" s="451">
        <f>F219</f>
        <v>0</v>
      </c>
      <c r="P219" s="428">
        <f>SUM(G219,K219)</f>
        <v>1</v>
      </c>
      <c r="Q219" s="410">
        <f>SUM(H219,L219)</f>
        <v>16</v>
      </c>
      <c r="R219" s="452">
        <f>SUM('[1]元Data（7表）'!R219,'[1]元Data（7表）'!AK219,'[1]元Data（7表）'!BD219,'[1]元Data（7表）'!BW219,'[1]元Data（7表）'!CP219,'[1]元Data（7表）'!DI219,'[1]元Data（7表）'!EB219,'[1]元Data（7表）'!EU219,'[1]元Data（7表）'!FN219,'[1]元Data（7表）'!GG219,'[1]元Data（7表）'!GZ219)</f>
        <v>0</v>
      </c>
    </row>
    <row r="220" spans="1:18" ht="19.5" customHeight="1" thickBot="1" thickTop="1">
      <c r="A220" s="453"/>
      <c r="B220" s="412" t="s">
        <v>23</v>
      </c>
      <c r="C220" s="413"/>
      <c r="D220" s="454">
        <f>SUM(D218:D219)</f>
        <v>123</v>
      </c>
      <c r="E220" s="414">
        <f aca="true" t="shared" si="45" ref="E220:L220">SUM(E218:E219)</f>
        <v>79</v>
      </c>
      <c r="F220" s="414">
        <f t="shared" si="45"/>
        <v>26</v>
      </c>
      <c r="G220" s="415">
        <f t="shared" si="45"/>
        <v>0</v>
      </c>
      <c r="H220" s="416">
        <f t="shared" si="45"/>
        <v>228</v>
      </c>
      <c r="I220" s="414">
        <f t="shared" si="45"/>
        <v>215</v>
      </c>
      <c r="J220" s="414">
        <f t="shared" si="45"/>
        <v>56</v>
      </c>
      <c r="K220" s="415">
        <f t="shared" si="45"/>
        <v>5</v>
      </c>
      <c r="L220" s="416">
        <f t="shared" si="45"/>
        <v>276</v>
      </c>
      <c r="M220" s="414">
        <f>SUM(M218:M219)</f>
        <v>338</v>
      </c>
      <c r="N220" s="414">
        <f>SUM(N218:N219)</f>
        <v>135</v>
      </c>
      <c r="O220" s="414">
        <f>SUM(O218:O219)</f>
        <v>26</v>
      </c>
      <c r="P220" s="415">
        <f>SUM(P218:P219)</f>
        <v>5</v>
      </c>
      <c r="Q220" s="416">
        <f>SUM(Q218:Q219)</f>
        <v>504</v>
      </c>
      <c r="R220" s="455">
        <f>SUM('[1]元Data（7表）'!R220,'[1]元Data（7表）'!AK220,'[1]元Data（7表）'!BD220,'[1]元Data（7表）'!BW220,'[1]元Data（7表）'!CP220,'[1]元Data（7表）'!DI220,'[1]元Data（7表）'!EB220,'[1]元Data（7表）'!EU220,'[1]元Data（7表）'!FN220,'[1]元Data（7表）'!GG220,'[1]元Data（7表）'!GZ220)</f>
        <v>0</v>
      </c>
    </row>
    <row r="221" spans="1:18" ht="19.5" customHeight="1">
      <c r="A221" s="456" t="s">
        <v>260</v>
      </c>
      <c r="B221" s="457" t="s">
        <v>261</v>
      </c>
      <c r="C221" s="458"/>
      <c r="D221" s="441">
        <v>2</v>
      </c>
      <c r="E221" s="442">
        <v>2</v>
      </c>
      <c r="F221" s="442">
        <f>SUM('[1]元Data（7表）'!F221,'[1]元Data（7表）'!Y221,'[1]元Data（7表）'!AR221,'[1]元Data（7表）'!BK221,'[1]元Data（7表）'!CD221,'[1]元Data（7表）'!CW221,'[1]元Data（7表）'!DP221,'[1]元Data（7表）'!EI221,'[1]元Data（7表）'!FB221,'[1]元Data（7表）'!FU221,'[1]元Data（7表）'!GN221)</f>
        <v>0</v>
      </c>
      <c r="G221" s="443">
        <f>SUM('[1]元Data（7表）'!G221,'[1]元Data（7表）'!Z221,'[1]元Data（7表）'!AS221,'[1]元Data（7表）'!BL221,'[1]元Data（7表）'!CE221,'[1]元Data（7表）'!CX221,'[1]元Data（7表）'!DQ221,'[1]元Data（7表）'!EJ221,'[1]元Data（7表）'!FC221,'[1]元Data（7表）'!FV221,'[1]元Data（7表）'!GO221)</f>
        <v>0</v>
      </c>
      <c r="H221" s="389">
        <f>SUM(D221:G221)</f>
        <v>4</v>
      </c>
      <c r="I221" s="442">
        <v>3</v>
      </c>
      <c r="J221" s="442">
        <f>SUM('[1]元Data（7表）'!J221,'[1]元Data（7表）'!AC221,'[1]元Data（7表）'!AV221,'[1]元Data（7表）'!BO221,'[1]元Data（7表）'!CH221,'[1]元Data（7表）'!DA221,'[1]元Data（7表）'!DT221,'[1]元Data（7表）'!EM221,'[1]元Data（7表）'!FF221,'[1]元Data（7表）'!FY221,'[1]元Data（7表）'!GR221)</f>
        <v>0</v>
      </c>
      <c r="K221" s="443">
        <f>SUM('[1]元Data（7表）'!K221,'[1]元Data（7表）'!AD221,'[1]元Data（7表）'!AW221,'[1]元Data（7表）'!BP221,'[1]元Data（7表）'!CI221,'[1]元Data（7表）'!DB221,'[1]元Data（7表）'!DU221,'[1]元Data（7表）'!EN221,'[1]元Data（7表）'!FG221,'[1]元Data（7表）'!FZ221,'[1]元Data（7表）'!GS221)</f>
        <v>0</v>
      </c>
      <c r="L221" s="389">
        <f>SUM(I221:K221)</f>
        <v>3</v>
      </c>
      <c r="M221" s="444">
        <f>SUM(I221,D221)</f>
        <v>5</v>
      </c>
      <c r="N221" s="444">
        <f>SUM(E221,J221)</f>
        <v>2</v>
      </c>
      <c r="O221" s="444">
        <f>F221</f>
        <v>0</v>
      </c>
      <c r="P221" s="445">
        <f aca="true" t="shared" si="46" ref="P221:Q225">SUM(G221,K221)</f>
        <v>0</v>
      </c>
      <c r="Q221" s="389">
        <f t="shared" si="46"/>
        <v>7</v>
      </c>
      <c r="R221" s="446">
        <f>SUM('[1]元Data（7表）'!R221,'[1]元Data（7表）'!AK221,'[1]元Data（7表）'!BD221,'[1]元Data（7表）'!BW221,'[1]元Data（7表）'!CP221,'[1]元Data（7表）'!DI221,'[1]元Data（7表）'!EB221,'[1]元Data（7表）'!EU221,'[1]元Data（7表）'!FN221,'[1]元Data（7表）'!GG221,'[1]元Data（7表）'!GZ221)</f>
        <v>0</v>
      </c>
    </row>
    <row r="222" spans="1:18" ht="19.5" customHeight="1" thickBot="1">
      <c r="A222" s="459"/>
      <c r="B222" s="460" t="s">
        <v>262</v>
      </c>
      <c r="C222" s="461"/>
      <c r="D222" s="462">
        <v>2</v>
      </c>
      <c r="E222" s="463">
        <f>SUM('[1]元Data（7表）'!E222,'[1]元Data（7表）'!X222,'[1]元Data（7表）'!AQ222,'[1]元Data（7表）'!BJ222,'[1]元Data（7表）'!CC222,'[1]元Data（7表）'!CV222,'[1]元Data（7表）'!DO222,'[1]元Data（7表）'!EH222,'[1]元Data（7表）'!FA222,'[1]元Data（7表）'!FT222,'[1]元Data（7表）'!GM222)</f>
        <v>0</v>
      </c>
      <c r="F222" s="463">
        <f>SUM('[1]元Data（7表）'!F222,'[1]元Data（7表）'!Y222,'[1]元Data（7表）'!AR222,'[1]元Data（7表）'!BK222,'[1]元Data（7表）'!CD222,'[1]元Data（7表）'!CW222,'[1]元Data（7表）'!DP222,'[1]元Data（7表）'!EI222,'[1]元Data（7表）'!FB222,'[1]元Data（7表）'!FU222,'[1]元Data（7表）'!GN222)</f>
        <v>0</v>
      </c>
      <c r="G222" s="464">
        <f>SUM('[1]元Data（7表）'!G222,'[1]元Data（7表）'!Z222,'[1]元Data（7表）'!AS222,'[1]元Data（7表）'!BL222,'[1]元Data（7表）'!CE222,'[1]元Data（7表）'!CX222,'[1]元Data（7表）'!DQ222,'[1]元Data（7表）'!EJ222,'[1]元Data（7表）'!FC222,'[1]元Data（7表）'!FV222,'[1]元Data（7表）'!GO222)</f>
        <v>0</v>
      </c>
      <c r="H222" s="465">
        <f>SUM(D222:G222)</f>
        <v>2</v>
      </c>
      <c r="I222" s="463">
        <f>SUM('[1]元Data（7表）'!I222,'[1]元Data（7表）'!AB222,'[1]元Data（7表）'!AU222,'[1]元Data（7表）'!BN222,'[1]元Data（7表）'!CG222,'[1]元Data（7表）'!CZ222,'[1]元Data（7表）'!DS222,'[1]元Data（7表）'!EL222,'[1]元Data（7表）'!FE222,'[1]元Data（7表）'!FX222,'[1]元Data（7表）'!GQ222)</f>
        <v>0</v>
      </c>
      <c r="J222" s="463">
        <f>SUM('[1]元Data（7表）'!J222,'[1]元Data（7表）'!AC222,'[1]元Data（7表）'!AV222,'[1]元Data（7表）'!BO222,'[1]元Data（7表）'!CH222,'[1]元Data（7表）'!DA222,'[1]元Data（7表）'!DT222,'[1]元Data（7表）'!EM222,'[1]元Data（7表）'!FF222,'[1]元Data（7表）'!FY222,'[1]元Data（7表）'!GR222)</f>
        <v>0</v>
      </c>
      <c r="K222" s="464">
        <f>SUM('[1]元Data（7表）'!K222,'[1]元Data（7表）'!AD222,'[1]元Data（7表）'!AW222,'[1]元Data（7表）'!BP222,'[1]元Data（7表）'!CI222,'[1]元Data（7表）'!DB222,'[1]元Data（7表）'!DU222,'[1]元Data（7表）'!EN222,'[1]元Data（7表）'!FG222,'[1]元Data（7表）'!FZ222,'[1]元Data（7表）'!GS222)</f>
        <v>0</v>
      </c>
      <c r="L222" s="465">
        <f>SUM(I222:K222)</f>
        <v>0</v>
      </c>
      <c r="M222" s="436">
        <f>SUM(I222,D222)</f>
        <v>2</v>
      </c>
      <c r="N222" s="436">
        <f>SUM(E222,J222)</f>
        <v>0</v>
      </c>
      <c r="O222" s="436">
        <f>F222</f>
        <v>0</v>
      </c>
      <c r="P222" s="437">
        <f t="shared" si="46"/>
        <v>0</v>
      </c>
      <c r="Q222" s="465">
        <f t="shared" si="46"/>
        <v>2</v>
      </c>
      <c r="R222" s="466">
        <f>SUM('[1]元Data（7表）'!R222,'[1]元Data（7表）'!AK222,'[1]元Data（7表）'!BD222,'[1]元Data（7表）'!BW222,'[1]元Data（7表）'!CP222,'[1]元Data（7表）'!DI222,'[1]元Data（7表）'!EB222,'[1]元Data（7表）'!EU222,'[1]元Data（7表）'!FN222,'[1]元Data（7表）'!GG222,'[1]元Data（7表）'!GZ222)</f>
        <v>0</v>
      </c>
    </row>
    <row r="223" spans="1:18" ht="19.5" customHeight="1">
      <c r="A223" s="459"/>
      <c r="B223" s="467" t="s">
        <v>263</v>
      </c>
      <c r="C223" s="468" t="s">
        <v>264</v>
      </c>
      <c r="D223" s="469">
        <v>24</v>
      </c>
      <c r="E223" s="386">
        <v>22</v>
      </c>
      <c r="F223" s="386">
        <v>2</v>
      </c>
      <c r="G223" s="387">
        <f>SUM('[1]元Data（7表）'!G223,'[1]元Data（7表）'!Z223,'[1]元Data（7表）'!AS223,'[1]元Data（7表）'!BL223,'[1]元Data（7表）'!CE223,'[1]元Data（7表）'!CX223,'[1]元Data（7表）'!DQ223,'[1]元Data（7表）'!EJ223,'[1]元Data（7表）'!FC223,'[1]元Data（7表）'!FV223,'[1]元Data（7表）'!GO223)</f>
        <v>0</v>
      </c>
      <c r="H223" s="388">
        <f>SUM(D223:G223)</f>
        <v>48</v>
      </c>
      <c r="I223" s="386">
        <v>45</v>
      </c>
      <c r="J223" s="386">
        <v>11</v>
      </c>
      <c r="K223" s="387">
        <f>SUM('[1]元Data（7表）'!K223,'[1]元Data（7表）'!AD223,'[1]元Data（7表）'!AW223,'[1]元Data（7表）'!BP223,'[1]元Data（7表）'!CI223,'[1]元Data（7表）'!DB223,'[1]元Data（7表）'!DU223,'[1]元Data（7表）'!EN223,'[1]元Data（7表）'!FG223,'[1]元Data（7表）'!FZ223,'[1]元Data（7表）'!GS223)</f>
        <v>0</v>
      </c>
      <c r="L223" s="388">
        <f>SUM(I223:K223)</f>
        <v>56</v>
      </c>
      <c r="M223" s="470">
        <f>SUM(I223,D223)</f>
        <v>69</v>
      </c>
      <c r="N223" s="470">
        <f>SUM(E223,J223)</f>
        <v>33</v>
      </c>
      <c r="O223" s="470">
        <f>F223</f>
        <v>2</v>
      </c>
      <c r="P223" s="471">
        <f t="shared" si="46"/>
        <v>0</v>
      </c>
      <c r="Q223" s="388">
        <f t="shared" si="46"/>
        <v>104</v>
      </c>
      <c r="R223" s="472">
        <f>SUM('[1]元Data（7表）'!R223,'[1]元Data（7表）'!AK223,'[1]元Data（7表）'!BD223,'[1]元Data（7表）'!BW223,'[1]元Data（7表）'!CP223,'[1]元Data（7表）'!DI223,'[1]元Data（7表）'!EB223,'[1]元Data（7表）'!EU223,'[1]元Data（7表）'!FN223,'[1]元Data（7表）'!GG223,'[1]元Data（7表）'!GZ223)</f>
        <v>0</v>
      </c>
    </row>
    <row r="224" spans="1:18" ht="19.5" customHeight="1">
      <c r="A224" s="459"/>
      <c r="B224" s="473"/>
      <c r="C224" s="474" t="s">
        <v>265</v>
      </c>
      <c r="D224" s="469">
        <v>33</v>
      </c>
      <c r="E224" s="386">
        <v>22</v>
      </c>
      <c r="F224" s="386">
        <v>9</v>
      </c>
      <c r="G224" s="387">
        <f>SUM('[1]元Data（7表）'!G224,'[1]元Data（7表）'!Z224,'[1]元Data（7表）'!AS224,'[1]元Data（7表）'!BL224,'[1]元Data（7表）'!CE224,'[1]元Data（7表）'!CX224,'[1]元Data（7表）'!DQ224,'[1]元Data（7表）'!EJ224,'[1]元Data（7表）'!FC224,'[1]元Data（7表）'!FV224,'[1]元Data（7表）'!GO224)</f>
        <v>0</v>
      </c>
      <c r="H224" s="388">
        <f>SUM(D224:G224)</f>
        <v>64</v>
      </c>
      <c r="I224" s="386">
        <v>39</v>
      </c>
      <c r="J224" s="386">
        <v>16</v>
      </c>
      <c r="K224" s="387">
        <f>SUM('[1]元Data（7表）'!K224,'[1]元Data（7表）'!AD224,'[1]元Data（7表）'!AW224,'[1]元Data（7表）'!BP224,'[1]元Data（7表）'!CI224,'[1]元Data（7表）'!DB224,'[1]元Data（7表）'!DU224,'[1]元Data（7表）'!EN224,'[1]元Data（7表）'!FG224,'[1]元Data（7表）'!FZ224,'[1]元Data（7表）'!GS224)</f>
        <v>0</v>
      </c>
      <c r="L224" s="388">
        <f>SUM(I224:K224)</f>
        <v>55</v>
      </c>
      <c r="M224" s="470">
        <f>SUM(I224,D224)</f>
        <v>72</v>
      </c>
      <c r="N224" s="470">
        <f>SUM(E224,J224)</f>
        <v>38</v>
      </c>
      <c r="O224" s="470">
        <f>F224</f>
        <v>9</v>
      </c>
      <c r="P224" s="471">
        <f t="shared" si="46"/>
        <v>0</v>
      </c>
      <c r="Q224" s="388">
        <f t="shared" si="46"/>
        <v>119</v>
      </c>
      <c r="R224" s="472">
        <f>SUM('[1]元Data（7表）'!R224,'[1]元Data（7表）'!AK224,'[1]元Data（7表）'!BD224,'[1]元Data（7表）'!BW224,'[1]元Data（7表）'!CP224,'[1]元Data（7表）'!DI224,'[1]元Data（7表）'!EB224,'[1]元Data（7表）'!EU224,'[1]元Data（7表）'!FN224,'[1]元Data（7表）'!GG224,'[1]元Data（7表）'!GZ224)</f>
        <v>0</v>
      </c>
    </row>
    <row r="225" spans="1:18" ht="19.5" customHeight="1" thickBot="1">
      <c r="A225" s="459"/>
      <c r="B225" s="473"/>
      <c r="C225" s="475" t="s">
        <v>266</v>
      </c>
      <c r="D225" s="450">
        <v>28</v>
      </c>
      <c r="E225" s="408">
        <v>21</v>
      </c>
      <c r="F225" s="408">
        <v>9</v>
      </c>
      <c r="G225" s="409">
        <f>SUM('[1]元Data（7表）'!G225,'[1]元Data（7表）'!Z225,'[1]元Data（7表）'!AS225,'[1]元Data（7表）'!BL225,'[1]元Data（7表）'!CE225,'[1]元Data（7表）'!CX225,'[1]元Data（7表）'!DQ225,'[1]元Data（7表）'!EJ225,'[1]元Data（7表）'!FC225,'[1]元Data（7表）'!FV225,'[1]元Data（7表）'!GO225)</f>
        <v>0</v>
      </c>
      <c r="H225" s="410">
        <f>SUM(D225:G225)</f>
        <v>58</v>
      </c>
      <c r="I225" s="408">
        <v>7</v>
      </c>
      <c r="J225" s="408">
        <v>2</v>
      </c>
      <c r="K225" s="409">
        <f>SUM('[1]元Data（7表）'!K225,'[1]元Data（7表）'!AD225,'[1]元Data（7表）'!AW225,'[1]元Data（7表）'!BP225,'[1]元Data（7表）'!CI225,'[1]元Data（7表）'!DB225,'[1]元Data（7表）'!DU225,'[1]元Data（7表）'!EN225,'[1]元Data（7表）'!FG225,'[1]元Data（7表）'!FZ225,'[1]元Data（7表）'!GS225)</f>
        <v>0</v>
      </c>
      <c r="L225" s="410">
        <f>SUM(I225:K225)</f>
        <v>9</v>
      </c>
      <c r="M225" s="451">
        <f>SUM(I225,D225)</f>
        <v>35</v>
      </c>
      <c r="N225" s="451">
        <f>SUM(E225,J225)</f>
        <v>23</v>
      </c>
      <c r="O225" s="451">
        <f>F225</f>
        <v>9</v>
      </c>
      <c r="P225" s="428">
        <f t="shared" si="46"/>
        <v>0</v>
      </c>
      <c r="Q225" s="410">
        <f t="shared" si="46"/>
        <v>67</v>
      </c>
      <c r="R225" s="452">
        <f>SUM('[1]元Data（7表）'!R225,'[1]元Data（7表）'!AK225,'[1]元Data（7表）'!BD225,'[1]元Data（7表）'!BW225,'[1]元Data（7表）'!CP225,'[1]元Data（7表）'!DI225,'[1]元Data（7表）'!EB225,'[1]元Data（7表）'!EU225,'[1]元Data（7表）'!FN225,'[1]元Data（7表）'!GG225,'[1]元Data（7表）'!GZ225)</f>
        <v>0</v>
      </c>
    </row>
    <row r="226" spans="1:18" ht="19.5" customHeight="1" thickBot="1" thickTop="1">
      <c r="A226" s="459"/>
      <c r="B226" s="476"/>
      <c r="C226" s="477" t="s">
        <v>23</v>
      </c>
      <c r="D226" s="454">
        <f>SUM(D223:D225)</f>
        <v>85</v>
      </c>
      <c r="E226" s="414">
        <f aca="true" t="shared" si="47" ref="E226:Q226">SUM(E223:E225)</f>
        <v>65</v>
      </c>
      <c r="F226" s="414">
        <f t="shared" si="47"/>
        <v>20</v>
      </c>
      <c r="G226" s="415">
        <f t="shared" si="47"/>
        <v>0</v>
      </c>
      <c r="H226" s="416">
        <f t="shared" si="47"/>
        <v>170</v>
      </c>
      <c r="I226" s="414">
        <f t="shared" si="47"/>
        <v>91</v>
      </c>
      <c r="J226" s="414">
        <f t="shared" si="47"/>
        <v>29</v>
      </c>
      <c r="K226" s="415">
        <f t="shared" si="47"/>
        <v>0</v>
      </c>
      <c r="L226" s="416">
        <f t="shared" si="47"/>
        <v>120</v>
      </c>
      <c r="M226" s="414">
        <f t="shared" si="47"/>
        <v>176</v>
      </c>
      <c r="N226" s="414">
        <f t="shared" si="47"/>
        <v>94</v>
      </c>
      <c r="O226" s="414">
        <f t="shared" si="47"/>
        <v>20</v>
      </c>
      <c r="P226" s="415">
        <f t="shared" si="47"/>
        <v>0</v>
      </c>
      <c r="Q226" s="416">
        <f t="shared" si="47"/>
        <v>290</v>
      </c>
      <c r="R226" s="455">
        <f>SUM('[1]元Data（7表）'!R226,'[1]元Data（7表）'!AK226,'[1]元Data（7表）'!BD226,'[1]元Data（7表）'!BW226,'[1]元Data（7表）'!CP226,'[1]元Data（7表）'!DI226,'[1]元Data（7表）'!EB226,'[1]元Data（7表）'!EU226,'[1]元Data（7表）'!FN226,'[1]元Data（7表）'!GG226,'[1]元Data（7表）'!GZ226)</f>
        <v>0</v>
      </c>
    </row>
    <row r="227" spans="1:18" ht="19.5" customHeight="1">
      <c r="A227" s="459"/>
      <c r="B227" s="467" t="s">
        <v>267</v>
      </c>
      <c r="C227" s="468" t="s">
        <v>264</v>
      </c>
      <c r="D227" s="469">
        <v>8</v>
      </c>
      <c r="E227" s="386">
        <v>5</v>
      </c>
      <c r="F227" s="386">
        <v>1</v>
      </c>
      <c r="G227" s="387">
        <f>SUM('[1]元Data（7表）'!G227,'[1]元Data（7表）'!Z227,'[1]元Data（7表）'!AS227,'[1]元Data（7表）'!BL227,'[1]元Data（7表）'!CE227,'[1]元Data（7表）'!CX227,'[1]元Data（7表）'!DQ227,'[1]元Data（7表）'!EJ227,'[1]元Data（7表）'!FC227,'[1]元Data（7表）'!FV227,'[1]元Data（7表）'!GO227)</f>
        <v>0</v>
      </c>
      <c r="H227" s="388">
        <f>SUM(D227:G227)</f>
        <v>14</v>
      </c>
      <c r="I227" s="386">
        <v>3</v>
      </c>
      <c r="J227" s="386">
        <v>3</v>
      </c>
      <c r="K227" s="387">
        <f>SUM('[1]元Data（7表）'!K227,'[1]元Data（7表）'!AD227,'[1]元Data（7表）'!AW227,'[1]元Data（7表）'!BP227,'[1]元Data（7表）'!CI227,'[1]元Data（7表）'!DB227,'[1]元Data（7表）'!DU227,'[1]元Data（7表）'!EN227,'[1]元Data（7表）'!FG227,'[1]元Data（7表）'!FZ227,'[1]元Data（7表）'!GS227)</f>
        <v>0</v>
      </c>
      <c r="L227" s="388">
        <f>SUM(I227:K227)</f>
        <v>6</v>
      </c>
      <c r="M227" s="470">
        <f>SUM(I227,D227)</f>
        <v>11</v>
      </c>
      <c r="N227" s="470">
        <f>SUM(E227,J227)</f>
        <v>8</v>
      </c>
      <c r="O227" s="470">
        <f>F227</f>
        <v>1</v>
      </c>
      <c r="P227" s="471">
        <f aca="true" t="shared" si="48" ref="P227:Q229">SUM(G227,K227)</f>
        <v>0</v>
      </c>
      <c r="Q227" s="388">
        <f t="shared" si="48"/>
        <v>20</v>
      </c>
      <c r="R227" s="472">
        <f>SUM('[1]元Data（7表）'!R227,'[1]元Data（7表）'!AK227,'[1]元Data（7表）'!BD227,'[1]元Data（7表）'!BW227,'[1]元Data（7表）'!CP227,'[1]元Data（7表）'!DI227,'[1]元Data（7表）'!EB227,'[1]元Data（7表）'!EU227,'[1]元Data（7表）'!FN227,'[1]元Data（7表）'!GG227,'[1]元Data（7表）'!GZ227)</f>
        <v>0</v>
      </c>
    </row>
    <row r="228" spans="1:18" ht="19.5" customHeight="1">
      <c r="A228" s="459"/>
      <c r="B228" s="459"/>
      <c r="C228" s="474" t="s">
        <v>265</v>
      </c>
      <c r="D228" s="469">
        <v>10</v>
      </c>
      <c r="E228" s="386">
        <v>9</v>
      </c>
      <c r="F228" s="386">
        <v>2</v>
      </c>
      <c r="G228" s="387">
        <f>SUM('[1]元Data（7表）'!G228,'[1]元Data（7表）'!Z228,'[1]元Data（7表）'!AS228,'[1]元Data（7表）'!BL228,'[1]元Data（7表）'!CE228,'[1]元Data（7表）'!CX228,'[1]元Data（7表）'!DQ228,'[1]元Data（7表）'!EJ228,'[1]元Data（7表）'!FC228,'[1]元Data（7表）'!FV228,'[1]元Data（7表）'!GO228)</f>
        <v>0</v>
      </c>
      <c r="H228" s="388">
        <f>SUM(D228:G228)</f>
        <v>21</v>
      </c>
      <c r="I228" s="386">
        <v>71</v>
      </c>
      <c r="J228" s="386">
        <v>16</v>
      </c>
      <c r="K228" s="387">
        <v>1</v>
      </c>
      <c r="L228" s="388">
        <f>SUM(I228:K228)</f>
        <v>88</v>
      </c>
      <c r="M228" s="470">
        <f>SUM(I228,D228)</f>
        <v>81</v>
      </c>
      <c r="N228" s="470">
        <f>SUM(E228,J228)</f>
        <v>25</v>
      </c>
      <c r="O228" s="470">
        <f>F228</f>
        <v>2</v>
      </c>
      <c r="P228" s="471">
        <f t="shared" si="48"/>
        <v>1</v>
      </c>
      <c r="Q228" s="388">
        <f t="shared" si="48"/>
        <v>109</v>
      </c>
      <c r="R228" s="472">
        <f>SUM('[1]元Data（7表）'!R228,'[1]元Data（7表）'!AK228,'[1]元Data（7表）'!BD228,'[1]元Data（7表）'!BW228,'[1]元Data（7表）'!CP228,'[1]元Data（7表）'!DI228,'[1]元Data（7表）'!EB228,'[1]元Data（7表）'!EU228,'[1]元Data（7表）'!FN228,'[1]元Data（7表）'!GG228,'[1]元Data（7表）'!GZ228)</f>
        <v>0</v>
      </c>
    </row>
    <row r="229" spans="1:18" ht="19.5" customHeight="1" thickBot="1">
      <c r="A229" s="459"/>
      <c r="B229" s="459"/>
      <c r="C229" s="475" t="s">
        <v>266</v>
      </c>
      <c r="D229" s="450">
        <v>1</v>
      </c>
      <c r="E229" s="408">
        <v>3</v>
      </c>
      <c r="F229" s="408">
        <f>SUM('[1]元Data（7表）'!F229,'[1]元Data（7表）'!Y229,'[1]元Data（7表）'!AR229,'[1]元Data（7表）'!BK229,'[1]元Data（7表）'!CD229,'[1]元Data（7表）'!CW229,'[1]元Data（7表）'!DP229,'[1]元Data（7表）'!EI229,'[1]元Data（7表）'!FB229,'[1]元Data（7表）'!FU229,'[1]元Data（7表）'!GN229)</f>
        <v>0</v>
      </c>
      <c r="G229" s="409">
        <f>SUM('[1]元Data（7表）'!G229,'[1]元Data（7表）'!Z229,'[1]元Data（7表）'!AS229,'[1]元Data（7表）'!BL229,'[1]元Data（7表）'!CE229,'[1]元Data（7表）'!CX229,'[1]元Data（7表）'!DQ229,'[1]元Data（7表）'!EJ229,'[1]元Data（7表）'!FC229,'[1]元Data（7表）'!FV229,'[1]元Data（7表）'!GO229)</f>
        <v>0</v>
      </c>
      <c r="H229" s="410">
        <f>SUM(D229:G229)</f>
        <v>4</v>
      </c>
      <c r="I229" s="408">
        <f>SUM('[1]元Data（7表）'!I229,'[1]元Data（7表）'!AB229,'[1]元Data（7表）'!AU229,'[1]元Data（7表）'!BN229,'[1]元Data（7表）'!CG229,'[1]元Data（7表）'!CZ229,'[1]元Data（7表）'!DS229,'[1]元Data（7表）'!EL229,'[1]元Data（7表）'!FE229,'[1]元Data（7表）'!FX229,'[1]元Data（7表）'!GQ229)</f>
        <v>0</v>
      </c>
      <c r="J229" s="408">
        <f>SUM('[1]元Data（7表）'!J229,'[1]元Data（7表）'!AC229,'[1]元Data（7表）'!AV229,'[1]元Data（7表）'!BO229,'[1]元Data（7表）'!CH229,'[1]元Data（7表）'!DA229,'[1]元Data（7表）'!DT229,'[1]元Data（7表）'!EM229,'[1]元Data（7表）'!FF229,'[1]元Data（7表）'!FY229,'[1]元Data（7表）'!GR229)</f>
        <v>0</v>
      </c>
      <c r="K229" s="409">
        <f>SUM('[1]元Data（7表）'!K229,'[1]元Data（7表）'!AD229,'[1]元Data（7表）'!AW229,'[1]元Data（7表）'!BP229,'[1]元Data（7表）'!CI229,'[1]元Data（7表）'!DB229,'[1]元Data（7表）'!DU229,'[1]元Data（7表）'!EN229,'[1]元Data（7表）'!FG229,'[1]元Data（7表）'!FZ229,'[1]元Data（7表）'!GS229)</f>
        <v>0</v>
      </c>
      <c r="L229" s="410">
        <f>SUM(I229:K229)</f>
        <v>0</v>
      </c>
      <c r="M229" s="451">
        <f>SUM(I229,D229)</f>
        <v>1</v>
      </c>
      <c r="N229" s="451">
        <f>SUM(E229,J229)</f>
        <v>3</v>
      </c>
      <c r="O229" s="451">
        <f>F229</f>
        <v>0</v>
      </c>
      <c r="P229" s="428">
        <f t="shared" si="48"/>
        <v>0</v>
      </c>
      <c r="Q229" s="410">
        <f t="shared" si="48"/>
        <v>4</v>
      </c>
      <c r="R229" s="452">
        <f>SUM('[1]元Data（7表）'!R229,'[1]元Data（7表）'!AK229,'[1]元Data（7表）'!BD229,'[1]元Data（7表）'!BW229,'[1]元Data（7表）'!CP229,'[1]元Data（7表）'!DI229,'[1]元Data（7表）'!EB229,'[1]元Data（7表）'!EU229,'[1]元Data（7表）'!FN229,'[1]元Data（7表）'!GG229,'[1]元Data（7表）'!GZ229)</f>
        <v>0</v>
      </c>
    </row>
    <row r="230" spans="1:18" ht="19.5" customHeight="1" thickBot="1" thickTop="1">
      <c r="A230" s="459"/>
      <c r="B230" s="478"/>
      <c r="C230" s="477" t="s">
        <v>23</v>
      </c>
      <c r="D230" s="454">
        <f>SUM(D227:D229)</f>
        <v>19</v>
      </c>
      <c r="E230" s="414">
        <f aca="true" t="shared" si="49" ref="E230:Q230">SUM(E227:E229)</f>
        <v>17</v>
      </c>
      <c r="F230" s="414">
        <f t="shared" si="49"/>
        <v>3</v>
      </c>
      <c r="G230" s="415">
        <f t="shared" si="49"/>
        <v>0</v>
      </c>
      <c r="H230" s="416">
        <f t="shared" si="49"/>
        <v>39</v>
      </c>
      <c r="I230" s="414">
        <f t="shared" si="49"/>
        <v>74</v>
      </c>
      <c r="J230" s="414">
        <f t="shared" si="49"/>
        <v>19</v>
      </c>
      <c r="K230" s="415">
        <f t="shared" si="49"/>
        <v>1</v>
      </c>
      <c r="L230" s="416">
        <f t="shared" si="49"/>
        <v>94</v>
      </c>
      <c r="M230" s="414">
        <f t="shared" si="49"/>
        <v>93</v>
      </c>
      <c r="N230" s="414">
        <f t="shared" si="49"/>
        <v>36</v>
      </c>
      <c r="O230" s="414">
        <f t="shared" si="49"/>
        <v>3</v>
      </c>
      <c r="P230" s="415">
        <f t="shared" si="49"/>
        <v>1</v>
      </c>
      <c r="Q230" s="416">
        <f t="shared" si="49"/>
        <v>133</v>
      </c>
      <c r="R230" s="455">
        <f>SUM('[1]元Data（7表）'!R230,'[1]元Data（7表）'!AK230,'[1]元Data（7表）'!BD230,'[1]元Data（7表）'!BW230,'[1]元Data（7表）'!CP230,'[1]元Data（7表）'!DI230,'[1]元Data（7表）'!EB230,'[1]元Data（7表）'!EU230,'[1]元Data（7表）'!FN230,'[1]元Data（7表）'!GG230,'[1]元Data（7表）'!GZ230)</f>
        <v>0</v>
      </c>
    </row>
    <row r="231" spans="1:18" ht="19.5" customHeight="1" thickBot="1">
      <c r="A231" s="478"/>
      <c r="B231" s="479" t="s">
        <v>33</v>
      </c>
      <c r="C231" s="480"/>
      <c r="D231" s="435">
        <f>SUM(D221:D222,D226,D230)</f>
        <v>108</v>
      </c>
      <c r="E231" s="436">
        <f aca="true" t="shared" si="50" ref="E231:Q231">SUM(E221:E222,E226,E230)</f>
        <v>84</v>
      </c>
      <c r="F231" s="436">
        <f t="shared" si="50"/>
        <v>23</v>
      </c>
      <c r="G231" s="437">
        <f t="shared" si="50"/>
        <v>0</v>
      </c>
      <c r="H231" s="465">
        <f t="shared" si="50"/>
        <v>215</v>
      </c>
      <c r="I231" s="436">
        <f t="shared" si="50"/>
        <v>168</v>
      </c>
      <c r="J231" s="436">
        <f t="shared" si="50"/>
        <v>48</v>
      </c>
      <c r="K231" s="437">
        <f t="shared" si="50"/>
        <v>1</v>
      </c>
      <c r="L231" s="465">
        <f t="shared" si="50"/>
        <v>217</v>
      </c>
      <c r="M231" s="436">
        <f t="shared" si="50"/>
        <v>276</v>
      </c>
      <c r="N231" s="436">
        <f t="shared" si="50"/>
        <v>132</v>
      </c>
      <c r="O231" s="436">
        <f t="shared" si="50"/>
        <v>23</v>
      </c>
      <c r="P231" s="437">
        <f t="shared" si="50"/>
        <v>1</v>
      </c>
      <c r="Q231" s="465">
        <f t="shared" si="50"/>
        <v>432</v>
      </c>
      <c r="R231" s="466">
        <f>SUM('[1]元Data（7表）'!R231,'[1]元Data（7表）'!AK231,'[1]元Data（7表）'!BD231,'[1]元Data（7表）'!BW231,'[1]元Data（7表）'!CP231,'[1]元Data（7表）'!DI231,'[1]元Data（7表）'!EB231,'[1]元Data（7表）'!EU231,'[1]元Data（7表）'!FN231,'[1]元Data（7表）'!GG231,'[1]元Data（7表）'!GZ231)</f>
        <v>0</v>
      </c>
    </row>
    <row r="241" spans="1:18" s="424" customFormat="1" ht="30" customHeight="1">
      <c r="A241" s="352" t="s">
        <v>278</v>
      </c>
      <c r="B241" s="352"/>
      <c r="C241" s="352"/>
      <c r="D241" s="352"/>
      <c r="E241" s="352"/>
      <c r="F241" s="352"/>
      <c r="G241" s="352"/>
      <c r="H241" s="352"/>
      <c r="I241" s="352"/>
      <c r="J241" s="352"/>
      <c r="K241" s="352"/>
      <c r="L241" s="352"/>
      <c r="M241" s="352"/>
      <c r="N241" s="352"/>
      <c r="O241" s="352"/>
      <c r="P241" s="352"/>
      <c r="Q241" s="352"/>
      <c r="R241" s="352"/>
    </row>
    <row r="242" spans="15:18" ht="13.5">
      <c r="O242" s="425"/>
      <c r="P242" s="425"/>
      <c r="Q242" s="425"/>
      <c r="R242" s="425"/>
    </row>
    <row r="243" spans="15:18" ht="13.5">
      <c r="O243" s="426"/>
      <c r="P243" s="426"/>
      <c r="Q243" s="426"/>
      <c r="R243" s="426"/>
    </row>
    <row r="244" spans="15:18" ht="14.25" thickBot="1">
      <c r="O244" s="358" t="s">
        <v>133</v>
      </c>
      <c r="P244" s="358"/>
      <c r="Q244" s="358"/>
      <c r="R244" s="358"/>
    </row>
    <row r="245" spans="1:18" ht="13.5">
      <c r="A245" s="359"/>
      <c r="B245" s="360"/>
      <c r="C245" s="427" t="s">
        <v>254</v>
      </c>
      <c r="D245" s="362" t="s">
        <v>255</v>
      </c>
      <c r="E245" s="363"/>
      <c r="F245" s="363"/>
      <c r="G245" s="363"/>
      <c r="H245" s="364"/>
      <c r="I245" s="362" t="s">
        <v>256</v>
      </c>
      <c r="J245" s="363"/>
      <c r="K245" s="363"/>
      <c r="L245" s="364"/>
      <c r="M245" s="362" t="s">
        <v>257</v>
      </c>
      <c r="N245" s="363"/>
      <c r="O245" s="363"/>
      <c r="P245" s="363"/>
      <c r="Q245" s="364"/>
      <c r="R245" s="368" t="s">
        <v>179</v>
      </c>
    </row>
    <row r="246" spans="1:18" ht="14.25" thickBot="1">
      <c r="A246" s="369"/>
      <c r="B246" s="428"/>
      <c r="C246" s="370"/>
      <c r="D246" s="429"/>
      <c r="E246" s="430"/>
      <c r="F246" s="430"/>
      <c r="G246" s="430"/>
      <c r="H246" s="431"/>
      <c r="I246" s="429"/>
      <c r="J246" s="430"/>
      <c r="K246" s="430"/>
      <c r="L246" s="431"/>
      <c r="M246" s="429"/>
      <c r="N246" s="430"/>
      <c r="O246" s="430"/>
      <c r="P246" s="430"/>
      <c r="Q246" s="431"/>
      <c r="R246" s="374"/>
    </row>
    <row r="247" spans="1:18" ht="14.25" thickBot="1">
      <c r="A247" s="432" t="s">
        <v>274</v>
      </c>
      <c r="B247" s="433"/>
      <c r="C247" s="434"/>
      <c r="D247" s="435" t="s">
        <v>13</v>
      </c>
      <c r="E247" s="436" t="s">
        <v>14</v>
      </c>
      <c r="F247" s="436" t="s">
        <v>15</v>
      </c>
      <c r="G247" s="437" t="s">
        <v>16</v>
      </c>
      <c r="H247" s="381" t="s">
        <v>12</v>
      </c>
      <c r="I247" s="435" t="s">
        <v>13</v>
      </c>
      <c r="J247" s="436" t="s">
        <v>14</v>
      </c>
      <c r="K247" s="437" t="s">
        <v>16</v>
      </c>
      <c r="L247" s="381" t="s">
        <v>12</v>
      </c>
      <c r="M247" s="435" t="s">
        <v>13</v>
      </c>
      <c r="N247" s="436" t="s">
        <v>14</v>
      </c>
      <c r="O247" s="436" t="s">
        <v>15</v>
      </c>
      <c r="P247" s="437" t="s">
        <v>16</v>
      </c>
      <c r="Q247" s="381" t="s">
        <v>12</v>
      </c>
      <c r="R247" s="382"/>
    </row>
    <row r="248" spans="1:18" ht="19.5" customHeight="1">
      <c r="A248" s="438" t="s">
        <v>259</v>
      </c>
      <c r="B248" s="439" t="s">
        <v>182</v>
      </c>
      <c r="C248" s="440"/>
      <c r="D248" s="441">
        <v>5</v>
      </c>
      <c r="E248" s="442">
        <v>8</v>
      </c>
      <c r="F248" s="442">
        <v>3</v>
      </c>
      <c r="G248" s="443">
        <f>SUM('[1]元Data（7表）'!G248,'[1]元Data（7表）'!Z248,'[1]元Data（7表）'!AS248,'[1]元Data（7表）'!BL248,'[1]元Data（7表）'!CE248,'[1]元Data（7表）'!CX248,'[1]元Data（7表）'!DQ248,'[1]元Data（7表）'!EJ248,'[1]元Data（7表）'!FC248,'[1]元Data（7表）'!FV248,'[1]元Data（7表）'!GO248)</f>
        <v>0</v>
      </c>
      <c r="H248" s="389">
        <f>SUM(D248:G248)</f>
        <v>16</v>
      </c>
      <c r="I248" s="442">
        <v>4</v>
      </c>
      <c r="J248" s="442">
        <v>3</v>
      </c>
      <c r="K248" s="443">
        <f>SUM('[1]元Data（7表）'!K248,'[1]元Data（7表）'!AD248,'[1]元Data（7表）'!AW248,'[1]元Data（7表）'!BP248,'[1]元Data（7表）'!CI248,'[1]元Data（7表）'!DB248,'[1]元Data（7表）'!DU248,'[1]元Data（7表）'!EN248,'[1]元Data（7表）'!FG248,'[1]元Data（7表）'!FZ248,'[1]元Data（7表）'!GS248)</f>
        <v>0</v>
      </c>
      <c r="L248" s="389">
        <f>SUM(I248:K248)</f>
        <v>7</v>
      </c>
      <c r="M248" s="444">
        <f>SUM(I248,D248)</f>
        <v>9</v>
      </c>
      <c r="N248" s="444">
        <f>SUM(E248,J248)</f>
        <v>11</v>
      </c>
      <c r="O248" s="444">
        <f>F248</f>
        <v>3</v>
      </c>
      <c r="P248" s="445">
        <f>SUM(G248,K248)</f>
        <v>0</v>
      </c>
      <c r="Q248" s="389">
        <f>SUM(H248,L248)</f>
        <v>23</v>
      </c>
      <c r="R248" s="446">
        <f>SUM('[1]元Data（7表）'!R248,'[1]元Data（7表）'!AK248,'[1]元Data（7表）'!BD248,'[1]元Data（7表）'!BW248,'[1]元Data（7表）'!CP248,'[1]元Data（7表）'!DI248,'[1]元Data（7表）'!EB248,'[1]元Data（7表）'!EU248,'[1]元Data（7表）'!FN248,'[1]元Data（7表）'!GG248,'[1]元Data（7表）'!GZ248)</f>
        <v>0</v>
      </c>
    </row>
    <row r="249" spans="1:18" ht="19.5" customHeight="1" thickBot="1">
      <c r="A249" s="447"/>
      <c r="B249" s="448" t="s">
        <v>216</v>
      </c>
      <c r="C249" s="449"/>
      <c r="D249" s="450">
        <f>SUM('[1]元Data（7表）'!D249,'[1]元Data（7表）'!W249,'[1]元Data（7表）'!AP249,'[1]元Data（7表）'!BI249,'[1]元Data（7表）'!CB249,'[1]元Data（7表）'!CU249,'[1]元Data（7表）'!DN249,'[1]元Data（7表）'!EG249,'[1]元Data（7表）'!EZ249,'[1]元Data（7表）'!FS249,'[1]元Data（7表）'!GL249)</f>
        <v>0</v>
      </c>
      <c r="E249" s="408">
        <f>SUM('[1]元Data（7表）'!E249,'[1]元Data（7表）'!X249,'[1]元Data（7表）'!AQ249,'[1]元Data（7表）'!BJ249,'[1]元Data（7表）'!CC249,'[1]元Data（7表）'!CV249,'[1]元Data（7表）'!DO249,'[1]元Data（7表）'!EH249,'[1]元Data（7表）'!FA249,'[1]元Data（7表）'!FT249,'[1]元Data（7表）'!GM249)</f>
        <v>0</v>
      </c>
      <c r="F249" s="408">
        <f>SUM('[1]元Data（7表）'!F249,'[1]元Data（7表）'!Y249,'[1]元Data（7表）'!AR249,'[1]元Data（7表）'!BK249,'[1]元Data（7表）'!CD249,'[1]元Data（7表）'!CW249,'[1]元Data（7表）'!DP249,'[1]元Data（7表）'!EI249,'[1]元Data（7表）'!FB249,'[1]元Data（7表）'!FU249,'[1]元Data（7表）'!GN249)</f>
        <v>0</v>
      </c>
      <c r="G249" s="409">
        <f>SUM('[1]元Data（7表）'!G249,'[1]元Data（7表）'!Z249,'[1]元Data（7表）'!AS249,'[1]元Data（7表）'!BL249,'[1]元Data（7表）'!CE249,'[1]元Data（7表）'!CX249,'[1]元Data（7表）'!DQ249,'[1]元Data（7表）'!EJ249,'[1]元Data（7表）'!FC249,'[1]元Data（7表）'!FV249,'[1]元Data（7表）'!GO249)</f>
        <v>0</v>
      </c>
      <c r="H249" s="410">
        <f>SUM(D249:G249)</f>
        <v>0</v>
      </c>
      <c r="I249" s="408">
        <f>SUM('[1]元Data（7表）'!I249,'[1]元Data（7表）'!AB249,'[1]元Data（7表）'!AU249,'[1]元Data（7表）'!BN249,'[1]元Data（7表）'!CG249,'[1]元Data（7表）'!CZ249,'[1]元Data（7表）'!DS249,'[1]元Data（7表）'!EL249,'[1]元Data（7表）'!FE249,'[1]元Data（7表）'!FX249,'[1]元Data（7表）'!GQ249)</f>
        <v>0</v>
      </c>
      <c r="J249" s="408">
        <f>SUM('[1]元Data（7表）'!J249,'[1]元Data（7表）'!AC249,'[1]元Data（7表）'!AV249,'[1]元Data（7表）'!BO249,'[1]元Data（7表）'!CH249,'[1]元Data（7表）'!DA249,'[1]元Data（7表）'!DT249,'[1]元Data（7表）'!EM249,'[1]元Data（7表）'!FF249,'[1]元Data（7表）'!FY249,'[1]元Data（7表）'!GR249)</f>
        <v>0</v>
      </c>
      <c r="K249" s="409">
        <f>SUM('[1]元Data（7表）'!K249,'[1]元Data（7表）'!AD249,'[1]元Data（7表）'!AW249,'[1]元Data（7表）'!BP249,'[1]元Data（7表）'!CI249,'[1]元Data（7表）'!DB249,'[1]元Data（7表）'!DU249,'[1]元Data（7表）'!EN249,'[1]元Data（7表）'!FG249,'[1]元Data（7表）'!FZ249,'[1]元Data（7表）'!GS249)</f>
        <v>0</v>
      </c>
      <c r="L249" s="410">
        <f>SUM(I249:K249)</f>
        <v>0</v>
      </c>
      <c r="M249" s="451">
        <f>SUM(I249,D249)</f>
        <v>0</v>
      </c>
      <c r="N249" s="451">
        <f>SUM(E249,J249)</f>
        <v>0</v>
      </c>
      <c r="O249" s="451">
        <f>F249</f>
        <v>0</v>
      </c>
      <c r="P249" s="428">
        <f>SUM(G249,K249)</f>
        <v>0</v>
      </c>
      <c r="Q249" s="410">
        <f>SUM(H249,L249)</f>
        <v>0</v>
      </c>
      <c r="R249" s="452">
        <f>SUM('[1]元Data（7表）'!R249,'[1]元Data（7表）'!AK249,'[1]元Data（7表）'!BD249,'[1]元Data（7表）'!BW249,'[1]元Data（7表）'!CP249,'[1]元Data（7表）'!DI249,'[1]元Data（7表）'!EB249,'[1]元Data（7表）'!EU249,'[1]元Data（7表）'!FN249,'[1]元Data（7表）'!GG249,'[1]元Data（7表）'!GZ249)</f>
        <v>0</v>
      </c>
    </row>
    <row r="250" spans="1:18" ht="19.5" customHeight="1" thickBot="1" thickTop="1">
      <c r="A250" s="453"/>
      <c r="B250" s="412" t="s">
        <v>23</v>
      </c>
      <c r="C250" s="413"/>
      <c r="D250" s="454">
        <f>SUM(D248:D249)</f>
        <v>5</v>
      </c>
      <c r="E250" s="414">
        <f aca="true" t="shared" si="51" ref="E250:L250">SUM(E248:E249)</f>
        <v>8</v>
      </c>
      <c r="F250" s="414">
        <f t="shared" si="51"/>
        <v>3</v>
      </c>
      <c r="G250" s="415">
        <f t="shared" si="51"/>
        <v>0</v>
      </c>
      <c r="H250" s="416">
        <f t="shared" si="51"/>
        <v>16</v>
      </c>
      <c r="I250" s="414">
        <f t="shared" si="51"/>
        <v>4</v>
      </c>
      <c r="J250" s="414">
        <f t="shared" si="51"/>
        <v>3</v>
      </c>
      <c r="K250" s="415">
        <f t="shared" si="51"/>
        <v>0</v>
      </c>
      <c r="L250" s="416">
        <f t="shared" si="51"/>
        <v>7</v>
      </c>
      <c r="M250" s="414">
        <f>SUM(M248:M249)</f>
        <v>9</v>
      </c>
      <c r="N250" s="414">
        <f>SUM(N248:N249)</f>
        <v>11</v>
      </c>
      <c r="O250" s="414">
        <f>SUM(O248:O249)</f>
        <v>3</v>
      </c>
      <c r="P250" s="415">
        <f>SUM(P248:P249)</f>
        <v>0</v>
      </c>
      <c r="Q250" s="416">
        <f>SUM(Q248:Q249)</f>
        <v>23</v>
      </c>
      <c r="R250" s="455">
        <f>SUM('[1]元Data（7表）'!R250,'[1]元Data（7表）'!AK250,'[1]元Data（7表）'!BD250,'[1]元Data（7表）'!BW250,'[1]元Data（7表）'!CP250,'[1]元Data（7表）'!DI250,'[1]元Data（7表）'!EB250,'[1]元Data（7表）'!EU250,'[1]元Data（7表）'!FN250,'[1]元Data（7表）'!GG250,'[1]元Data（7表）'!GZ250)</f>
        <v>0</v>
      </c>
    </row>
    <row r="251" spans="1:18" ht="19.5" customHeight="1">
      <c r="A251" s="456" t="s">
        <v>260</v>
      </c>
      <c r="B251" s="457" t="s">
        <v>261</v>
      </c>
      <c r="C251" s="458"/>
      <c r="D251" s="441">
        <f>SUM('[1]元Data（7表）'!D251,'[1]元Data（7表）'!W251,'[1]元Data（7表）'!AP251,'[1]元Data（7表）'!BI251,'[1]元Data（7表）'!CB251,'[1]元Data（7表）'!CU251,'[1]元Data（7表）'!DN251,'[1]元Data（7表）'!EG251,'[1]元Data（7表）'!EZ251,'[1]元Data（7表）'!FS251,'[1]元Data（7表）'!GL251)</f>
        <v>0</v>
      </c>
      <c r="E251" s="442">
        <f>SUM('[1]元Data（7表）'!E251,'[1]元Data（7表）'!X251,'[1]元Data（7表）'!AQ251,'[1]元Data（7表）'!BJ251,'[1]元Data（7表）'!CC251,'[1]元Data（7表）'!CV251,'[1]元Data（7表）'!DO251,'[1]元Data（7表）'!EH251,'[1]元Data（7表）'!FA251,'[1]元Data（7表）'!FT251,'[1]元Data（7表）'!GM251)</f>
        <v>0</v>
      </c>
      <c r="F251" s="442">
        <f>SUM('[1]元Data（7表）'!F251,'[1]元Data（7表）'!Y251,'[1]元Data（7表）'!AR251,'[1]元Data（7表）'!BK251,'[1]元Data（7表）'!CD251,'[1]元Data（7表）'!CW251,'[1]元Data（7表）'!DP251,'[1]元Data（7表）'!EI251,'[1]元Data（7表）'!FB251,'[1]元Data（7表）'!FU251,'[1]元Data（7表）'!GN251)</f>
        <v>0</v>
      </c>
      <c r="G251" s="443">
        <f>SUM('[1]元Data（7表）'!G251,'[1]元Data（7表）'!Z251,'[1]元Data（7表）'!AS251,'[1]元Data（7表）'!BL251,'[1]元Data（7表）'!CE251,'[1]元Data（7表）'!CX251,'[1]元Data（7表）'!DQ251,'[1]元Data（7表）'!EJ251,'[1]元Data（7表）'!FC251,'[1]元Data（7表）'!FV251,'[1]元Data（7表）'!GO251)</f>
        <v>0</v>
      </c>
      <c r="H251" s="389">
        <f>SUM(D251:G251)</f>
        <v>0</v>
      </c>
      <c r="I251" s="442">
        <f>SUM('[1]元Data（7表）'!I251,'[1]元Data（7表）'!AB251,'[1]元Data（7表）'!AU251,'[1]元Data（7表）'!BN251,'[1]元Data（7表）'!CG251,'[1]元Data（7表）'!CZ251,'[1]元Data（7表）'!DS251,'[1]元Data（7表）'!EL251,'[1]元Data（7表）'!FE251,'[1]元Data（7表）'!FX251,'[1]元Data（7表）'!GQ251)</f>
        <v>0</v>
      </c>
      <c r="J251" s="442">
        <f>SUM('[1]元Data（7表）'!J251,'[1]元Data（7表）'!AC251,'[1]元Data（7表）'!AV251,'[1]元Data（7表）'!BO251,'[1]元Data（7表）'!CH251,'[1]元Data（7表）'!DA251,'[1]元Data（7表）'!DT251,'[1]元Data（7表）'!EM251,'[1]元Data（7表）'!FF251,'[1]元Data（7表）'!FY251,'[1]元Data（7表）'!GR251)</f>
        <v>0</v>
      </c>
      <c r="K251" s="443">
        <f>SUM('[1]元Data（7表）'!K251,'[1]元Data（7表）'!AD251,'[1]元Data（7表）'!AW251,'[1]元Data（7表）'!BP251,'[1]元Data（7表）'!CI251,'[1]元Data（7表）'!DB251,'[1]元Data（7表）'!DU251,'[1]元Data（7表）'!EN251,'[1]元Data（7表）'!FG251,'[1]元Data（7表）'!FZ251,'[1]元Data（7表）'!GS251)</f>
        <v>0</v>
      </c>
      <c r="L251" s="389">
        <f>SUM(I251:K251)</f>
        <v>0</v>
      </c>
      <c r="M251" s="444">
        <f>SUM(I251,D251)</f>
        <v>0</v>
      </c>
      <c r="N251" s="444">
        <f>SUM(E251,J251)</f>
        <v>0</v>
      </c>
      <c r="O251" s="444">
        <f>F251</f>
        <v>0</v>
      </c>
      <c r="P251" s="445">
        <f aca="true" t="shared" si="52" ref="P251:Q255">SUM(G251,K251)</f>
        <v>0</v>
      </c>
      <c r="Q251" s="389">
        <f t="shared" si="52"/>
        <v>0</v>
      </c>
      <c r="R251" s="446">
        <f>SUM('[1]元Data（7表）'!R251,'[1]元Data（7表）'!AK251,'[1]元Data（7表）'!BD251,'[1]元Data（7表）'!BW251,'[1]元Data（7表）'!CP251,'[1]元Data（7表）'!DI251,'[1]元Data（7表）'!EB251,'[1]元Data（7表）'!EU251,'[1]元Data（7表）'!FN251,'[1]元Data（7表）'!GG251,'[1]元Data（7表）'!GZ251)</f>
        <v>0</v>
      </c>
    </row>
    <row r="252" spans="1:18" ht="19.5" customHeight="1" thickBot="1">
      <c r="A252" s="459"/>
      <c r="B252" s="460" t="s">
        <v>262</v>
      </c>
      <c r="C252" s="461"/>
      <c r="D252" s="462">
        <f>SUM('[1]元Data（7表）'!D252,'[1]元Data（7表）'!W252,'[1]元Data（7表）'!AP252,'[1]元Data（7表）'!BI252,'[1]元Data（7表）'!CB252,'[1]元Data（7表）'!CU252,'[1]元Data（7表）'!DN252,'[1]元Data（7表）'!EG252,'[1]元Data（7表）'!EZ252,'[1]元Data（7表）'!FS252,'[1]元Data（7表）'!GL252)</f>
        <v>0</v>
      </c>
      <c r="E252" s="463">
        <f>SUM('[1]元Data（7表）'!E252,'[1]元Data（7表）'!X252,'[1]元Data（7表）'!AQ252,'[1]元Data（7表）'!BJ252,'[1]元Data（7表）'!CC252,'[1]元Data（7表）'!CV252,'[1]元Data（7表）'!DO252,'[1]元Data（7表）'!EH252,'[1]元Data（7表）'!FA252,'[1]元Data（7表）'!FT252,'[1]元Data（7表）'!GM252)</f>
        <v>0</v>
      </c>
      <c r="F252" s="463">
        <f>SUM('[1]元Data（7表）'!F252,'[1]元Data（7表）'!Y252,'[1]元Data（7表）'!AR252,'[1]元Data（7表）'!BK252,'[1]元Data（7表）'!CD252,'[1]元Data（7表）'!CW252,'[1]元Data（7表）'!DP252,'[1]元Data（7表）'!EI252,'[1]元Data（7表）'!FB252,'[1]元Data（7表）'!FU252,'[1]元Data（7表）'!GN252)</f>
        <v>0</v>
      </c>
      <c r="G252" s="464">
        <f>SUM('[1]元Data（7表）'!G252,'[1]元Data（7表）'!Z252,'[1]元Data（7表）'!AS252,'[1]元Data（7表）'!BL252,'[1]元Data（7表）'!CE252,'[1]元Data（7表）'!CX252,'[1]元Data（7表）'!DQ252,'[1]元Data（7表）'!EJ252,'[1]元Data（7表）'!FC252,'[1]元Data（7表）'!FV252,'[1]元Data（7表）'!GO252)</f>
        <v>0</v>
      </c>
      <c r="H252" s="465">
        <f>SUM(D252:G252)</f>
        <v>0</v>
      </c>
      <c r="I252" s="463">
        <f>SUM('[1]元Data（7表）'!I252,'[1]元Data（7表）'!AB252,'[1]元Data（7表）'!AU252,'[1]元Data（7表）'!BN252,'[1]元Data（7表）'!CG252,'[1]元Data（7表）'!CZ252,'[1]元Data（7表）'!DS252,'[1]元Data（7表）'!EL252,'[1]元Data（7表）'!FE252,'[1]元Data（7表）'!FX252,'[1]元Data（7表）'!GQ252)</f>
        <v>0</v>
      </c>
      <c r="J252" s="463">
        <f>SUM('[1]元Data（7表）'!J252,'[1]元Data（7表）'!AC252,'[1]元Data（7表）'!AV252,'[1]元Data（7表）'!BO252,'[1]元Data（7表）'!CH252,'[1]元Data（7表）'!DA252,'[1]元Data（7表）'!DT252,'[1]元Data（7表）'!EM252,'[1]元Data（7表）'!FF252,'[1]元Data（7表）'!FY252,'[1]元Data（7表）'!GR252)</f>
        <v>0</v>
      </c>
      <c r="K252" s="464">
        <f>SUM('[1]元Data（7表）'!K252,'[1]元Data（7表）'!AD252,'[1]元Data（7表）'!AW252,'[1]元Data（7表）'!BP252,'[1]元Data（7表）'!CI252,'[1]元Data（7表）'!DB252,'[1]元Data（7表）'!DU252,'[1]元Data（7表）'!EN252,'[1]元Data（7表）'!FG252,'[1]元Data（7表）'!FZ252,'[1]元Data（7表）'!GS252)</f>
        <v>0</v>
      </c>
      <c r="L252" s="465">
        <f>SUM(I252:K252)</f>
        <v>0</v>
      </c>
      <c r="M252" s="436">
        <f>SUM(I252,D252)</f>
        <v>0</v>
      </c>
      <c r="N252" s="436">
        <f>SUM(E252,J252)</f>
        <v>0</v>
      </c>
      <c r="O252" s="436">
        <f>F252</f>
        <v>0</v>
      </c>
      <c r="P252" s="437">
        <f t="shared" si="52"/>
        <v>0</v>
      </c>
      <c r="Q252" s="465">
        <f t="shared" si="52"/>
        <v>0</v>
      </c>
      <c r="R252" s="466">
        <f>SUM('[1]元Data（7表）'!R252,'[1]元Data（7表）'!AK252,'[1]元Data（7表）'!BD252,'[1]元Data（7表）'!BW252,'[1]元Data（7表）'!CP252,'[1]元Data（7表）'!DI252,'[1]元Data（7表）'!EB252,'[1]元Data（7表）'!EU252,'[1]元Data（7表）'!FN252,'[1]元Data（7表）'!GG252,'[1]元Data（7表）'!GZ252)</f>
        <v>0</v>
      </c>
    </row>
    <row r="253" spans="1:18" ht="19.5" customHeight="1">
      <c r="A253" s="459"/>
      <c r="B253" s="467" t="s">
        <v>263</v>
      </c>
      <c r="C253" s="468" t="s">
        <v>264</v>
      </c>
      <c r="D253" s="469">
        <v>1</v>
      </c>
      <c r="E253" s="386">
        <v>1</v>
      </c>
      <c r="F253" s="386">
        <v>1</v>
      </c>
      <c r="G253" s="387">
        <f>SUM('[1]元Data（7表）'!G253,'[1]元Data（7表）'!Z253,'[1]元Data（7表）'!AS253,'[1]元Data（7表）'!BL253,'[1]元Data（7表）'!CE253,'[1]元Data（7表）'!CX253,'[1]元Data（7表）'!DQ253,'[1]元Data（7表）'!EJ253,'[1]元Data（7表）'!FC253,'[1]元Data（7表）'!FV253,'[1]元Data（7表）'!GO253)</f>
        <v>0</v>
      </c>
      <c r="H253" s="388">
        <f>SUM(D253:G253)</f>
        <v>3</v>
      </c>
      <c r="I253" s="386">
        <f>SUM('[1]元Data（7表）'!I253,'[1]元Data（7表）'!AB253,'[1]元Data（7表）'!AU253,'[1]元Data（7表）'!BN253,'[1]元Data（7表）'!CG253,'[1]元Data（7表）'!CZ253,'[1]元Data（7表）'!DS253,'[1]元Data（7表）'!EL253,'[1]元Data（7表）'!FE253,'[1]元Data（7表）'!FX253,'[1]元Data（7表）'!GQ253)</f>
        <v>0</v>
      </c>
      <c r="J253" s="386">
        <f>SUM('[1]元Data（7表）'!J253,'[1]元Data（7表）'!AC253,'[1]元Data（7表）'!AV253,'[1]元Data（7表）'!BO253,'[1]元Data（7表）'!CH253,'[1]元Data（7表）'!DA253,'[1]元Data（7表）'!DT253,'[1]元Data（7表）'!EM253,'[1]元Data（7表）'!FF253,'[1]元Data（7表）'!FY253,'[1]元Data（7表）'!GR253)</f>
        <v>0</v>
      </c>
      <c r="K253" s="387">
        <f>SUM('[1]元Data（7表）'!K253,'[1]元Data（7表）'!AD253,'[1]元Data（7表）'!AW253,'[1]元Data（7表）'!BP253,'[1]元Data（7表）'!CI253,'[1]元Data（7表）'!DB253,'[1]元Data（7表）'!DU253,'[1]元Data（7表）'!EN253,'[1]元Data（7表）'!FG253,'[1]元Data（7表）'!FZ253,'[1]元Data（7表）'!GS253)</f>
        <v>0</v>
      </c>
      <c r="L253" s="388">
        <f>SUM(I253:K253)</f>
        <v>0</v>
      </c>
      <c r="M253" s="470">
        <f>SUM(I253,D253)</f>
        <v>1</v>
      </c>
      <c r="N253" s="470">
        <f>SUM(E253,J253)</f>
        <v>1</v>
      </c>
      <c r="O253" s="470">
        <f>F253</f>
        <v>1</v>
      </c>
      <c r="P253" s="471">
        <f t="shared" si="52"/>
        <v>0</v>
      </c>
      <c r="Q253" s="388">
        <f t="shared" si="52"/>
        <v>3</v>
      </c>
      <c r="R253" s="472">
        <f>SUM('[1]元Data（7表）'!R253,'[1]元Data（7表）'!AK253,'[1]元Data（7表）'!BD253,'[1]元Data（7表）'!BW253,'[1]元Data（7表）'!CP253,'[1]元Data（7表）'!DI253,'[1]元Data（7表）'!EB253,'[1]元Data（7表）'!EU253,'[1]元Data（7表）'!FN253,'[1]元Data（7表）'!GG253,'[1]元Data（7表）'!GZ253)</f>
        <v>0</v>
      </c>
    </row>
    <row r="254" spans="1:18" ht="19.5" customHeight="1">
      <c r="A254" s="459"/>
      <c r="B254" s="473"/>
      <c r="C254" s="474" t="s">
        <v>265</v>
      </c>
      <c r="D254" s="469">
        <f>SUM('[1]元Data（7表）'!D254,'[1]元Data（7表）'!W254,'[1]元Data（7表）'!AP254,'[1]元Data（7表）'!BI254,'[1]元Data（7表）'!CB254,'[1]元Data（7表）'!CU254,'[1]元Data（7表）'!DN254,'[1]元Data（7表）'!EG254,'[1]元Data（7表）'!EZ254,'[1]元Data（7表）'!FS254,'[1]元Data（7表）'!GL254)</f>
        <v>0</v>
      </c>
      <c r="E254" s="386">
        <f>SUM('[1]元Data（7表）'!E254,'[1]元Data（7表）'!X254,'[1]元Data（7表）'!AQ254,'[1]元Data（7表）'!BJ254,'[1]元Data（7表）'!CC254,'[1]元Data（7表）'!CV254,'[1]元Data（7表）'!DO254,'[1]元Data（7表）'!EH254,'[1]元Data（7表）'!FA254,'[1]元Data（7表）'!FT254,'[1]元Data（7表）'!GM254)</f>
        <v>0</v>
      </c>
      <c r="F254" s="386">
        <f>SUM('[1]元Data（7表）'!F254,'[1]元Data（7表）'!Y254,'[1]元Data（7表）'!AR254,'[1]元Data（7表）'!BK254,'[1]元Data（7表）'!CD254,'[1]元Data（7表）'!CW254,'[1]元Data（7表）'!DP254,'[1]元Data（7表）'!EI254,'[1]元Data（7表）'!FB254,'[1]元Data（7表）'!FU254,'[1]元Data（7表）'!GN254)</f>
        <v>0</v>
      </c>
      <c r="G254" s="387">
        <f>SUM('[1]元Data（7表）'!G254,'[1]元Data（7表）'!Z254,'[1]元Data（7表）'!AS254,'[1]元Data（7表）'!BL254,'[1]元Data（7表）'!CE254,'[1]元Data（7表）'!CX254,'[1]元Data（7表）'!DQ254,'[1]元Data（7表）'!EJ254,'[1]元Data（7表）'!FC254,'[1]元Data（7表）'!FV254,'[1]元Data（7表）'!GO254)</f>
        <v>0</v>
      </c>
      <c r="H254" s="388">
        <f>SUM(D254:G254)</f>
        <v>0</v>
      </c>
      <c r="I254" s="386">
        <v>1</v>
      </c>
      <c r="J254" s="386">
        <f>SUM('[1]元Data（7表）'!J254,'[1]元Data（7表）'!AC254,'[1]元Data（7表）'!AV254,'[1]元Data（7表）'!BO254,'[1]元Data（7表）'!CH254,'[1]元Data（7表）'!DA254,'[1]元Data（7表）'!DT254,'[1]元Data（7表）'!EM254,'[1]元Data（7表）'!FF254,'[1]元Data（7表）'!FY254,'[1]元Data（7表）'!GR254)</f>
        <v>0</v>
      </c>
      <c r="K254" s="387">
        <f>SUM('[1]元Data（7表）'!K254,'[1]元Data（7表）'!AD254,'[1]元Data（7表）'!AW254,'[1]元Data（7表）'!BP254,'[1]元Data（7表）'!CI254,'[1]元Data（7表）'!DB254,'[1]元Data（7表）'!DU254,'[1]元Data（7表）'!EN254,'[1]元Data（7表）'!FG254,'[1]元Data（7表）'!FZ254,'[1]元Data（7表）'!GS254)</f>
        <v>0</v>
      </c>
      <c r="L254" s="388">
        <f>SUM(I254:K254)</f>
        <v>1</v>
      </c>
      <c r="M254" s="470">
        <f>SUM(I254,D254)</f>
        <v>1</v>
      </c>
      <c r="N254" s="470">
        <f>SUM(E254,J254)</f>
        <v>0</v>
      </c>
      <c r="O254" s="470">
        <f>F254</f>
        <v>0</v>
      </c>
      <c r="P254" s="471">
        <f t="shared" si="52"/>
        <v>0</v>
      </c>
      <c r="Q254" s="388">
        <f t="shared" si="52"/>
        <v>1</v>
      </c>
      <c r="R254" s="472">
        <f>SUM('[1]元Data（7表）'!R254,'[1]元Data（7表）'!AK254,'[1]元Data（7表）'!BD254,'[1]元Data（7表）'!BW254,'[1]元Data（7表）'!CP254,'[1]元Data（7表）'!DI254,'[1]元Data（7表）'!EB254,'[1]元Data（7表）'!EU254,'[1]元Data（7表）'!FN254,'[1]元Data（7表）'!GG254,'[1]元Data（7表）'!GZ254)</f>
        <v>0</v>
      </c>
    </row>
    <row r="255" spans="1:18" ht="19.5" customHeight="1" thickBot="1">
      <c r="A255" s="459"/>
      <c r="B255" s="473"/>
      <c r="C255" s="475" t="s">
        <v>266</v>
      </c>
      <c r="D255" s="450">
        <v>3</v>
      </c>
      <c r="E255" s="408">
        <v>6</v>
      </c>
      <c r="F255" s="408">
        <v>4</v>
      </c>
      <c r="G255" s="409">
        <f>SUM('[1]元Data（7表）'!G255,'[1]元Data（7表）'!Z255,'[1]元Data（7表）'!AS255,'[1]元Data（7表）'!BL255,'[1]元Data（7表）'!CE255,'[1]元Data（7表）'!CX255,'[1]元Data（7表）'!DQ255,'[1]元Data（7表）'!EJ255,'[1]元Data（7表）'!FC255,'[1]元Data（7表）'!FV255,'[1]元Data（7表）'!GO255)</f>
        <v>0</v>
      </c>
      <c r="H255" s="410">
        <f>SUM(D255:G255)</f>
        <v>13</v>
      </c>
      <c r="I255" s="408">
        <v>6</v>
      </c>
      <c r="J255" s="408">
        <v>3</v>
      </c>
      <c r="K255" s="409">
        <f>SUM('[1]元Data（7表）'!K255,'[1]元Data（7表）'!AD255,'[1]元Data（7表）'!AW255,'[1]元Data（7表）'!BP255,'[1]元Data（7表）'!CI255,'[1]元Data（7表）'!DB255,'[1]元Data（7表）'!DU255,'[1]元Data（7表）'!EN255,'[1]元Data（7表）'!FG255,'[1]元Data（7表）'!FZ255,'[1]元Data（7表）'!GS255)</f>
        <v>0</v>
      </c>
      <c r="L255" s="410">
        <f>SUM(I255:K255)</f>
        <v>9</v>
      </c>
      <c r="M255" s="451">
        <f>SUM(I255,D255)</f>
        <v>9</v>
      </c>
      <c r="N255" s="451">
        <f>SUM(E255,J255)</f>
        <v>9</v>
      </c>
      <c r="O255" s="451">
        <f>F255</f>
        <v>4</v>
      </c>
      <c r="P255" s="428">
        <f t="shared" si="52"/>
        <v>0</v>
      </c>
      <c r="Q255" s="410">
        <f t="shared" si="52"/>
        <v>22</v>
      </c>
      <c r="R255" s="452">
        <f>SUM('[1]元Data（7表）'!R255,'[1]元Data（7表）'!AK255,'[1]元Data（7表）'!BD255,'[1]元Data（7表）'!BW255,'[1]元Data（7表）'!CP255,'[1]元Data（7表）'!DI255,'[1]元Data（7表）'!EB255,'[1]元Data（7表）'!EU255,'[1]元Data（7表）'!FN255,'[1]元Data（7表）'!GG255,'[1]元Data（7表）'!GZ255)</f>
        <v>0</v>
      </c>
    </row>
    <row r="256" spans="1:18" ht="19.5" customHeight="1" thickBot="1" thickTop="1">
      <c r="A256" s="459"/>
      <c r="B256" s="476"/>
      <c r="C256" s="477" t="s">
        <v>23</v>
      </c>
      <c r="D256" s="454">
        <f>SUM(D253:D255)</f>
        <v>4</v>
      </c>
      <c r="E256" s="414">
        <f aca="true" t="shared" si="53" ref="E256:Q256">SUM(E253:E255)</f>
        <v>7</v>
      </c>
      <c r="F256" s="414">
        <f t="shared" si="53"/>
        <v>5</v>
      </c>
      <c r="G256" s="415">
        <f t="shared" si="53"/>
        <v>0</v>
      </c>
      <c r="H256" s="416">
        <f t="shared" si="53"/>
        <v>16</v>
      </c>
      <c r="I256" s="414">
        <f t="shared" si="53"/>
        <v>7</v>
      </c>
      <c r="J256" s="414">
        <f t="shared" si="53"/>
        <v>3</v>
      </c>
      <c r="K256" s="415">
        <f t="shared" si="53"/>
        <v>0</v>
      </c>
      <c r="L256" s="416">
        <f t="shared" si="53"/>
        <v>10</v>
      </c>
      <c r="M256" s="414">
        <f t="shared" si="53"/>
        <v>11</v>
      </c>
      <c r="N256" s="414">
        <f t="shared" si="53"/>
        <v>10</v>
      </c>
      <c r="O256" s="414">
        <f t="shared" si="53"/>
        <v>5</v>
      </c>
      <c r="P256" s="415">
        <f t="shared" si="53"/>
        <v>0</v>
      </c>
      <c r="Q256" s="416">
        <f t="shared" si="53"/>
        <v>26</v>
      </c>
      <c r="R256" s="455">
        <f>SUM('[1]元Data（7表）'!R256,'[1]元Data（7表）'!AK256,'[1]元Data（7表）'!BD256,'[1]元Data（7表）'!BW256,'[1]元Data（7表）'!CP256,'[1]元Data（7表）'!DI256,'[1]元Data（7表）'!EB256,'[1]元Data（7表）'!EU256,'[1]元Data（7表）'!FN256,'[1]元Data（7表）'!GG256,'[1]元Data（7表）'!GZ256)</f>
        <v>0</v>
      </c>
    </row>
    <row r="257" spans="1:18" ht="19.5" customHeight="1">
      <c r="A257" s="459"/>
      <c r="B257" s="467" t="s">
        <v>267</v>
      </c>
      <c r="C257" s="468" t="s">
        <v>264</v>
      </c>
      <c r="D257" s="469">
        <f>SUM('[1]元Data（7表）'!D257,'[1]元Data（7表）'!W257,'[1]元Data（7表）'!AP257,'[1]元Data（7表）'!BI257,'[1]元Data（7表）'!CB257,'[1]元Data（7表）'!CU257,'[1]元Data（7表）'!DN257,'[1]元Data（7表）'!EG257,'[1]元Data（7表）'!EZ257,'[1]元Data（7表）'!FS257,'[1]元Data（7表）'!GL257)</f>
        <v>0</v>
      </c>
      <c r="E257" s="386">
        <f>SUM('[1]元Data（7表）'!E257,'[1]元Data（7表）'!X257,'[1]元Data（7表）'!AQ257,'[1]元Data（7表）'!BJ257,'[1]元Data（7表）'!CC257,'[1]元Data（7表）'!CV257,'[1]元Data（7表）'!DO257,'[1]元Data（7表）'!EH257,'[1]元Data（7表）'!FA257,'[1]元Data（7表）'!FT257,'[1]元Data（7表）'!GM257)</f>
        <v>0</v>
      </c>
      <c r="F257" s="386">
        <f>SUM('[1]元Data（7表）'!F257,'[1]元Data（7表）'!Y257,'[1]元Data（7表）'!AR257,'[1]元Data（7表）'!BK257,'[1]元Data（7表）'!CD257,'[1]元Data（7表）'!CW257,'[1]元Data（7表）'!DP257,'[1]元Data（7表）'!EI257,'[1]元Data（7表）'!FB257,'[1]元Data（7表）'!FU257,'[1]元Data（7表）'!GN257)</f>
        <v>0</v>
      </c>
      <c r="G257" s="387">
        <f>SUM('[1]元Data（7表）'!G257,'[1]元Data（7表）'!Z257,'[1]元Data（7表）'!AS257,'[1]元Data（7表）'!BL257,'[1]元Data（7表）'!CE257,'[1]元Data（7表）'!CX257,'[1]元Data（7表）'!DQ257,'[1]元Data（7表）'!EJ257,'[1]元Data（7表）'!FC257,'[1]元Data（7表）'!FV257,'[1]元Data（7表）'!GO257)</f>
        <v>0</v>
      </c>
      <c r="H257" s="388">
        <f>SUM(D257:G257)</f>
        <v>0</v>
      </c>
      <c r="I257" s="386">
        <f>SUM('[1]元Data（7表）'!I257,'[1]元Data（7表）'!AB257,'[1]元Data（7表）'!AU257,'[1]元Data（7表）'!BN257,'[1]元Data（7表）'!CG257,'[1]元Data（7表）'!CZ257,'[1]元Data（7表）'!DS257,'[1]元Data（7表）'!EL257,'[1]元Data（7表）'!FE257,'[1]元Data（7表）'!FX257,'[1]元Data（7表）'!GQ257)</f>
        <v>0</v>
      </c>
      <c r="J257" s="386">
        <v>2</v>
      </c>
      <c r="K257" s="387">
        <f>SUM('[1]元Data（7表）'!K257,'[1]元Data（7表）'!AD257,'[1]元Data（7表）'!AW257,'[1]元Data（7表）'!BP257,'[1]元Data（7表）'!CI257,'[1]元Data（7表）'!DB257,'[1]元Data（7表）'!DU257,'[1]元Data（7表）'!EN257,'[1]元Data（7表）'!FG257,'[1]元Data（7表）'!FZ257,'[1]元Data（7表）'!GS257)</f>
        <v>0</v>
      </c>
      <c r="L257" s="388">
        <f>SUM(I257:K257)</f>
        <v>2</v>
      </c>
      <c r="M257" s="470">
        <f>SUM(I257,D257)</f>
        <v>0</v>
      </c>
      <c r="N257" s="470">
        <f>SUM(E257,J257)</f>
        <v>2</v>
      </c>
      <c r="O257" s="470">
        <f>F257</f>
        <v>0</v>
      </c>
      <c r="P257" s="471">
        <f aca="true" t="shared" si="54" ref="P257:Q259">SUM(G257,K257)</f>
        <v>0</v>
      </c>
      <c r="Q257" s="388">
        <f t="shared" si="54"/>
        <v>2</v>
      </c>
      <c r="R257" s="472">
        <f>SUM('[1]元Data（7表）'!R257,'[1]元Data（7表）'!AK257,'[1]元Data（7表）'!BD257,'[1]元Data（7表）'!BW257,'[1]元Data（7表）'!CP257,'[1]元Data（7表）'!DI257,'[1]元Data（7表）'!EB257,'[1]元Data（7表）'!EU257,'[1]元Data（7表）'!FN257,'[1]元Data（7表）'!GG257,'[1]元Data（7表）'!GZ257)</f>
        <v>0</v>
      </c>
    </row>
    <row r="258" spans="1:18" ht="19.5" customHeight="1">
      <c r="A258" s="459"/>
      <c r="B258" s="459"/>
      <c r="C258" s="474" t="s">
        <v>265</v>
      </c>
      <c r="D258" s="469">
        <f>SUM('[1]元Data（7表）'!D258,'[1]元Data（7表）'!W258,'[1]元Data（7表）'!AP258,'[1]元Data（7表）'!BI258,'[1]元Data（7表）'!CB258,'[1]元Data（7表）'!CU258,'[1]元Data（7表）'!DN258,'[1]元Data（7表）'!EG258,'[1]元Data（7表）'!EZ258,'[1]元Data（7表）'!FS258,'[1]元Data（7表）'!GL258)</f>
        <v>0</v>
      </c>
      <c r="E258" s="386">
        <f>SUM('[1]元Data（7表）'!E258,'[1]元Data（7表）'!X258,'[1]元Data（7表）'!AQ258,'[1]元Data（7表）'!BJ258,'[1]元Data（7表）'!CC258,'[1]元Data（7表）'!CV258,'[1]元Data（7表）'!DO258,'[1]元Data（7表）'!EH258,'[1]元Data（7表）'!FA258,'[1]元Data（7表）'!FT258,'[1]元Data（7表）'!GM258)</f>
        <v>0</v>
      </c>
      <c r="F258" s="386">
        <f>SUM('[1]元Data（7表）'!F258,'[1]元Data（7表）'!Y258,'[1]元Data（7表）'!AR258,'[1]元Data（7表）'!BK258,'[1]元Data（7表）'!CD258,'[1]元Data（7表）'!CW258,'[1]元Data（7表）'!DP258,'[1]元Data（7表）'!EI258,'[1]元Data（7表）'!FB258,'[1]元Data（7表）'!FU258,'[1]元Data（7表）'!GN258)</f>
        <v>0</v>
      </c>
      <c r="G258" s="387">
        <f>SUM('[1]元Data（7表）'!G258,'[1]元Data（7表）'!Z258,'[1]元Data（7表）'!AS258,'[1]元Data（7表）'!BL258,'[1]元Data（7表）'!CE258,'[1]元Data（7表）'!CX258,'[1]元Data（7表）'!DQ258,'[1]元Data（7表）'!EJ258,'[1]元Data（7表）'!FC258,'[1]元Data（7表）'!FV258,'[1]元Data（7表）'!GO258)</f>
        <v>0</v>
      </c>
      <c r="H258" s="388">
        <f>SUM(D258:G258)</f>
        <v>0</v>
      </c>
      <c r="I258" s="386">
        <f>SUM('[1]元Data（7表）'!I258,'[1]元Data（7表）'!AB258,'[1]元Data（7表）'!AU258,'[1]元Data（7表）'!BN258,'[1]元Data（7表）'!CG258,'[1]元Data（7表）'!CZ258,'[1]元Data（7表）'!DS258,'[1]元Data（7表）'!EL258,'[1]元Data（7表）'!FE258,'[1]元Data（7表）'!FX258,'[1]元Data（7表）'!GQ258)</f>
        <v>0</v>
      </c>
      <c r="J258" s="386">
        <f>SUM('[1]元Data（7表）'!J258,'[1]元Data（7表）'!AC258,'[1]元Data（7表）'!AV258,'[1]元Data（7表）'!BO258,'[1]元Data（7表）'!CH258,'[1]元Data（7表）'!DA258,'[1]元Data（7表）'!DT258,'[1]元Data（7表）'!EM258,'[1]元Data（7表）'!FF258,'[1]元Data（7表）'!FY258,'[1]元Data（7表）'!GR258)</f>
        <v>0</v>
      </c>
      <c r="K258" s="387">
        <f>SUM('[1]元Data（7表）'!K258,'[1]元Data（7表）'!AD258,'[1]元Data（7表）'!AW258,'[1]元Data（7表）'!BP258,'[1]元Data（7表）'!CI258,'[1]元Data（7表）'!DB258,'[1]元Data（7表）'!DU258,'[1]元Data（7表）'!EN258,'[1]元Data（7表）'!FG258,'[1]元Data（7表）'!FZ258,'[1]元Data（7表）'!GS258)</f>
        <v>0</v>
      </c>
      <c r="L258" s="388">
        <f>SUM(I258:K258)</f>
        <v>0</v>
      </c>
      <c r="M258" s="470">
        <f>SUM(I258,D258)</f>
        <v>0</v>
      </c>
      <c r="N258" s="470">
        <f>SUM(E258,J258)</f>
        <v>0</v>
      </c>
      <c r="O258" s="470">
        <f>F258</f>
        <v>0</v>
      </c>
      <c r="P258" s="471">
        <f t="shared" si="54"/>
        <v>0</v>
      </c>
      <c r="Q258" s="388">
        <f t="shared" si="54"/>
        <v>0</v>
      </c>
      <c r="R258" s="472">
        <f>SUM('[1]元Data（7表）'!R258,'[1]元Data（7表）'!AK258,'[1]元Data（7表）'!BD258,'[1]元Data（7表）'!BW258,'[1]元Data（7表）'!CP258,'[1]元Data（7表）'!DI258,'[1]元Data（7表）'!EB258,'[1]元Data（7表）'!EU258,'[1]元Data（7表）'!FN258,'[1]元Data（7表）'!GG258,'[1]元Data（7表）'!GZ258)</f>
        <v>0</v>
      </c>
    </row>
    <row r="259" spans="1:18" ht="19.5" customHeight="1" thickBot="1">
      <c r="A259" s="459"/>
      <c r="B259" s="459"/>
      <c r="C259" s="475" t="s">
        <v>266</v>
      </c>
      <c r="D259" s="450">
        <v>3</v>
      </c>
      <c r="E259" s="408">
        <v>2</v>
      </c>
      <c r="F259" s="408">
        <f>SUM('[1]元Data（7表）'!F259,'[1]元Data（7表）'!Y259,'[1]元Data（7表）'!AR259,'[1]元Data（7表）'!BK259,'[1]元Data（7表）'!CD259,'[1]元Data（7表）'!CW259,'[1]元Data（7表）'!DP259,'[1]元Data（7表）'!EI259,'[1]元Data（7表）'!FB259,'[1]元Data（7表）'!FU259,'[1]元Data（7表）'!GN259)</f>
        <v>0</v>
      </c>
      <c r="G259" s="409">
        <f>SUM('[1]元Data（7表）'!G259,'[1]元Data（7表）'!Z259,'[1]元Data（7表）'!AS259,'[1]元Data（7表）'!BL259,'[1]元Data（7表）'!CE259,'[1]元Data（7表）'!CX259,'[1]元Data（7表）'!DQ259,'[1]元Data（7表）'!EJ259,'[1]元Data（7表）'!FC259,'[1]元Data（7表）'!FV259,'[1]元Data（7表）'!GO259)</f>
        <v>0</v>
      </c>
      <c r="H259" s="410">
        <f>SUM(D259:G259)</f>
        <v>5</v>
      </c>
      <c r="I259" s="408">
        <v>3</v>
      </c>
      <c r="J259" s="408">
        <f>SUM('[1]元Data（7表）'!J259,'[1]元Data（7表）'!AC259,'[1]元Data（7表）'!AV259,'[1]元Data（7表）'!BO259,'[1]元Data（7表）'!CH259,'[1]元Data（7表）'!DA259,'[1]元Data（7表）'!DT259,'[1]元Data（7表）'!EM259,'[1]元Data（7表）'!FF259,'[1]元Data（7表）'!FY259,'[1]元Data（7表）'!GR259)</f>
        <v>0</v>
      </c>
      <c r="K259" s="409">
        <f>SUM('[1]元Data（7表）'!K259,'[1]元Data（7表）'!AD259,'[1]元Data（7表）'!AW259,'[1]元Data（7表）'!BP259,'[1]元Data（7表）'!CI259,'[1]元Data（7表）'!DB259,'[1]元Data（7表）'!DU259,'[1]元Data（7表）'!EN259,'[1]元Data（7表）'!FG259,'[1]元Data（7表）'!FZ259,'[1]元Data（7表）'!GS259)</f>
        <v>0</v>
      </c>
      <c r="L259" s="410">
        <f>SUM(I259:K259)</f>
        <v>3</v>
      </c>
      <c r="M259" s="451">
        <f>SUM(I259,D259)</f>
        <v>6</v>
      </c>
      <c r="N259" s="451">
        <f>SUM(E259,J259)</f>
        <v>2</v>
      </c>
      <c r="O259" s="451">
        <f>F259</f>
        <v>0</v>
      </c>
      <c r="P259" s="428">
        <f t="shared" si="54"/>
        <v>0</v>
      </c>
      <c r="Q259" s="410">
        <f t="shared" si="54"/>
        <v>8</v>
      </c>
      <c r="R259" s="452">
        <f>SUM('[1]元Data（7表）'!R259,'[1]元Data（7表）'!AK259,'[1]元Data（7表）'!BD259,'[1]元Data（7表）'!BW259,'[1]元Data（7表）'!CP259,'[1]元Data（7表）'!DI259,'[1]元Data（7表）'!EB259,'[1]元Data（7表）'!EU259,'[1]元Data（7表）'!FN259,'[1]元Data（7表）'!GG259,'[1]元Data（7表）'!GZ259)</f>
        <v>0</v>
      </c>
    </row>
    <row r="260" spans="1:18" ht="19.5" customHeight="1" thickBot="1" thickTop="1">
      <c r="A260" s="459"/>
      <c r="B260" s="478"/>
      <c r="C260" s="477" t="s">
        <v>23</v>
      </c>
      <c r="D260" s="454">
        <f>SUM(D257:D259)</f>
        <v>3</v>
      </c>
      <c r="E260" s="414">
        <f aca="true" t="shared" si="55" ref="E260:Q260">SUM(E257:E259)</f>
        <v>2</v>
      </c>
      <c r="F260" s="414">
        <f t="shared" si="55"/>
        <v>0</v>
      </c>
      <c r="G260" s="415">
        <f t="shared" si="55"/>
        <v>0</v>
      </c>
      <c r="H260" s="416">
        <f t="shared" si="55"/>
        <v>5</v>
      </c>
      <c r="I260" s="414">
        <f t="shared" si="55"/>
        <v>3</v>
      </c>
      <c r="J260" s="414">
        <f t="shared" si="55"/>
        <v>2</v>
      </c>
      <c r="K260" s="415">
        <f t="shared" si="55"/>
        <v>0</v>
      </c>
      <c r="L260" s="416">
        <f t="shared" si="55"/>
        <v>5</v>
      </c>
      <c r="M260" s="414">
        <f t="shared" si="55"/>
        <v>6</v>
      </c>
      <c r="N260" s="414">
        <f t="shared" si="55"/>
        <v>4</v>
      </c>
      <c r="O260" s="414">
        <f t="shared" si="55"/>
        <v>0</v>
      </c>
      <c r="P260" s="415">
        <f t="shared" si="55"/>
        <v>0</v>
      </c>
      <c r="Q260" s="416">
        <f t="shared" si="55"/>
        <v>10</v>
      </c>
      <c r="R260" s="455">
        <f>SUM('[1]元Data（7表）'!R260,'[1]元Data（7表）'!AK260,'[1]元Data（7表）'!BD260,'[1]元Data（7表）'!BW260,'[1]元Data（7表）'!CP260,'[1]元Data（7表）'!DI260,'[1]元Data（7表）'!EB260,'[1]元Data（7表）'!EU260,'[1]元Data（7表）'!FN260,'[1]元Data（7表）'!GG260,'[1]元Data（7表）'!GZ260)</f>
        <v>0</v>
      </c>
    </row>
    <row r="261" spans="1:18" ht="19.5" customHeight="1" thickBot="1">
      <c r="A261" s="478"/>
      <c r="B261" s="479" t="s">
        <v>33</v>
      </c>
      <c r="C261" s="480"/>
      <c r="D261" s="435">
        <f>SUM(D251:D252,D256,D260)</f>
        <v>7</v>
      </c>
      <c r="E261" s="436">
        <f aca="true" t="shared" si="56" ref="E261:Q261">SUM(E251:E252,E256,E260)</f>
        <v>9</v>
      </c>
      <c r="F261" s="436">
        <f t="shared" si="56"/>
        <v>5</v>
      </c>
      <c r="G261" s="437">
        <f t="shared" si="56"/>
        <v>0</v>
      </c>
      <c r="H261" s="465">
        <f t="shared" si="56"/>
        <v>21</v>
      </c>
      <c r="I261" s="436">
        <f t="shared" si="56"/>
        <v>10</v>
      </c>
      <c r="J261" s="436">
        <f t="shared" si="56"/>
        <v>5</v>
      </c>
      <c r="K261" s="437">
        <f t="shared" si="56"/>
        <v>0</v>
      </c>
      <c r="L261" s="465">
        <f t="shared" si="56"/>
        <v>15</v>
      </c>
      <c r="M261" s="436">
        <f t="shared" si="56"/>
        <v>17</v>
      </c>
      <c r="N261" s="436">
        <f t="shared" si="56"/>
        <v>14</v>
      </c>
      <c r="O261" s="436">
        <f t="shared" si="56"/>
        <v>5</v>
      </c>
      <c r="P261" s="437">
        <f t="shared" si="56"/>
        <v>0</v>
      </c>
      <c r="Q261" s="465">
        <f t="shared" si="56"/>
        <v>36</v>
      </c>
      <c r="R261" s="466">
        <f>SUM('[1]元Data（7表）'!R261,'[1]元Data（7表）'!AK261,'[1]元Data（7表）'!BD261,'[1]元Data（7表）'!BW261,'[1]元Data（7表）'!CP261,'[1]元Data（7表）'!DI261,'[1]元Data（7表）'!EB261,'[1]元Data（7表）'!EU261,'[1]元Data（7表）'!FN261,'[1]元Data（7表）'!GG261,'[1]元Data（7表）'!GZ261)</f>
        <v>0</v>
      </c>
    </row>
    <row r="271" spans="1:18" s="424" customFormat="1" ht="30" customHeight="1">
      <c r="A271" s="352" t="s">
        <v>279</v>
      </c>
      <c r="B271" s="352"/>
      <c r="C271" s="352"/>
      <c r="D271" s="352"/>
      <c r="E271" s="352"/>
      <c r="F271" s="352"/>
      <c r="G271" s="352"/>
      <c r="H271" s="352"/>
      <c r="I271" s="352"/>
      <c r="J271" s="352"/>
      <c r="K271" s="352"/>
      <c r="L271" s="352"/>
      <c r="M271" s="352"/>
      <c r="N271" s="352"/>
      <c r="O271" s="352"/>
      <c r="P271" s="352"/>
      <c r="Q271" s="352"/>
      <c r="R271" s="352"/>
    </row>
    <row r="272" spans="15:18" ht="13.5">
      <c r="O272" s="425"/>
      <c r="P272" s="425"/>
      <c r="Q272" s="425"/>
      <c r="R272" s="425"/>
    </row>
    <row r="273" spans="15:18" ht="13.5">
      <c r="O273" s="426"/>
      <c r="P273" s="426"/>
      <c r="Q273" s="426"/>
      <c r="R273" s="426"/>
    </row>
    <row r="274" spans="15:18" ht="14.25" thickBot="1">
      <c r="O274" s="358" t="s">
        <v>135</v>
      </c>
      <c r="P274" s="358"/>
      <c r="Q274" s="358"/>
      <c r="R274" s="358"/>
    </row>
    <row r="275" spans="1:18" ht="13.5">
      <c r="A275" s="359"/>
      <c r="B275" s="360"/>
      <c r="C275" s="427" t="s">
        <v>254</v>
      </c>
      <c r="D275" s="362" t="s">
        <v>255</v>
      </c>
      <c r="E275" s="363"/>
      <c r="F275" s="363"/>
      <c r="G275" s="363"/>
      <c r="H275" s="364"/>
      <c r="I275" s="362" t="s">
        <v>256</v>
      </c>
      <c r="J275" s="363"/>
      <c r="K275" s="363"/>
      <c r="L275" s="364"/>
      <c r="M275" s="362" t="s">
        <v>257</v>
      </c>
      <c r="N275" s="363"/>
      <c r="O275" s="363"/>
      <c r="P275" s="363"/>
      <c r="Q275" s="364"/>
      <c r="R275" s="368" t="s">
        <v>179</v>
      </c>
    </row>
    <row r="276" spans="1:18" ht="14.25" thickBot="1">
      <c r="A276" s="369"/>
      <c r="B276" s="428"/>
      <c r="C276" s="370"/>
      <c r="D276" s="429"/>
      <c r="E276" s="430"/>
      <c r="F276" s="430"/>
      <c r="G276" s="430"/>
      <c r="H276" s="431"/>
      <c r="I276" s="429"/>
      <c r="J276" s="430"/>
      <c r="K276" s="430"/>
      <c r="L276" s="431"/>
      <c r="M276" s="429"/>
      <c r="N276" s="430"/>
      <c r="O276" s="430"/>
      <c r="P276" s="430"/>
      <c r="Q276" s="431"/>
      <c r="R276" s="374"/>
    </row>
    <row r="277" spans="1:18" ht="14.25" thickBot="1">
      <c r="A277" s="432" t="s">
        <v>280</v>
      </c>
      <c r="B277" s="433"/>
      <c r="C277" s="434"/>
      <c r="D277" s="435" t="s">
        <v>13</v>
      </c>
      <c r="E277" s="436" t="s">
        <v>14</v>
      </c>
      <c r="F277" s="436" t="s">
        <v>15</v>
      </c>
      <c r="G277" s="437" t="s">
        <v>16</v>
      </c>
      <c r="H277" s="381" t="s">
        <v>12</v>
      </c>
      <c r="I277" s="435" t="s">
        <v>13</v>
      </c>
      <c r="J277" s="436" t="s">
        <v>14</v>
      </c>
      <c r="K277" s="437" t="s">
        <v>16</v>
      </c>
      <c r="L277" s="381" t="s">
        <v>12</v>
      </c>
      <c r="M277" s="435" t="s">
        <v>13</v>
      </c>
      <c r="N277" s="436" t="s">
        <v>14</v>
      </c>
      <c r="O277" s="436" t="s">
        <v>15</v>
      </c>
      <c r="P277" s="437" t="s">
        <v>16</v>
      </c>
      <c r="Q277" s="381" t="s">
        <v>12</v>
      </c>
      <c r="R277" s="382"/>
    </row>
    <row r="278" spans="1:18" ht="19.5" customHeight="1">
      <c r="A278" s="438" t="s">
        <v>259</v>
      </c>
      <c r="B278" s="439" t="s">
        <v>182</v>
      </c>
      <c r="C278" s="440"/>
      <c r="D278" s="441">
        <f>SUM('[1]元Data（7表）'!D278,'[1]元Data（7表）'!W278,'[1]元Data（7表）'!AP278,'[1]元Data（7表）'!BI278,'[1]元Data（7表）'!CB278,'[1]元Data（7表）'!CU278,'[1]元Data（7表）'!DN278,'[1]元Data（7表）'!EG278,'[1]元Data（7表）'!EZ278,'[1]元Data（7表）'!FS278,'[1]元Data（7表）'!GL278)</f>
        <v>0</v>
      </c>
      <c r="E278" s="442">
        <f>SUM('[1]元Data（7表）'!E278,'[1]元Data（7表）'!X278,'[1]元Data（7表）'!AQ278,'[1]元Data（7表）'!BJ278,'[1]元Data（7表）'!CC278,'[1]元Data（7表）'!CV278,'[1]元Data（7表）'!DO278,'[1]元Data（7表）'!EH278,'[1]元Data（7表）'!FA278,'[1]元Data（7表）'!FT278,'[1]元Data（7表）'!GM278)</f>
        <v>0</v>
      </c>
      <c r="F278" s="442">
        <f>SUM('[1]元Data（7表）'!F278,'[1]元Data（7表）'!Y278,'[1]元Data（7表）'!AR278,'[1]元Data（7表）'!BK278,'[1]元Data（7表）'!CD278,'[1]元Data（7表）'!CW278,'[1]元Data（7表）'!DP278,'[1]元Data（7表）'!EI278,'[1]元Data（7表）'!FB278,'[1]元Data（7表）'!FU278,'[1]元Data（7表）'!GN278)</f>
        <v>0</v>
      </c>
      <c r="G278" s="443">
        <f>SUM('[1]元Data（7表）'!G278,'[1]元Data（7表）'!Z278,'[1]元Data（7表）'!AS278,'[1]元Data（7表）'!BL278,'[1]元Data（7表）'!CE278,'[1]元Data（7表）'!CX278,'[1]元Data（7表）'!DQ278,'[1]元Data（7表）'!EJ278,'[1]元Data（7表）'!FC278,'[1]元Data（7表）'!FV278,'[1]元Data（7表）'!GO278)</f>
        <v>0</v>
      </c>
      <c r="H278" s="389">
        <f>SUM(D278:G278)</f>
        <v>0</v>
      </c>
      <c r="I278" s="442">
        <f>SUM('[1]元Data（7表）'!I278,'[1]元Data（7表）'!AB278,'[1]元Data（7表）'!AU278,'[1]元Data（7表）'!BN278,'[1]元Data（7表）'!CG278,'[1]元Data（7表）'!CZ278,'[1]元Data（7表）'!DS278,'[1]元Data（7表）'!EL278,'[1]元Data（7表）'!FE278,'[1]元Data（7表）'!FX278,'[1]元Data（7表）'!GQ278)</f>
        <v>0</v>
      </c>
      <c r="J278" s="442">
        <f>SUM('[1]元Data（7表）'!J278,'[1]元Data（7表）'!AC278,'[1]元Data（7表）'!AV278,'[1]元Data（7表）'!BO278,'[1]元Data（7表）'!CH278,'[1]元Data（7表）'!DA278,'[1]元Data（7表）'!DT278,'[1]元Data（7表）'!EM278,'[1]元Data（7表）'!FF278,'[1]元Data（7表）'!FY278,'[1]元Data（7表）'!GR278)</f>
        <v>0</v>
      </c>
      <c r="K278" s="443">
        <f>SUM('[1]元Data（7表）'!K278,'[1]元Data（7表）'!AD278,'[1]元Data（7表）'!AW278,'[1]元Data（7表）'!BP278,'[1]元Data（7表）'!CI278,'[1]元Data（7表）'!DB278,'[1]元Data（7表）'!DU278,'[1]元Data（7表）'!EN278,'[1]元Data（7表）'!FG278,'[1]元Data（7表）'!FZ278,'[1]元Data（7表）'!GS278)</f>
        <v>0</v>
      </c>
      <c r="L278" s="389">
        <f>SUM(I278:K278)</f>
        <v>0</v>
      </c>
      <c r="M278" s="444">
        <f>SUM(I278,D278)</f>
        <v>0</v>
      </c>
      <c r="N278" s="444">
        <f>SUM(E278,J278)</f>
        <v>0</v>
      </c>
      <c r="O278" s="444">
        <f>F278</f>
        <v>0</v>
      </c>
      <c r="P278" s="445">
        <f>SUM(G278,K278)</f>
        <v>0</v>
      </c>
      <c r="Q278" s="389">
        <f>SUM(H278,L278)</f>
        <v>0</v>
      </c>
      <c r="R278" s="446">
        <f>SUM('[1]元Data（7表）'!R278,'[1]元Data（7表）'!AK278,'[1]元Data（7表）'!BD278,'[1]元Data（7表）'!BW278,'[1]元Data（7表）'!CP278,'[1]元Data（7表）'!DI278,'[1]元Data（7表）'!EB278,'[1]元Data（7表）'!EU278,'[1]元Data（7表）'!FN278,'[1]元Data（7表）'!GG278,'[1]元Data（7表）'!GZ278)</f>
        <v>0</v>
      </c>
    </row>
    <row r="279" spans="1:18" ht="19.5" customHeight="1" thickBot="1">
      <c r="A279" s="447"/>
      <c r="B279" s="448" t="s">
        <v>216</v>
      </c>
      <c r="C279" s="449"/>
      <c r="D279" s="450">
        <f>SUM('[1]元Data（7表）'!D279,'[1]元Data（7表）'!W279,'[1]元Data（7表）'!AP279,'[1]元Data（7表）'!BI279,'[1]元Data（7表）'!CB279,'[1]元Data（7表）'!CU279,'[1]元Data（7表）'!DN279,'[1]元Data（7表）'!EG279,'[1]元Data（7表）'!EZ279,'[1]元Data（7表）'!FS279,'[1]元Data（7表）'!GL279)</f>
        <v>0</v>
      </c>
      <c r="E279" s="408">
        <f>SUM('[1]元Data（7表）'!E279,'[1]元Data（7表）'!X279,'[1]元Data（7表）'!AQ279,'[1]元Data（7表）'!BJ279,'[1]元Data（7表）'!CC279,'[1]元Data（7表）'!CV279,'[1]元Data（7表）'!DO279,'[1]元Data（7表）'!EH279,'[1]元Data（7表）'!FA279,'[1]元Data（7表）'!FT279,'[1]元Data（7表）'!GM279)</f>
        <v>0</v>
      </c>
      <c r="F279" s="408">
        <f>SUM('[1]元Data（7表）'!F279,'[1]元Data（7表）'!Y279,'[1]元Data（7表）'!AR279,'[1]元Data（7表）'!BK279,'[1]元Data（7表）'!CD279,'[1]元Data（7表）'!CW279,'[1]元Data（7表）'!DP279,'[1]元Data（7表）'!EI279,'[1]元Data（7表）'!FB279,'[1]元Data（7表）'!FU279,'[1]元Data（7表）'!GN279)</f>
        <v>0</v>
      </c>
      <c r="G279" s="409">
        <f>SUM('[1]元Data（7表）'!G279,'[1]元Data（7表）'!Z279,'[1]元Data（7表）'!AS279,'[1]元Data（7表）'!BL279,'[1]元Data（7表）'!CE279,'[1]元Data（7表）'!CX279,'[1]元Data（7表）'!DQ279,'[1]元Data（7表）'!EJ279,'[1]元Data（7表）'!FC279,'[1]元Data（7表）'!FV279,'[1]元Data（7表）'!GO279)</f>
        <v>0</v>
      </c>
      <c r="H279" s="410">
        <f>SUM(D279:G279)</f>
        <v>0</v>
      </c>
      <c r="I279" s="408">
        <v>3</v>
      </c>
      <c r="J279" s="408">
        <f>SUM('[1]元Data（7表）'!J279,'[1]元Data（7表）'!AC279,'[1]元Data（7表）'!AV279,'[1]元Data（7表）'!BO279,'[1]元Data（7表）'!CH279,'[1]元Data（7表）'!DA279,'[1]元Data（7表）'!DT279,'[1]元Data（7表）'!EM279,'[1]元Data（7表）'!FF279,'[1]元Data（7表）'!FY279,'[1]元Data（7表）'!GR279)</f>
        <v>0</v>
      </c>
      <c r="K279" s="409">
        <f>SUM('[1]元Data（7表）'!K279,'[1]元Data（7表）'!AD279,'[1]元Data（7表）'!AW279,'[1]元Data（7表）'!BP279,'[1]元Data（7表）'!CI279,'[1]元Data（7表）'!DB279,'[1]元Data（7表）'!DU279,'[1]元Data（7表）'!EN279,'[1]元Data（7表）'!FG279,'[1]元Data（7表）'!FZ279,'[1]元Data（7表）'!GS279)</f>
        <v>0</v>
      </c>
      <c r="L279" s="410">
        <f>SUM(I279:K279)</f>
        <v>3</v>
      </c>
      <c r="M279" s="451">
        <f>SUM(I279,D279)</f>
        <v>3</v>
      </c>
      <c r="N279" s="451">
        <f>SUM(E279,J279)</f>
        <v>0</v>
      </c>
      <c r="O279" s="451">
        <f>F279</f>
        <v>0</v>
      </c>
      <c r="P279" s="428">
        <f>SUM(G279,K279)</f>
        <v>0</v>
      </c>
      <c r="Q279" s="410">
        <f>SUM(H279,L279)</f>
        <v>3</v>
      </c>
      <c r="R279" s="452">
        <f>SUM('[1]元Data（7表）'!R279,'[1]元Data（7表）'!AK279,'[1]元Data（7表）'!BD279,'[1]元Data（7表）'!BW279,'[1]元Data（7表）'!CP279,'[1]元Data（7表）'!DI279,'[1]元Data（7表）'!EB279,'[1]元Data（7表）'!EU279,'[1]元Data（7表）'!FN279,'[1]元Data（7表）'!GG279,'[1]元Data（7表）'!GZ279)</f>
        <v>0</v>
      </c>
    </row>
    <row r="280" spans="1:18" ht="19.5" customHeight="1" thickBot="1" thickTop="1">
      <c r="A280" s="453"/>
      <c r="B280" s="412" t="s">
        <v>23</v>
      </c>
      <c r="C280" s="413"/>
      <c r="D280" s="454">
        <f>SUM(D278:D279)</f>
        <v>0</v>
      </c>
      <c r="E280" s="414">
        <f aca="true" t="shared" si="57" ref="E280:L280">SUM(E278:E279)</f>
        <v>0</v>
      </c>
      <c r="F280" s="414">
        <f t="shared" si="57"/>
        <v>0</v>
      </c>
      <c r="G280" s="415">
        <f t="shared" si="57"/>
        <v>0</v>
      </c>
      <c r="H280" s="416">
        <f t="shared" si="57"/>
        <v>0</v>
      </c>
      <c r="I280" s="414">
        <f t="shared" si="57"/>
        <v>3</v>
      </c>
      <c r="J280" s="414">
        <f t="shared" si="57"/>
        <v>0</v>
      </c>
      <c r="K280" s="415">
        <f t="shared" si="57"/>
        <v>0</v>
      </c>
      <c r="L280" s="416">
        <f t="shared" si="57"/>
        <v>3</v>
      </c>
      <c r="M280" s="414">
        <f>SUM(M278:M279)</f>
        <v>3</v>
      </c>
      <c r="N280" s="414">
        <f>SUM(N278:N279)</f>
        <v>0</v>
      </c>
      <c r="O280" s="414">
        <f>SUM(O278:O279)</f>
        <v>0</v>
      </c>
      <c r="P280" s="415">
        <f>SUM(P278:P279)</f>
        <v>0</v>
      </c>
      <c r="Q280" s="416">
        <f>SUM(Q278:Q279)</f>
        <v>3</v>
      </c>
      <c r="R280" s="455">
        <f>SUM('[1]元Data（7表）'!R280,'[1]元Data（7表）'!AK280,'[1]元Data（7表）'!BD280,'[1]元Data（7表）'!BW280,'[1]元Data（7表）'!CP280,'[1]元Data（7表）'!DI280,'[1]元Data（7表）'!EB280,'[1]元Data（7表）'!EU280,'[1]元Data（7表）'!FN280,'[1]元Data（7表）'!GG280,'[1]元Data（7表）'!GZ280)</f>
        <v>0</v>
      </c>
    </row>
    <row r="281" spans="1:18" ht="19.5" customHeight="1">
      <c r="A281" s="456" t="s">
        <v>260</v>
      </c>
      <c r="B281" s="457" t="s">
        <v>261</v>
      </c>
      <c r="C281" s="458"/>
      <c r="D281" s="441">
        <f>SUM('[1]元Data（7表）'!D281,'[1]元Data（7表）'!W281,'[1]元Data（7表）'!AP281,'[1]元Data（7表）'!BI281,'[1]元Data（7表）'!CB281,'[1]元Data（7表）'!CU281,'[1]元Data（7表）'!DN281,'[1]元Data（7表）'!EG281,'[1]元Data（7表）'!EZ281,'[1]元Data（7表）'!FS281,'[1]元Data（7表）'!GL281)</f>
        <v>0</v>
      </c>
      <c r="E281" s="442">
        <f>SUM('[1]元Data（7表）'!E281,'[1]元Data（7表）'!X281,'[1]元Data（7表）'!AQ281,'[1]元Data（7表）'!BJ281,'[1]元Data（7表）'!CC281,'[1]元Data（7表）'!CV281,'[1]元Data（7表）'!DO281,'[1]元Data（7表）'!EH281,'[1]元Data（7表）'!FA281,'[1]元Data（7表）'!FT281,'[1]元Data（7表）'!GM281)</f>
        <v>0</v>
      </c>
      <c r="F281" s="442">
        <f>SUM('[1]元Data（7表）'!F281,'[1]元Data（7表）'!Y281,'[1]元Data（7表）'!AR281,'[1]元Data（7表）'!BK281,'[1]元Data（7表）'!CD281,'[1]元Data（7表）'!CW281,'[1]元Data（7表）'!DP281,'[1]元Data（7表）'!EI281,'[1]元Data（7表）'!FB281,'[1]元Data（7表）'!FU281,'[1]元Data（7表）'!GN281)</f>
        <v>0</v>
      </c>
      <c r="G281" s="443">
        <f>SUM('[1]元Data（7表）'!G281,'[1]元Data（7表）'!Z281,'[1]元Data（7表）'!AS281,'[1]元Data（7表）'!BL281,'[1]元Data（7表）'!CE281,'[1]元Data（7表）'!CX281,'[1]元Data（7表）'!DQ281,'[1]元Data（7表）'!EJ281,'[1]元Data（7表）'!FC281,'[1]元Data（7表）'!FV281,'[1]元Data（7表）'!GO281)</f>
        <v>0</v>
      </c>
      <c r="H281" s="389">
        <f>SUM(D281:G281)</f>
        <v>0</v>
      </c>
      <c r="I281" s="442">
        <f>SUM('[1]元Data（7表）'!I281,'[1]元Data（7表）'!AB281,'[1]元Data（7表）'!AU281,'[1]元Data（7表）'!BN281,'[1]元Data（7表）'!CG281,'[1]元Data（7表）'!CZ281,'[1]元Data（7表）'!DS281,'[1]元Data（7表）'!EL281,'[1]元Data（7表）'!FE281,'[1]元Data（7表）'!FX281,'[1]元Data（7表）'!GQ281)</f>
        <v>0</v>
      </c>
      <c r="J281" s="442">
        <f>SUM('[1]元Data（7表）'!J281,'[1]元Data（7表）'!AC281,'[1]元Data（7表）'!AV281,'[1]元Data（7表）'!BO281,'[1]元Data（7表）'!CH281,'[1]元Data（7表）'!DA281,'[1]元Data（7表）'!DT281,'[1]元Data（7表）'!EM281,'[1]元Data（7表）'!FF281,'[1]元Data（7表）'!FY281,'[1]元Data（7表）'!GR281)</f>
        <v>0</v>
      </c>
      <c r="K281" s="443">
        <f>SUM('[1]元Data（7表）'!K281,'[1]元Data（7表）'!AD281,'[1]元Data（7表）'!AW281,'[1]元Data（7表）'!BP281,'[1]元Data（7表）'!CI281,'[1]元Data（7表）'!DB281,'[1]元Data（7表）'!DU281,'[1]元Data（7表）'!EN281,'[1]元Data（7表）'!FG281,'[1]元Data（7表）'!FZ281,'[1]元Data（7表）'!GS281)</f>
        <v>0</v>
      </c>
      <c r="L281" s="389">
        <f>SUM(I281:K281)</f>
        <v>0</v>
      </c>
      <c r="M281" s="444">
        <f>SUM(I281,D281)</f>
        <v>0</v>
      </c>
      <c r="N281" s="444">
        <f>SUM(E281,J281)</f>
        <v>0</v>
      </c>
      <c r="O281" s="444">
        <f>F281</f>
        <v>0</v>
      </c>
      <c r="P281" s="445">
        <f aca="true" t="shared" si="58" ref="P281:Q285">SUM(G281,K281)</f>
        <v>0</v>
      </c>
      <c r="Q281" s="389">
        <f t="shared" si="58"/>
        <v>0</v>
      </c>
      <c r="R281" s="446">
        <f>SUM('[1]元Data（7表）'!R281,'[1]元Data（7表）'!AK281,'[1]元Data（7表）'!BD281,'[1]元Data（7表）'!BW281,'[1]元Data（7表）'!CP281,'[1]元Data（7表）'!DI281,'[1]元Data（7表）'!EB281,'[1]元Data（7表）'!EU281,'[1]元Data（7表）'!FN281,'[1]元Data（7表）'!GG281,'[1]元Data（7表）'!GZ281)</f>
        <v>0</v>
      </c>
    </row>
    <row r="282" spans="1:18" ht="19.5" customHeight="1" thickBot="1">
      <c r="A282" s="459"/>
      <c r="B282" s="460" t="s">
        <v>262</v>
      </c>
      <c r="C282" s="461"/>
      <c r="D282" s="462">
        <f>SUM('[1]元Data（7表）'!D282,'[1]元Data（7表）'!W282,'[1]元Data（7表）'!AP282,'[1]元Data（7表）'!BI282,'[1]元Data（7表）'!CB282,'[1]元Data（7表）'!CU282,'[1]元Data（7表）'!DN282,'[1]元Data（7表）'!EG282,'[1]元Data（7表）'!EZ282,'[1]元Data（7表）'!FS282,'[1]元Data（7表）'!GL282)</f>
        <v>0</v>
      </c>
      <c r="E282" s="463">
        <f>SUM('[1]元Data（7表）'!E282,'[1]元Data（7表）'!X282,'[1]元Data（7表）'!AQ282,'[1]元Data（7表）'!BJ282,'[1]元Data（7表）'!CC282,'[1]元Data（7表）'!CV282,'[1]元Data（7表）'!DO282,'[1]元Data（7表）'!EH282,'[1]元Data（7表）'!FA282,'[1]元Data（7表）'!FT282,'[1]元Data（7表）'!GM282)</f>
        <v>0</v>
      </c>
      <c r="F282" s="463">
        <f>SUM('[1]元Data（7表）'!F282,'[1]元Data（7表）'!Y282,'[1]元Data（7表）'!AR282,'[1]元Data（7表）'!BK282,'[1]元Data（7表）'!CD282,'[1]元Data（7表）'!CW282,'[1]元Data（7表）'!DP282,'[1]元Data（7表）'!EI282,'[1]元Data（7表）'!FB282,'[1]元Data（7表）'!FU282,'[1]元Data（7表）'!GN282)</f>
        <v>0</v>
      </c>
      <c r="G282" s="464">
        <f>SUM('[1]元Data（7表）'!G282,'[1]元Data（7表）'!Z282,'[1]元Data（7表）'!AS282,'[1]元Data（7表）'!BL282,'[1]元Data（7表）'!CE282,'[1]元Data（7表）'!CX282,'[1]元Data（7表）'!DQ282,'[1]元Data（7表）'!EJ282,'[1]元Data（7表）'!FC282,'[1]元Data（7表）'!FV282,'[1]元Data（7表）'!GO282)</f>
        <v>0</v>
      </c>
      <c r="H282" s="465">
        <f>SUM(D282:G282)</f>
        <v>0</v>
      </c>
      <c r="I282" s="463">
        <f>SUM('[1]元Data（7表）'!I282,'[1]元Data（7表）'!AB282,'[1]元Data（7表）'!AU282,'[1]元Data（7表）'!BN282,'[1]元Data（7表）'!CG282,'[1]元Data（7表）'!CZ282,'[1]元Data（7表）'!DS282,'[1]元Data（7表）'!EL282,'[1]元Data（7表）'!FE282,'[1]元Data（7表）'!FX282,'[1]元Data（7表）'!GQ282)</f>
        <v>0</v>
      </c>
      <c r="J282" s="463">
        <f>SUM('[1]元Data（7表）'!J282,'[1]元Data（7表）'!AC282,'[1]元Data（7表）'!AV282,'[1]元Data（7表）'!BO282,'[1]元Data（7表）'!CH282,'[1]元Data（7表）'!DA282,'[1]元Data（7表）'!DT282,'[1]元Data（7表）'!EM282,'[1]元Data（7表）'!FF282,'[1]元Data（7表）'!FY282,'[1]元Data（7表）'!GR282)</f>
        <v>0</v>
      </c>
      <c r="K282" s="464">
        <f>SUM('[1]元Data（7表）'!K282,'[1]元Data（7表）'!AD282,'[1]元Data（7表）'!AW282,'[1]元Data（7表）'!BP282,'[1]元Data（7表）'!CI282,'[1]元Data（7表）'!DB282,'[1]元Data（7表）'!DU282,'[1]元Data（7表）'!EN282,'[1]元Data（7表）'!FG282,'[1]元Data（7表）'!FZ282,'[1]元Data（7表）'!GS282)</f>
        <v>0</v>
      </c>
      <c r="L282" s="465">
        <f>SUM(I282:K282)</f>
        <v>0</v>
      </c>
      <c r="M282" s="436">
        <f>SUM(I282,D282)</f>
        <v>0</v>
      </c>
      <c r="N282" s="436">
        <f>SUM(E282,J282)</f>
        <v>0</v>
      </c>
      <c r="O282" s="436">
        <f>F282</f>
        <v>0</v>
      </c>
      <c r="P282" s="437">
        <f t="shared" si="58"/>
        <v>0</v>
      </c>
      <c r="Q282" s="465">
        <f t="shared" si="58"/>
        <v>0</v>
      </c>
      <c r="R282" s="466">
        <f>SUM('[1]元Data（7表）'!R282,'[1]元Data（7表）'!AK282,'[1]元Data（7表）'!BD282,'[1]元Data（7表）'!BW282,'[1]元Data（7表）'!CP282,'[1]元Data（7表）'!DI282,'[1]元Data（7表）'!EB282,'[1]元Data（7表）'!EU282,'[1]元Data（7表）'!FN282,'[1]元Data（7表）'!GG282,'[1]元Data（7表）'!GZ282)</f>
        <v>0</v>
      </c>
    </row>
    <row r="283" spans="1:18" ht="19.5" customHeight="1">
      <c r="A283" s="459"/>
      <c r="B283" s="467" t="s">
        <v>263</v>
      </c>
      <c r="C283" s="468" t="s">
        <v>264</v>
      </c>
      <c r="D283" s="469">
        <f>SUM('[1]元Data（7表）'!D283,'[1]元Data（7表）'!W283,'[1]元Data（7表）'!AP283,'[1]元Data（7表）'!BI283,'[1]元Data（7表）'!CB283,'[1]元Data（7表）'!CU283,'[1]元Data（7表）'!DN283,'[1]元Data（7表）'!EG283,'[1]元Data（7表）'!EZ283,'[1]元Data（7表）'!FS283,'[1]元Data（7表）'!GL283)</f>
        <v>0</v>
      </c>
      <c r="E283" s="386">
        <f>SUM('[1]元Data（7表）'!E283,'[1]元Data（7表）'!X283,'[1]元Data（7表）'!AQ283,'[1]元Data（7表）'!BJ283,'[1]元Data（7表）'!CC283,'[1]元Data（7表）'!CV283,'[1]元Data（7表）'!DO283,'[1]元Data（7表）'!EH283,'[1]元Data（7表）'!FA283,'[1]元Data（7表）'!FT283,'[1]元Data（7表）'!GM283)</f>
        <v>0</v>
      </c>
      <c r="F283" s="386">
        <f>SUM('[1]元Data（7表）'!F283,'[1]元Data（7表）'!Y283,'[1]元Data（7表）'!AR283,'[1]元Data（7表）'!BK283,'[1]元Data（7表）'!CD283,'[1]元Data（7表）'!CW283,'[1]元Data（7表）'!DP283,'[1]元Data（7表）'!EI283,'[1]元Data（7表）'!FB283,'[1]元Data（7表）'!FU283,'[1]元Data（7表）'!GN283)</f>
        <v>0</v>
      </c>
      <c r="G283" s="387">
        <f>SUM('[1]元Data（7表）'!G283,'[1]元Data（7表）'!Z283,'[1]元Data（7表）'!AS283,'[1]元Data（7表）'!BL283,'[1]元Data（7表）'!CE283,'[1]元Data（7表）'!CX283,'[1]元Data（7表）'!DQ283,'[1]元Data（7表）'!EJ283,'[1]元Data（7表）'!FC283,'[1]元Data（7表）'!FV283,'[1]元Data（7表）'!GO283)</f>
        <v>0</v>
      </c>
      <c r="H283" s="388">
        <f>SUM(D283:G283)</f>
        <v>0</v>
      </c>
      <c r="I283" s="386">
        <f>SUM('[1]元Data（7表）'!I283,'[1]元Data（7表）'!AB283,'[1]元Data（7表）'!AU283,'[1]元Data（7表）'!BN283,'[1]元Data（7表）'!CG283,'[1]元Data（7表）'!CZ283,'[1]元Data（7表）'!DS283,'[1]元Data（7表）'!EL283,'[1]元Data（7表）'!FE283,'[1]元Data（7表）'!FX283,'[1]元Data（7表）'!GQ283)</f>
        <v>0</v>
      </c>
      <c r="J283" s="386">
        <f>SUM('[1]元Data（7表）'!J283,'[1]元Data（7表）'!AC283,'[1]元Data（7表）'!AV283,'[1]元Data（7表）'!BO283,'[1]元Data（7表）'!CH283,'[1]元Data（7表）'!DA283,'[1]元Data（7表）'!DT283,'[1]元Data（7表）'!EM283,'[1]元Data（7表）'!FF283,'[1]元Data（7表）'!FY283,'[1]元Data（7表）'!GR283)</f>
        <v>0</v>
      </c>
      <c r="K283" s="387">
        <f>SUM('[1]元Data（7表）'!K283,'[1]元Data（7表）'!AD283,'[1]元Data（7表）'!AW283,'[1]元Data（7表）'!BP283,'[1]元Data（7表）'!CI283,'[1]元Data（7表）'!DB283,'[1]元Data（7表）'!DU283,'[1]元Data（7表）'!EN283,'[1]元Data（7表）'!FG283,'[1]元Data（7表）'!FZ283,'[1]元Data（7表）'!GS283)</f>
        <v>0</v>
      </c>
      <c r="L283" s="388">
        <f>SUM(I283:K283)</f>
        <v>0</v>
      </c>
      <c r="M283" s="470">
        <f>SUM(I283,D283)</f>
        <v>0</v>
      </c>
      <c r="N283" s="470">
        <f>SUM(E283,J283)</f>
        <v>0</v>
      </c>
      <c r="O283" s="470">
        <f>F283</f>
        <v>0</v>
      </c>
      <c r="P283" s="471">
        <f t="shared" si="58"/>
        <v>0</v>
      </c>
      <c r="Q283" s="388">
        <f t="shared" si="58"/>
        <v>0</v>
      </c>
      <c r="R283" s="472">
        <f>SUM('[1]元Data（7表）'!R283,'[1]元Data（7表）'!AK283,'[1]元Data（7表）'!BD283,'[1]元Data（7表）'!BW283,'[1]元Data（7表）'!CP283,'[1]元Data（7表）'!DI283,'[1]元Data（7表）'!EB283,'[1]元Data（7表）'!EU283,'[1]元Data（7表）'!FN283,'[1]元Data（7表）'!GG283,'[1]元Data（7表）'!GZ283)</f>
        <v>0</v>
      </c>
    </row>
    <row r="284" spans="1:18" ht="19.5" customHeight="1">
      <c r="A284" s="459"/>
      <c r="B284" s="473"/>
      <c r="C284" s="474" t="s">
        <v>265</v>
      </c>
      <c r="D284" s="469">
        <f>SUM('[1]元Data（7表）'!D284,'[1]元Data（7表）'!W284,'[1]元Data（7表）'!AP284,'[1]元Data（7表）'!BI284,'[1]元Data（7表）'!CB284,'[1]元Data（7表）'!CU284,'[1]元Data（7表）'!DN284,'[1]元Data（7表）'!EG284,'[1]元Data（7表）'!EZ284,'[1]元Data（7表）'!FS284,'[1]元Data（7表）'!GL284)</f>
        <v>0</v>
      </c>
      <c r="E284" s="386">
        <f>SUM('[1]元Data（7表）'!E284,'[1]元Data（7表）'!X284,'[1]元Data（7表）'!AQ284,'[1]元Data（7表）'!BJ284,'[1]元Data（7表）'!CC284,'[1]元Data（7表）'!CV284,'[1]元Data（7表）'!DO284,'[1]元Data（7表）'!EH284,'[1]元Data（7表）'!FA284,'[1]元Data（7表）'!FT284,'[1]元Data（7表）'!GM284)</f>
        <v>0</v>
      </c>
      <c r="F284" s="386">
        <f>SUM('[1]元Data（7表）'!F284,'[1]元Data（7表）'!Y284,'[1]元Data（7表）'!AR284,'[1]元Data（7表）'!BK284,'[1]元Data（7表）'!CD284,'[1]元Data（7表）'!CW284,'[1]元Data（7表）'!DP284,'[1]元Data（7表）'!EI284,'[1]元Data（7表）'!FB284,'[1]元Data（7表）'!FU284,'[1]元Data（7表）'!GN284)</f>
        <v>0</v>
      </c>
      <c r="G284" s="387">
        <f>SUM('[1]元Data（7表）'!G284,'[1]元Data（7表）'!Z284,'[1]元Data（7表）'!AS284,'[1]元Data（7表）'!BL284,'[1]元Data（7表）'!CE284,'[1]元Data（7表）'!CX284,'[1]元Data（7表）'!DQ284,'[1]元Data（7表）'!EJ284,'[1]元Data（7表）'!FC284,'[1]元Data（7表）'!FV284,'[1]元Data（7表）'!GO284)</f>
        <v>0</v>
      </c>
      <c r="H284" s="388">
        <f>SUM(D284:G284)</f>
        <v>0</v>
      </c>
      <c r="I284" s="386">
        <v>2</v>
      </c>
      <c r="J284" s="386">
        <f>SUM('[1]元Data（7表）'!J284,'[1]元Data（7表）'!AC284,'[1]元Data（7表）'!AV284,'[1]元Data（7表）'!BO284,'[1]元Data（7表）'!CH284,'[1]元Data（7表）'!DA284,'[1]元Data（7表）'!DT284,'[1]元Data（7表）'!EM284,'[1]元Data（7表）'!FF284,'[1]元Data（7表）'!FY284,'[1]元Data（7表）'!GR284)</f>
        <v>0</v>
      </c>
      <c r="K284" s="387">
        <f>SUM('[1]元Data（7表）'!K284,'[1]元Data（7表）'!AD284,'[1]元Data（7表）'!AW284,'[1]元Data（7表）'!BP284,'[1]元Data（7表）'!CI284,'[1]元Data（7表）'!DB284,'[1]元Data（7表）'!DU284,'[1]元Data（7表）'!EN284,'[1]元Data（7表）'!FG284,'[1]元Data（7表）'!FZ284,'[1]元Data（7表）'!GS284)</f>
        <v>0</v>
      </c>
      <c r="L284" s="388">
        <f>SUM(I284:K284)</f>
        <v>2</v>
      </c>
      <c r="M284" s="470">
        <f>SUM(I284,D284)</f>
        <v>2</v>
      </c>
      <c r="N284" s="470">
        <f>SUM(E284,J284)</f>
        <v>0</v>
      </c>
      <c r="O284" s="470">
        <f>F284</f>
        <v>0</v>
      </c>
      <c r="P284" s="471">
        <f t="shared" si="58"/>
        <v>0</v>
      </c>
      <c r="Q284" s="388">
        <f t="shared" si="58"/>
        <v>2</v>
      </c>
      <c r="R284" s="472">
        <f>SUM('[1]元Data（7表）'!R284,'[1]元Data（7表）'!AK284,'[1]元Data（7表）'!BD284,'[1]元Data（7表）'!BW284,'[1]元Data（7表）'!CP284,'[1]元Data（7表）'!DI284,'[1]元Data（7表）'!EB284,'[1]元Data（7表）'!EU284,'[1]元Data（7表）'!FN284,'[1]元Data（7表）'!GG284,'[1]元Data（7表）'!GZ284)</f>
        <v>0</v>
      </c>
    </row>
    <row r="285" spans="1:18" ht="19.5" customHeight="1" thickBot="1">
      <c r="A285" s="459"/>
      <c r="B285" s="473"/>
      <c r="C285" s="475" t="s">
        <v>266</v>
      </c>
      <c r="D285" s="450">
        <v>1</v>
      </c>
      <c r="E285" s="408">
        <f>SUM('[1]元Data（7表）'!E285,'[1]元Data（7表）'!X285,'[1]元Data（7表）'!AQ285,'[1]元Data（7表）'!BJ285,'[1]元Data（7表）'!CC285,'[1]元Data（7表）'!CV285,'[1]元Data（7表）'!DO285,'[1]元Data（7表）'!EH285,'[1]元Data（7表）'!FA285,'[1]元Data（7表）'!FT285,'[1]元Data（7表）'!GM285)</f>
        <v>0</v>
      </c>
      <c r="F285" s="408">
        <f>SUM('[1]元Data（7表）'!F285,'[1]元Data（7表）'!Y285,'[1]元Data（7表）'!AR285,'[1]元Data（7表）'!BK285,'[1]元Data（7表）'!CD285,'[1]元Data（7表）'!CW285,'[1]元Data（7表）'!DP285,'[1]元Data（7表）'!EI285,'[1]元Data（7表）'!FB285,'[1]元Data（7表）'!FU285,'[1]元Data（7表）'!GN285)</f>
        <v>0</v>
      </c>
      <c r="G285" s="409">
        <f>SUM('[1]元Data（7表）'!G285,'[1]元Data（7表）'!Z285,'[1]元Data（7表）'!AS285,'[1]元Data（7表）'!BL285,'[1]元Data（7表）'!CE285,'[1]元Data（7表）'!CX285,'[1]元Data（7表）'!DQ285,'[1]元Data（7表）'!EJ285,'[1]元Data（7表）'!FC285,'[1]元Data（7表）'!FV285,'[1]元Data（7表）'!GO285)</f>
        <v>0</v>
      </c>
      <c r="H285" s="410">
        <f>SUM(D285:G285)</f>
        <v>1</v>
      </c>
      <c r="I285" s="408">
        <v>2</v>
      </c>
      <c r="J285" s="408">
        <f>SUM('[1]元Data（7表）'!J285,'[1]元Data（7表）'!AC285,'[1]元Data（7表）'!AV285,'[1]元Data（7表）'!BO285,'[1]元Data（7表）'!CH285,'[1]元Data（7表）'!DA285,'[1]元Data（7表）'!DT285,'[1]元Data（7表）'!EM285,'[1]元Data（7表）'!FF285,'[1]元Data（7表）'!FY285,'[1]元Data（7表）'!GR285)</f>
        <v>0</v>
      </c>
      <c r="K285" s="409">
        <f>SUM('[1]元Data（7表）'!K285,'[1]元Data（7表）'!AD285,'[1]元Data（7表）'!AW285,'[1]元Data（7表）'!BP285,'[1]元Data（7表）'!CI285,'[1]元Data（7表）'!DB285,'[1]元Data（7表）'!DU285,'[1]元Data（7表）'!EN285,'[1]元Data（7表）'!FG285,'[1]元Data（7表）'!FZ285,'[1]元Data（7表）'!GS285)</f>
        <v>0</v>
      </c>
      <c r="L285" s="410">
        <f>SUM(I285:K285)</f>
        <v>2</v>
      </c>
      <c r="M285" s="451">
        <f>SUM(I285,D285)</f>
        <v>3</v>
      </c>
      <c r="N285" s="451">
        <f>SUM(E285,J285)</f>
        <v>0</v>
      </c>
      <c r="O285" s="451">
        <f>F285</f>
        <v>0</v>
      </c>
      <c r="P285" s="428">
        <f t="shared" si="58"/>
        <v>0</v>
      </c>
      <c r="Q285" s="410">
        <f t="shared" si="58"/>
        <v>3</v>
      </c>
      <c r="R285" s="452">
        <f>SUM('[1]元Data（7表）'!R285,'[1]元Data（7表）'!AK285,'[1]元Data（7表）'!BD285,'[1]元Data（7表）'!BW285,'[1]元Data（7表）'!CP285,'[1]元Data（7表）'!DI285,'[1]元Data（7表）'!EB285,'[1]元Data（7表）'!EU285,'[1]元Data（7表）'!FN285,'[1]元Data（7表）'!GG285,'[1]元Data（7表）'!GZ285)</f>
        <v>0</v>
      </c>
    </row>
    <row r="286" spans="1:18" ht="19.5" customHeight="1" thickBot="1" thickTop="1">
      <c r="A286" s="459"/>
      <c r="B286" s="476"/>
      <c r="C286" s="477" t="s">
        <v>23</v>
      </c>
      <c r="D286" s="454">
        <f>SUM(D283:D285)</f>
        <v>1</v>
      </c>
      <c r="E286" s="414">
        <f aca="true" t="shared" si="59" ref="E286:Q286">SUM(E283:E285)</f>
        <v>0</v>
      </c>
      <c r="F286" s="414">
        <f t="shared" si="59"/>
        <v>0</v>
      </c>
      <c r="G286" s="415">
        <f t="shared" si="59"/>
        <v>0</v>
      </c>
      <c r="H286" s="416">
        <f t="shared" si="59"/>
        <v>1</v>
      </c>
      <c r="I286" s="414">
        <f t="shared" si="59"/>
        <v>4</v>
      </c>
      <c r="J286" s="414">
        <f t="shared" si="59"/>
        <v>0</v>
      </c>
      <c r="K286" s="415">
        <f t="shared" si="59"/>
        <v>0</v>
      </c>
      <c r="L286" s="416">
        <f t="shared" si="59"/>
        <v>4</v>
      </c>
      <c r="M286" s="414">
        <f t="shared" si="59"/>
        <v>5</v>
      </c>
      <c r="N286" s="414">
        <f t="shared" si="59"/>
        <v>0</v>
      </c>
      <c r="O286" s="414">
        <f t="shared" si="59"/>
        <v>0</v>
      </c>
      <c r="P286" s="415">
        <f t="shared" si="59"/>
        <v>0</v>
      </c>
      <c r="Q286" s="416">
        <f t="shared" si="59"/>
        <v>5</v>
      </c>
      <c r="R286" s="455">
        <f>SUM('[1]元Data（7表）'!R286,'[1]元Data（7表）'!AK286,'[1]元Data（7表）'!BD286,'[1]元Data（7表）'!BW286,'[1]元Data（7表）'!CP286,'[1]元Data（7表）'!DI286,'[1]元Data（7表）'!EB286,'[1]元Data（7表）'!EU286,'[1]元Data（7表）'!FN286,'[1]元Data（7表）'!GG286,'[1]元Data（7表）'!GZ286)</f>
        <v>0</v>
      </c>
    </row>
    <row r="287" spans="1:18" ht="19.5" customHeight="1">
      <c r="A287" s="459"/>
      <c r="B287" s="467" t="s">
        <v>267</v>
      </c>
      <c r="C287" s="468" t="s">
        <v>264</v>
      </c>
      <c r="D287" s="469">
        <f>SUM('[1]元Data（7表）'!D287,'[1]元Data（7表）'!W287,'[1]元Data（7表）'!AP287,'[1]元Data（7表）'!BI287,'[1]元Data（7表）'!CB287,'[1]元Data（7表）'!CU287,'[1]元Data（7表）'!DN287,'[1]元Data（7表）'!EG287,'[1]元Data（7表）'!EZ287,'[1]元Data（7表）'!FS287,'[1]元Data（7表）'!GL287)</f>
        <v>0</v>
      </c>
      <c r="E287" s="386">
        <f>SUM('[1]元Data（7表）'!E287,'[1]元Data（7表）'!X287,'[1]元Data（7表）'!AQ287,'[1]元Data（7表）'!BJ287,'[1]元Data（7表）'!CC287,'[1]元Data（7表）'!CV287,'[1]元Data（7表）'!DO287,'[1]元Data（7表）'!EH287,'[1]元Data（7表）'!FA287,'[1]元Data（7表）'!FT287,'[1]元Data（7表）'!GM287)</f>
        <v>0</v>
      </c>
      <c r="F287" s="386">
        <f>SUM('[1]元Data（7表）'!F287,'[1]元Data（7表）'!Y287,'[1]元Data（7表）'!AR287,'[1]元Data（7表）'!BK287,'[1]元Data（7表）'!CD287,'[1]元Data（7表）'!CW287,'[1]元Data（7表）'!DP287,'[1]元Data（7表）'!EI287,'[1]元Data（7表）'!FB287,'[1]元Data（7表）'!FU287,'[1]元Data（7表）'!GN287)</f>
        <v>0</v>
      </c>
      <c r="G287" s="387">
        <f>SUM('[1]元Data（7表）'!G287,'[1]元Data（7表）'!Z287,'[1]元Data（7表）'!AS287,'[1]元Data（7表）'!BL287,'[1]元Data（7表）'!CE287,'[1]元Data（7表）'!CX287,'[1]元Data（7表）'!DQ287,'[1]元Data（7表）'!EJ287,'[1]元Data（7表）'!FC287,'[1]元Data（7表）'!FV287,'[1]元Data（7表）'!GO287)</f>
        <v>0</v>
      </c>
      <c r="H287" s="388">
        <f>SUM(D287:G287)</f>
        <v>0</v>
      </c>
      <c r="I287" s="386">
        <f>SUM('[1]元Data（7表）'!I287,'[1]元Data（7表）'!AB287,'[1]元Data（7表）'!AU287,'[1]元Data（7表）'!BN287,'[1]元Data（7表）'!CG287,'[1]元Data（7表）'!CZ287,'[1]元Data（7表）'!DS287,'[1]元Data（7表）'!EL287,'[1]元Data（7表）'!FE287,'[1]元Data（7表）'!FX287,'[1]元Data（7表）'!GQ287)</f>
        <v>0</v>
      </c>
      <c r="J287" s="386">
        <f>SUM('[1]元Data（7表）'!J287,'[1]元Data（7表）'!AC287,'[1]元Data（7表）'!AV287,'[1]元Data（7表）'!BO287,'[1]元Data（7表）'!CH287,'[1]元Data（7表）'!DA287,'[1]元Data（7表）'!DT287,'[1]元Data（7表）'!EM287,'[1]元Data（7表）'!FF287,'[1]元Data（7表）'!FY287,'[1]元Data（7表）'!GR287)</f>
        <v>0</v>
      </c>
      <c r="K287" s="387">
        <f>SUM('[1]元Data（7表）'!K287,'[1]元Data（7表）'!AD287,'[1]元Data（7表）'!AW287,'[1]元Data（7表）'!BP287,'[1]元Data（7表）'!CI287,'[1]元Data（7表）'!DB287,'[1]元Data（7表）'!DU287,'[1]元Data（7表）'!EN287,'[1]元Data（7表）'!FG287,'[1]元Data（7表）'!FZ287,'[1]元Data（7表）'!GS287)</f>
        <v>0</v>
      </c>
      <c r="L287" s="388">
        <f>SUM(I287:K287)</f>
        <v>0</v>
      </c>
      <c r="M287" s="470">
        <f>SUM(I287,D287)</f>
        <v>0</v>
      </c>
      <c r="N287" s="470">
        <f>SUM(E287,J287)</f>
        <v>0</v>
      </c>
      <c r="O287" s="470">
        <f>F287</f>
        <v>0</v>
      </c>
      <c r="P287" s="471">
        <f aca="true" t="shared" si="60" ref="P287:Q289">SUM(G287,K287)</f>
        <v>0</v>
      </c>
      <c r="Q287" s="388">
        <f t="shared" si="60"/>
        <v>0</v>
      </c>
      <c r="R287" s="472">
        <f>SUM('[1]元Data（7表）'!R287,'[1]元Data（7表）'!AK287,'[1]元Data（7表）'!BD287,'[1]元Data（7表）'!BW287,'[1]元Data（7表）'!CP287,'[1]元Data（7表）'!DI287,'[1]元Data（7表）'!EB287,'[1]元Data（7表）'!EU287,'[1]元Data（7表）'!FN287,'[1]元Data（7表）'!GG287,'[1]元Data（7表）'!GZ287)</f>
        <v>0</v>
      </c>
    </row>
    <row r="288" spans="1:18" ht="19.5" customHeight="1">
      <c r="A288" s="459"/>
      <c r="B288" s="459"/>
      <c r="C288" s="474" t="s">
        <v>265</v>
      </c>
      <c r="D288" s="469">
        <f>SUM('[1]元Data（7表）'!D288,'[1]元Data（7表）'!W288,'[1]元Data（7表）'!AP288,'[1]元Data（7表）'!BI288,'[1]元Data（7表）'!CB288,'[1]元Data（7表）'!CU288,'[1]元Data（7表）'!DN288,'[1]元Data（7表）'!EG288,'[1]元Data（7表）'!EZ288,'[1]元Data（7表）'!FS288,'[1]元Data（7表）'!GL288)</f>
        <v>0</v>
      </c>
      <c r="E288" s="386">
        <f>SUM('[1]元Data（7表）'!E288,'[1]元Data（7表）'!X288,'[1]元Data（7表）'!AQ288,'[1]元Data（7表）'!BJ288,'[1]元Data（7表）'!CC288,'[1]元Data（7表）'!CV288,'[1]元Data（7表）'!DO288,'[1]元Data（7表）'!EH288,'[1]元Data（7表）'!FA288,'[1]元Data（7表）'!FT288,'[1]元Data（7表）'!GM288)</f>
        <v>0</v>
      </c>
      <c r="F288" s="386">
        <f>SUM('[1]元Data（7表）'!F288,'[1]元Data（7表）'!Y288,'[1]元Data（7表）'!AR288,'[1]元Data（7表）'!BK288,'[1]元Data（7表）'!CD288,'[1]元Data（7表）'!CW288,'[1]元Data（7表）'!DP288,'[1]元Data（7表）'!EI288,'[1]元Data（7表）'!FB288,'[1]元Data（7表）'!FU288,'[1]元Data（7表）'!GN288)</f>
        <v>0</v>
      </c>
      <c r="G288" s="387">
        <f>SUM('[1]元Data（7表）'!G288,'[1]元Data（7表）'!Z288,'[1]元Data（7表）'!AS288,'[1]元Data（7表）'!BL288,'[1]元Data（7表）'!CE288,'[1]元Data（7表）'!CX288,'[1]元Data（7表）'!DQ288,'[1]元Data（7表）'!EJ288,'[1]元Data（7表）'!FC288,'[1]元Data（7表）'!FV288,'[1]元Data（7表）'!GO288)</f>
        <v>0</v>
      </c>
      <c r="H288" s="388">
        <f>SUM(D288:G288)</f>
        <v>0</v>
      </c>
      <c r="I288" s="386">
        <f>SUM('[1]元Data（7表）'!I288,'[1]元Data（7表）'!AB288,'[1]元Data（7表）'!AU288,'[1]元Data（7表）'!BN288,'[1]元Data（7表）'!CG288,'[1]元Data（7表）'!CZ288,'[1]元Data（7表）'!DS288,'[1]元Data（7表）'!EL288,'[1]元Data（7表）'!FE288,'[1]元Data（7表）'!FX288,'[1]元Data（7表）'!GQ288)</f>
        <v>0</v>
      </c>
      <c r="J288" s="386">
        <f>SUM('[1]元Data（7表）'!J288,'[1]元Data（7表）'!AC288,'[1]元Data（7表）'!AV288,'[1]元Data（7表）'!BO288,'[1]元Data（7表）'!CH288,'[1]元Data（7表）'!DA288,'[1]元Data（7表）'!DT288,'[1]元Data（7表）'!EM288,'[1]元Data（7表）'!FF288,'[1]元Data（7表）'!FY288,'[1]元Data（7表）'!GR288)</f>
        <v>0</v>
      </c>
      <c r="K288" s="387">
        <f>SUM('[1]元Data（7表）'!K288,'[1]元Data（7表）'!AD288,'[1]元Data（7表）'!AW288,'[1]元Data（7表）'!BP288,'[1]元Data（7表）'!CI288,'[1]元Data（7表）'!DB288,'[1]元Data（7表）'!DU288,'[1]元Data（7表）'!EN288,'[1]元Data（7表）'!FG288,'[1]元Data（7表）'!FZ288,'[1]元Data（7表）'!GS288)</f>
        <v>0</v>
      </c>
      <c r="L288" s="388">
        <f>SUM(I288:K288)</f>
        <v>0</v>
      </c>
      <c r="M288" s="470">
        <f>SUM(I288,D288)</f>
        <v>0</v>
      </c>
      <c r="N288" s="470">
        <f>SUM(E288,J288)</f>
        <v>0</v>
      </c>
      <c r="O288" s="470">
        <f>F288</f>
        <v>0</v>
      </c>
      <c r="P288" s="471">
        <f t="shared" si="60"/>
        <v>0</v>
      </c>
      <c r="Q288" s="388">
        <f t="shared" si="60"/>
        <v>0</v>
      </c>
      <c r="R288" s="472">
        <f>SUM('[1]元Data（7表）'!R288,'[1]元Data（7表）'!AK288,'[1]元Data（7表）'!BD288,'[1]元Data（7表）'!BW288,'[1]元Data（7表）'!CP288,'[1]元Data（7表）'!DI288,'[1]元Data（7表）'!EB288,'[1]元Data（7表）'!EU288,'[1]元Data（7表）'!FN288,'[1]元Data（7表）'!GG288,'[1]元Data（7表）'!GZ288)</f>
        <v>0</v>
      </c>
    </row>
    <row r="289" spans="1:18" ht="19.5" customHeight="1" thickBot="1">
      <c r="A289" s="459"/>
      <c r="B289" s="459"/>
      <c r="C289" s="475" t="s">
        <v>266</v>
      </c>
      <c r="D289" s="450">
        <f>SUM('[1]元Data（7表）'!D289,'[1]元Data（7表）'!W289,'[1]元Data（7表）'!AP289,'[1]元Data（7表）'!BI289,'[1]元Data（7表）'!CB289,'[1]元Data（7表）'!CU289,'[1]元Data（7表）'!DN289,'[1]元Data（7表）'!EG289,'[1]元Data（7表）'!EZ289,'[1]元Data（7表）'!FS289,'[1]元Data（7表）'!GL289)</f>
        <v>0</v>
      </c>
      <c r="E289" s="408">
        <f>SUM('[1]元Data（7表）'!E289,'[1]元Data（7表）'!X289,'[1]元Data（7表）'!AQ289,'[1]元Data（7表）'!BJ289,'[1]元Data（7表）'!CC289,'[1]元Data（7表）'!CV289,'[1]元Data（7表）'!DO289,'[1]元Data（7表）'!EH289,'[1]元Data（7表）'!FA289,'[1]元Data（7表）'!FT289,'[1]元Data（7表）'!GM289)</f>
        <v>0</v>
      </c>
      <c r="F289" s="408">
        <f>SUM('[1]元Data（7表）'!F289,'[1]元Data（7表）'!Y289,'[1]元Data（7表）'!AR289,'[1]元Data（7表）'!BK289,'[1]元Data（7表）'!CD289,'[1]元Data（7表）'!CW289,'[1]元Data（7表）'!DP289,'[1]元Data（7表）'!EI289,'[1]元Data（7表）'!FB289,'[1]元Data（7表）'!FU289,'[1]元Data（7表）'!GN289)</f>
        <v>0</v>
      </c>
      <c r="G289" s="409">
        <f>SUM('[1]元Data（7表）'!G289,'[1]元Data（7表）'!Z289,'[1]元Data（7表）'!AS289,'[1]元Data（7表）'!BL289,'[1]元Data（7表）'!CE289,'[1]元Data（7表）'!CX289,'[1]元Data（7表）'!DQ289,'[1]元Data（7表）'!EJ289,'[1]元Data（7表）'!FC289,'[1]元Data（7表）'!FV289,'[1]元Data（7表）'!GO289)</f>
        <v>0</v>
      </c>
      <c r="H289" s="410">
        <f>SUM(D289:G289)</f>
        <v>0</v>
      </c>
      <c r="I289" s="408">
        <f>SUM('[1]元Data（7表）'!I289,'[1]元Data（7表）'!AB289,'[1]元Data（7表）'!AU289,'[1]元Data（7表）'!BN289,'[1]元Data（7表）'!CG289,'[1]元Data（7表）'!CZ289,'[1]元Data（7表）'!DS289,'[1]元Data（7表）'!EL289,'[1]元Data（7表）'!FE289,'[1]元Data（7表）'!FX289,'[1]元Data（7表）'!GQ289)</f>
        <v>0</v>
      </c>
      <c r="J289" s="408">
        <f>SUM('[1]元Data（7表）'!J289,'[1]元Data（7表）'!AC289,'[1]元Data（7表）'!AV289,'[1]元Data（7表）'!BO289,'[1]元Data（7表）'!CH289,'[1]元Data（7表）'!DA289,'[1]元Data（7表）'!DT289,'[1]元Data（7表）'!EM289,'[1]元Data（7表）'!FF289,'[1]元Data（7表）'!FY289,'[1]元Data（7表）'!GR289)</f>
        <v>0</v>
      </c>
      <c r="K289" s="409">
        <f>SUM('[1]元Data（7表）'!K289,'[1]元Data（7表）'!AD289,'[1]元Data（7表）'!AW289,'[1]元Data（7表）'!BP289,'[1]元Data（7表）'!CI289,'[1]元Data（7表）'!DB289,'[1]元Data（7表）'!DU289,'[1]元Data（7表）'!EN289,'[1]元Data（7表）'!FG289,'[1]元Data（7表）'!FZ289,'[1]元Data（7表）'!GS289)</f>
        <v>0</v>
      </c>
      <c r="L289" s="410">
        <f>SUM(I289:K289)</f>
        <v>0</v>
      </c>
      <c r="M289" s="451">
        <f>SUM(I289,D289)</f>
        <v>0</v>
      </c>
      <c r="N289" s="451">
        <f>SUM(E289,J289)</f>
        <v>0</v>
      </c>
      <c r="O289" s="451">
        <f>F289</f>
        <v>0</v>
      </c>
      <c r="P289" s="428">
        <f t="shared" si="60"/>
        <v>0</v>
      </c>
      <c r="Q289" s="410">
        <f t="shared" si="60"/>
        <v>0</v>
      </c>
      <c r="R289" s="452">
        <f>SUM('[1]元Data（7表）'!R289,'[1]元Data（7表）'!AK289,'[1]元Data（7表）'!BD289,'[1]元Data（7表）'!BW289,'[1]元Data（7表）'!CP289,'[1]元Data（7表）'!DI289,'[1]元Data（7表）'!EB289,'[1]元Data（7表）'!EU289,'[1]元Data（7表）'!FN289,'[1]元Data（7表）'!GG289,'[1]元Data（7表）'!GZ289)</f>
        <v>0</v>
      </c>
    </row>
    <row r="290" spans="1:18" ht="19.5" customHeight="1" thickBot="1" thickTop="1">
      <c r="A290" s="459"/>
      <c r="B290" s="478"/>
      <c r="C290" s="477" t="s">
        <v>23</v>
      </c>
      <c r="D290" s="454">
        <f>SUM(D287:D289)</f>
        <v>0</v>
      </c>
      <c r="E290" s="414">
        <f aca="true" t="shared" si="61" ref="E290:Q290">SUM(E287:E289)</f>
        <v>0</v>
      </c>
      <c r="F290" s="414">
        <f t="shared" si="61"/>
        <v>0</v>
      </c>
      <c r="G290" s="415">
        <f t="shared" si="61"/>
        <v>0</v>
      </c>
      <c r="H290" s="416">
        <f t="shared" si="61"/>
        <v>0</v>
      </c>
      <c r="I290" s="414">
        <f t="shared" si="61"/>
        <v>0</v>
      </c>
      <c r="J290" s="414">
        <f t="shared" si="61"/>
        <v>0</v>
      </c>
      <c r="K290" s="415">
        <f t="shared" si="61"/>
        <v>0</v>
      </c>
      <c r="L290" s="416">
        <f t="shared" si="61"/>
        <v>0</v>
      </c>
      <c r="M290" s="414">
        <f t="shared" si="61"/>
        <v>0</v>
      </c>
      <c r="N290" s="414">
        <f t="shared" si="61"/>
        <v>0</v>
      </c>
      <c r="O290" s="414">
        <f t="shared" si="61"/>
        <v>0</v>
      </c>
      <c r="P290" s="415">
        <f t="shared" si="61"/>
        <v>0</v>
      </c>
      <c r="Q290" s="416">
        <f t="shared" si="61"/>
        <v>0</v>
      </c>
      <c r="R290" s="455">
        <f>SUM('[1]元Data（7表）'!R290,'[1]元Data（7表）'!AK290,'[1]元Data（7表）'!BD290,'[1]元Data（7表）'!BW290,'[1]元Data（7表）'!CP290,'[1]元Data（7表）'!DI290,'[1]元Data（7表）'!EB290,'[1]元Data（7表）'!EU290,'[1]元Data（7表）'!FN290,'[1]元Data（7表）'!GG290,'[1]元Data（7表）'!GZ290)</f>
        <v>0</v>
      </c>
    </row>
    <row r="291" spans="1:18" ht="19.5" customHeight="1" thickBot="1">
      <c r="A291" s="478"/>
      <c r="B291" s="479" t="s">
        <v>33</v>
      </c>
      <c r="C291" s="480"/>
      <c r="D291" s="435">
        <f>SUM(D281:D282,D286,D290)</f>
        <v>1</v>
      </c>
      <c r="E291" s="436">
        <f aca="true" t="shared" si="62" ref="E291:Q291">SUM(E281:E282,E286,E290)</f>
        <v>0</v>
      </c>
      <c r="F291" s="436">
        <f t="shared" si="62"/>
        <v>0</v>
      </c>
      <c r="G291" s="437">
        <f t="shared" si="62"/>
        <v>0</v>
      </c>
      <c r="H291" s="465">
        <f t="shared" si="62"/>
        <v>1</v>
      </c>
      <c r="I291" s="436">
        <f t="shared" si="62"/>
        <v>4</v>
      </c>
      <c r="J291" s="436">
        <f t="shared" si="62"/>
        <v>0</v>
      </c>
      <c r="K291" s="437">
        <f t="shared" si="62"/>
        <v>0</v>
      </c>
      <c r="L291" s="465">
        <f t="shared" si="62"/>
        <v>4</v>
      </c>
      <c r="M291" s="436">
        <f t="shared" si="62"/>
        <v>5</v>
      </c>
      <c r="N291" s="436">
        <f t="shared" si="62"/>
        <v>0</v>
      </c>
      <c r="O291" s="436">
        <f t="shared" si="62"/>
        <v>0</v>
      </c>
      <c r="P291" s="437">
        <f t="shared" si="62"/>
        <v>0</v>
      </c>
      <c r="Q291" s="465">
        <f t="shared" si="62"/>
        <v>5</v>
      </c>
      <c r="R291" s="466">
        <f>SUM('[1]元Data（7表）'!R291,'[1]元Data（7表）'!AK291,'[1]元Data（7表）'!BD291,'[1]元Data（7表）'!BW291,'[1]元Data（7表）'!CP291,'[1]元Data（7表）'!DI291,'[1]元Data（7表）'!EB291,'[1]元Data（7表）'!EU291,'[1]元Data（7表）'!FN291,'[1]元Data（7表）'!GG291,'[1]元Data（7表）'!GZ291)</f>
        <v>0</v>
      </c>
    </row>
  </sheetData>
  <sheetProtection/>
  <mergeCells count="160">
    <mergeCell ref="A278:A280"/>
    <mergeCell ref="B278:C278"/>
    <mergeCell ref="B279:C279"/>
    <mergeCell ref="B280:C280"/>
    <mergeCell ref="A281:A291"/>
    <mergeCell ref="B281:C281"/>
    <mergeCell ref="B282:C282"/>
    <mergeCell ref="B283:B286"/>
    <mergeCell ref="B287:B290"/>
    <mergeCell ref="A271:R271"/>
    <mergeCell ref="O274:R274"/>
    <mergeCell ref="D275:H276"/>
    <mergeCell ref="I275:L276"/>
    <mergeCell ref="M275:Q276"/>
    <mergeCell ref="R275:R277"/>
    <mergeCell ref="A277:C277"/>
    <mergeCell ref="A248:A250"/>
    <mergeCell ref="B248:C248"/>
    <mergeCell ref="B249:C249"/>
    <mergeCell ref="B250:C250"/>
    <mergeCell ref="A251:A261"/>
    <mergeCell ref="B251:C251"/>
    <mergeCell ref="B252:C252"/>
    <mergeCell ref="B253:B256"/>
    <mergeCell ref="B257:B260"/>
    <mergeCell ref="A241:R241"/>
    <mergeCell ref="O244:R244"/>
    <mergeCell ref="D245:H246"/>
    <mergeCell ref="I245:L246"/>
    <mergeCell ref="M245:Q246"/>
    <mergeCell ref="R245:R247"/>
    <mergeCell ref="A247:C247"/>
    <mergeCell ref="A218:A220"/>
    <mergeCell ref="B218:C218"/>
    <mergeCell ref="B219:C219"/>
    <mergeCell ref="B220:C220"/>
    <mergeCell ref="A221:A231"/>
    <mergeCell ref="B221:C221"/>
    <mergeCell ref="B222:C222"/>
    <mergeCell ref="B223:B226"/>
    <mergeCell ref="B227:B230"/>
    <mergeCell ref="A211:R211"/>
    <mergeCell ref="O214:R214"/>
    <mergeCell ref="D215:H216"/>
    <mergeCell ref="I215:L216"/>
    <mergeCell ref="M215:Q216"/>
    <mergeCell ref="R215:R217"/>
    <mergeCell ref="A217:C217"/>
    <mergeCell ref="A188:A190"/>
    <mergeCell ref="B188:C188"/>
    <mergeCell ref="B189:C189"/>
    <mergeCell ref="B190:C190"/>
    <mergeCell ref="A191:A201"/>
    <mergeCell ref="B191:C191"/>
    <mergeCell ref="B192:C192"/>
    <mergeCell ref="B193:B196"/>
    <mergeCell ref="B197:B200"/>
    <mergeCell ref="A181:R181"/>
    <mergeCell ref="M184:R184"/>
    <mergeCell ref="D185:H186"/>
    <mergeCell ref="I185:L186"/>
    <mergeCell ref="M185:Q186"/>
    <mergeCell ref="R185:R187"/>
    <mergeCell ref="A187:C187"/>
    <mergeCell ref="A158:A160"/>
    <mergeCell ref="B158:C158"/>
    <mergeCell ref="B159:C159"/>
    <mergeCell ref="B160:C160"/>
    <mergeCell ref="A161:A171"/>
    <mergeCell ref="B161:C161"/>
    <mergeCell ref="B162:C162"/>
    <mergeCell ref="B163:B166"/>
    <mergeCell ref="B167:B170"/>
    <mergeCell ref="A151:R151"/>
    <mergeCell ref="O154:R154"/>
    <mergeCell ref="D155:H156"/>
    <mergeCell ref="I155:L156"/>
    <mergeCell ref="M155:Q156"/>
    <mergeCell ref="R155:R157"/>
    <mergeCell ref="A157:C157"/>
    <mergeCell ref="A128:A130"/>
    <mergeCell ref="B128:C128"/>
    <mergeCell ref="B129:C129"/>
    <mergeCell ref="B130:C130"/>
    <mergeCell ref="A131:A141"/>
    <mergeCell ref="B131:C131"/>
    <mergeCell ref="B132:C132"/>
    <mergeCell ref="B133:B136"/>
    <mergeCell ref="B137:B140"/>
    <mergeCell ref="A121:R121"/>
    <mergeCell ref="O124:R124"/>
    <mergeCell ref="D125:H126"/>
    <mergeCell ref="I125:L126"/>
    <mergeCell ref="M125:Q126"/>
    <mergeCell ref="R125:R127"/>
    <mergeCell ref="A127:C127"/>
    <mergeCell ref="A98:A100"/>
    <mergeCell ref="B98:C98"/>
    <mergeCell ref="B99:C99"/>
    <mergeCell ref="B100:C100"/>
    <mergeCell ref="A101:A111"/>
    <mergeCell ref="B101:C101"/>
    <mergeCell ref="B102:C102"/>
    <mergeCell ref="B103:B106"/>
    <mergeCell ref="B107:B110"/>
    <mergeCell ref="A91:R91"/>
    <mergeCell ref="O94:R94"/>
    <mergeCell ref="D95:H96"/>
    <mergeCell ref="I95:L96"/>
    <mergeCell ref="M95:Q96"/>
    <mergeCell ref="R95:R97"/>
    <mergeCell ref="A97:C97"/>
    <mergeCell ref="A68:A70"/>
    <mergeCell ref="B68:C68"/>
    <mergeCell ref="B69:C69"/>
    <mergeCell ref="B70:C70"/>
    <mergeCell ref="A71:A81"/>
    <mergeCell ref="B71:C71"/>
    <mergeCell ref="B72:C72"/>
    <mergeCell ref="B73:B76"/>
    <mergeCell ref="B77:B80"/>
    <mergeCell ref="A61:R61"/>
    <mergeCell ref="O64:R64"/>
    <mergeCell ref="D65:H66"/>
    <mergeCell ref="I65:L66"/>
    <mergeCell ref="M65:Q66"/>
    <mergeCell ref="R65:R67"/>
    <mergeCell ref="A67:C67"/>
    <mergeCell ref="A38:A40"/>
    <mergeCell ref="B38:C38"/>
    <mergeCell ref="B39:C39"/>
    <mergeCell ref="B40:C40"/>
    <mergeCell ref="A41:A51"/>
    <mergeCell ref="B41:C41"/>
    <mergeCell ref="B42:C42"/>
    <mergeCell ref="B43:B46"/>
    <mergeCell ref="B47:B50"/>
    <mergeCell ref="A31:R31"/>
    <mergeCell ref="O34:R34"/>
    <mergeCell ref="D35:H36"/>
    <mergeCell ref="I35:L36"/>
    <mergeCell ref="M35:Q36"/>
    <mergeCell ref="R35:R37"/>
    <mergeCell ref="A37:C37"/>
    <mergeCell ref="A8:A10"/>
    <mergeCell ref="B8:C8"/>
    <mergeCell ref="B9:C9"/>
    <mergeCell ref="B10:C10"/>
    <mergeCell ref="A11:A21"/>
    <mergeCell ref="B11:C11"/>
    <mergeCell ref="B12:C12"/>
    <mergeCell ref="B13:B16"/>
    <mergeCell ref="B17:B20"/>
    <mergeCell ref="A1:R1"/>
    <mergeCell ref="O4:R4"/>
    <mergeCell ref="D5:H6"/>
    <mergeCell ref="I5:L6"/>
    <mergeCell ref="M5:Q6"/>
    <mergeCell ref="R5:R7"/>
    <mergeCell ref="A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なし</cp:lastModifiedBy>
  <cp:lastPrinted>2017-11-02T08:31:46Z</cp:lastPrinted>
  <dcterms:created xsi:type="dcterms:W3CDTF">1999-04-15T06:09:17Z</dcterms:created>
  <dcterms:modified xsi:type="dcterms:W3CDTF">2017-11-02T08:33:40Z</dcterms:modified>
  <cp:category/>
  <cp:version/>
  <cp:contentType/>
  <cp:contentStatus/>
</cp:coreProperties>
</file>