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3_提出\レビューシート\"/>
    </mc:Choice>
  </mc:AlternateContent>
  <bookViews>
    <workbookView xWindow="56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AI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<sst xmlns="http://schemas.openxmlformats.org/spreadsheetml/2006/main" count="2796" uniqueCount="608">
  <si>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</si>
  <si>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</si>
  <si>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</si>
  <si>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</si>
  <si>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</si>
  <si>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</si>
  <si>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</si>
  <si>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</si>
  <si>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</si>
  <si>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</si>
  <si>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</si>
  <si>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</si>
  <si>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</si>
  <si>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</si>
  <si>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</si>
  <si>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</si>
  <si>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</si>
  <si>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</si>
  <si>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</si>
  <si>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</si>
  <si>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</si>
  <si>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</si>
  <si>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</si>
  <si>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</si>
  <si>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</si>
  <si>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</si>
  <si>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</si>
  <si>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</si>
  <si>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</si>
  <si>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</si>
  <si>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</si>
  <si>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</si>
  <si>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</si>
  <si>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</si>
  <si>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</si>
  <si>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</si>
  <si>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</si>
  <si>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</si>
  <si>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</si>
  <si>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</si>
  <si>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</si>
  <si>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</si>
  <si>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</si>
  <si>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</si>
  <si>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</si>
  <si>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</si>
  <si>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</si>
  <si>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</si>
  <si>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</si>
  <si>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</si>
  <si>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</si>
  <si>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</si>
  <si>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</si>
  <si>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</si>
  <si>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</si>
  <si>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</si>
  <si>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</si>
  <si>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</si>
  <si>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</si>
  <si>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</si>
  <si>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</si>
  <si>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</si>
  <si>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</si>
  <si>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</si>
  <si>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</si>
  <si>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</si>
  <si>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</si>
  <si>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</si>
  <si>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</si>
  <si>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</si>
  <si>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</si>
  <si>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</si>
  <si>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</si>
  <si>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</si>
  <si>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</si>
  <si>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</si>
  <si>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</si>
  <si>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</si>
  <si>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</si>
  <si>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</si>
  <si>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</si>
  <si>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</si>
  <si>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</si>
  <si>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</si>
  <si>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</si>
  <si>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</si>
  <si>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</si>
  <si>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</si>
  <si>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</si>
  <si>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</si>
  <si>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</si>
  <si>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</si>
  <si>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</si>
  <si>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</si>
  <si>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</si>
  <si>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</si>
  <si>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</si>
  <si>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</si>
  <si>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</si>
  <si>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</si>
  <si>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</si>
  <si>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</si>
  <si>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</si>
  <si>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</si>
  <si>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</si>
  <si>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</si>
  <si>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</si>
  <si>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</si>
  <si>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</si>
  <si>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</si>
  <si>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</si>
  <si>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</si>
  <si>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</si>
  <si>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</si>
  <si>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</si>
  <si>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</si>
  <si>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</si>
  <si>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</si>
  <si>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</si>
  <si>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</si>
  <si>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</si>
  <si>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</si>
  <si>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</si>
  <si>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</si>
  <si>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</si>
  <si>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</si>
  <si>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</si>
  <si>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</si>
  <si>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</si>
  <si>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</si>
  <si>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</si>
  <si>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</si>
  <si>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</si>
  <si>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</si>
  <si>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</si>
  <si>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</si>
  <si>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</si>
  <si>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</si>
  <si>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</si>
  <si>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</si>
  <si>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</si>
  <si>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</si>
  <si>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</si>
  <si>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</si>
  <si>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</si>
  <si>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</si>
  <si>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</si>
  <si>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</si>
  <si>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</si>
  <si>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</si>
  <si>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</si>
  <si>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</si>
  <si>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</si>
  <si>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</si>
  <si>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</si>
  <si>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</si>
  <si>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</si>
  <si>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</si>
  <si>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</si>
  <si>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</si>
  <si>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</si>
  <si>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</si>
  <si>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</si>
  <si>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</si>
  <si>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</si>
  <si>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</si>
  <si>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</si>
  <si>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</si>
  <si>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</si>
  <si>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</si>
  <si>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</si>
  <si>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</si>
  <si>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</si>
  <si>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</si>
  <si>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</si>
  <si>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</si>
  <si>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</si>
  <si>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</si>
  <si>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</si>
  <si>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</si>
  <si>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</si>
  <si>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</si>
  <si>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</si>
  <si>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</si>
  <si>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</si>
  <si>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</si>
  <si>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</si>
  <si>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</si>
  <si>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</si>
  <si>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</si>
  <si>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</si>
  <si>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</si>
  <si>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</si>
  <si>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</si>
  <si>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</si>
  <si>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</si>
  <si>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</si>
  <si>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</si>
  <si>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</si>
  <si>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</si>
  <si>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</si>
  <si>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</si>
  <si>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</si>
  <si>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</si>
  <si>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</si>
  <si>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</si>
  <si>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</si>
  <si>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</si>
  <si>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</si>
  <si>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</si>
  <si>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</si>
  <si>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</si>
  <si>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</si>
  <si>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</si>
  <si>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</si>
  <si>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</si>
  <si>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</si>
  <si>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</si>
  <si>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</si>
  <si>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</si>
  <si>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</si>
  <si>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</si>
  <si>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</si>
  <si>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</si>
  <si>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</si>
  <si>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</si>
  <si>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</si>
  <si>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</si>
  <si>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</si>
  <si>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</si>
  <si>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</si>
  <si>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</si>
  <si>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</si>
  <si>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</si>
  <si>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</si>
  <si>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</si>
  <si>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</si>
  <si>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</si>
  <si>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</si>
  <si>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</si>
  <si>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</si>
  <si>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</si>
  <si>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</si>
  <si>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</si>
  <si>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</si>
  <si>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</si>
  <si>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</si>
  <si>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</si>
  <si>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</si>
  <si>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</si>
  <si>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</si>
  <si>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</si>
  <si>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</si>
  <si>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</si>
  <si>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</si>
  <si>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</si>
  <si>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</si>
  <si>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</si>
  <si>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</si>
  <si>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</si>
  <si>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</si>
  <si>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</si>
  <si>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</si>
  <si>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</si>
  <si>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</si>
  <si>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</si>
  <si>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</si>
  <si>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</si>
  <si>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</si>
  <si>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</si>
  <si>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</si>
  <si>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</si>
  <si>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</si>
  <si>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</si>
  <si>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</si>
  <si>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</si>
  <si>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</si>
  <si>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</si>
  <si>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</si>
  <si>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</si>
  <si>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</si>
  <si>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</si>
  <si>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</si>
  <si>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</si>
  <si>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</si>
  <si>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</si>
  <si>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</si>
  <si>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</si>
  <si>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</si>
  <si>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</si>
  <si>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</si>
  <si>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</si>
  <si>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</si>
  <si>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</si>
  <si>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</si>
  <si>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</si>
  <si>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</si>
  <si>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</si>
  <si>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</si>
  <si>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</si>
  <si>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</si>
  <si>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</si>
  <si>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</si>
  <si>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</si>
  <si>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</si>
  <si>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</si>
  <si>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</si>
  <si>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</si>
  <si>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</si>
  <si>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</si>
  <si>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</si>
  <si>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</si>
  <si>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</si>
  <si>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</si>
  <si>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</si>
  <si>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</si>
  <si>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</si>
  <si>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</si>
  <si>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</si>
  <si>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</si>
  <si>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</si>
  <si>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</si>
  <si>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</si>
  <si>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</si>
  <si>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</si>
  <si>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</si>
  <si>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</si>
  <si>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</si>
  <si>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</si>
  <si>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</si>
  <si>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</si>
  <si>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</si>
  <si>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</si>
  <si>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</si>
  <si>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</si>
  <si>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</si>
  <si>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</si>
  <si>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</si>
  <si>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</si>
  <si>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</si>
  <si>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</si>
  <si>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</si>
  <si>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</si>
  <si>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</si>
  <si>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</si>
  <si>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</si>
  <si>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</si>
  <si>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</si>
  <si>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</si>
  <si>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</si>
  <si>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</si>
  <si>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</si>
  <si>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</si>
  <si>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</si>
  <si>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</si>
  <si>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</si>
  <si>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</si>
  <si>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</si>
  <si>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</si>
  <si>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</si>
  <si>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</si>
  <si>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</si>
  <si>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</si>
  <si>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</si>
  <si>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</si>
  <si>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</si>
  <si>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</si>
  <si>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</si>
  <si>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</si>
  <si>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</si>
  <si>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</si>
  <si>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</si>
  <si>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</si>
  <si>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</si>
  <si>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</si>
  <si>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</si>
  <si>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</si>
  <si>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</si>
  <si>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</si>
  <si>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</si>
  <si>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</si>
  <si>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</si>
  <si>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</si>
  <si>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</si>
  <si>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</si>
  <si>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</si>
  <si>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</si>
  <si>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</si>
  <si>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</si>
  <si>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</si>
  <si>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</si>
  <si>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</si>
  <si>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</si>
  <si>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</si>
  <si>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</si>
  <si>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</si>
  <si>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</si>
  <si>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</si>
  <si>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</si>
  <si>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</si>
  <si>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</si>
  <si>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</si>
  <si>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</si>
  <si>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</si>
  <si>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</si>
  <si>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</si>
  <si>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</si>
  <si>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</si>
  <si>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</si>
  <si>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</si>
  <si>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</si>
  <si>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</si>
  <si>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</si>
  <si>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</si>
  <si>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</si>
  <si>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</si>
  <si>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</si>
  <si>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</si>
  <si>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</si>
  <si>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</si>
  <si>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</si>
  <si>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</si>
  <si>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</si>
  <si>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</si>
  <si>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</si>
  <si>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</si>
  <si>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</si>
  <si>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</si>
  <si>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</si>
  <si>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</si>
  <si>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</si>
  <si>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</si>
  <si>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</si>
  <si>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</si>
  <si>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</si>
  <si>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</si>
  <si>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</si>
  <si>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</si>
  <si>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</si>
  <si>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</si>
  <si>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</si>
  <si>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</si>
  <si>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</si>
  <si>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</si>
  <si>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</si>
  <si>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</si>
  <si>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</si>
  <si>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</si>
  <si>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</si>
  <si>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</si>
  <si>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</si>
  <si>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</si>
  <si>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</si>
  <si>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</si>
  <si>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</si>
  <si>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</si>
  <si>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</si>
  <si>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</si>
  <si>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</si>
  <si>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</si>
  <si>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</si>
  <si>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</si>
  <si>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</si>
  <si>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</si>
  <si>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</si>
  <si>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</si>
  <si>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</si>
  <si>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</si>
  <si>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</si>
  <si>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</si>
  <si>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</si>
  <si>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</si>
  <si>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</si>
  <si>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</si>
  <si>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</si>
  <si>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</si>
  <si>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</si>
  <si>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</si>
  <si>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</si>
  <si>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</si>
  <si>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</si>
  <si>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</si>
  <si>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</si>
  <si>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</si>
  <si>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</si>
  <si>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</si>
  <si>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</si>
  <si>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</si>
  <si>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</si>
  <si>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</si>
  <si>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</si>
  <si>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</si>
  <si>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</si>
  <si>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</si>
  <si>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</si>
  <si>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</si>
  <si>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</si>
  <si>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</si>
  <si>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</si>
  <si>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</si>
  <si>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</si>
  <si>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</si>
  <si>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</si>
  <si>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</si>
  <si>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</si>
  <si>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</si>
  <si>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</si>
  <si>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</si>
  <si>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</si>
  <si>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</si>
  <si>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</si>
  <si>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</si>
  <si>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</si>
  <si>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</si>
  <si>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</si>
  <si>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</si>
  <si>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</si>
  <si>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</si>
  <si>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</si>
  <si>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</si>
  <si>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</si>
  <si>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</si>
  <si>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</si>
  <si>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</si>
  <si>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</si>
  <si>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</si>
  <si>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</si>
  <si>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</si>
  <si>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</si>
  <si>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</si>
  <si>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</si>
  <si>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</si>
  <si>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</si>
  <si>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</si>
  <si>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</si>
  <si>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</si>
  <si>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</si>
  <si>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</si>
  <si>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</si>
  <si>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</si>
  <si>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</si>
  <si>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</si>
  <si>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</si>
  <si>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</si>
  <si>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本施策では、社会インフラの維持管理・災害対応に資するロボットについて、実現場への導入にむけた開発を促進するため、５つの重点分野（橋梁維持管理、トンネル維持管理、水中維持管理、災害調査、災害応急復旧）における現場での検証・評価を行い、実現場への試行的導入を行う。</t>
    <phoneticPr fontId="5"/>
  </si>
  <si>
    <t>ロボット新戦略、日本再興戦略、科学技術イノベーション総合戦略、世界最先端IT国家創造宣言</t>
    <phoneticPr fontId="5"/>
  </si>
  <si>
    <t>○</t>
  </si>
  <si>
    <t>総合政策局</t>
    <rPh sb="0" eb="2">
      <t>ソウゴウ</t>
    </rPh>
    <rPh sb="2" eb="4">
      <t>セイサク</t>
    </rPh>
    <rPh sb="4" eb="5">
      <t>キョク</t>
    </rPh>
    <phoneticPr fontId="5"/>
  </si>
  <si>
    <t>公共事業企画調整課</t>
    <rPh sb="0" eb="9">
      <t>コウキョウジギョウキカクチョウセイカ</t>
    </rPh>
    <phoneticPr fontId="5"/>
  </si>
  <si>
    <t>次世代社会インフラ用ロボット開発・導入の推進</t>
    <rPh sb="0" eb="3">
      <t>ジセダイシャ</t>
    </rPh>
    <rPh sb="3" eb="5">
      <t>カイ</t>
    </rPh>
    <rPh sb="9" eb="10">
      <t>ヨウ</t>
    </rPh>
    <rPh sb="14" eb="16">
      <t>カイハツ</t>
    </rPh>
    <rPh sb="17" eb="19">
      <t>ドウニュウ</t>
    </rPh>
    <rPh sb="20" eb="22">
      <t>スイシン</t>
    </rPh>
    <phoneticPr fontId="5"/>
  </si>
  <si>
    <t>課長　勢田昌功</t>
    <rPh sb="0" eb="2">
      <t>カチョウ</t>
    </rPh>
    <rPh sb="3" eb="5">
      <t>セタ</t>
    </rPh>
    <rPh sb="5" eb="6">
      <t>マサ</t>
    </rPh>
    <rPh sb="6" eb="7">
      <t>コウ</t>
    </rPh>
    <phoneticPr fontId="5"/>
  </si>
  <si>
    <t>－</t>
    <phoneticPr fontId="5"/>
  </si>
  <si>
    <t>-</t>
    <phoneticPr fontId="5"/>
  </si>
  <si>
    <t>現在、我が国では、社会インフラの老朽化の進行、地震及び風水害等の災害リスクの高まり、建設業の担い手不足等の課題に直面している。これらの課題に対し、より効果的・効率的な社会インフラの維持管理及び災害対応が求められており、それに資するロボット技術導入のための開発を促進し、迅速且つ集中的に進めていくことを目的とする。</t>
    <phoneticPr fontId="5"/>
  </si>
  <si>
    <t>諸謝金等</t>
    <rPh sb="0" eb="3">
      <t>ショシャキン</t>
    </rPh>
    <rPh sb="3" eb="4">
      <t>トウ</t>
    </rPh>
    <phoneticPr fontId="5"/>
  </si>
  <si>
    <t>職員旅費</t>
    <rPh sb="0" eb="2">
      <t>ショクイン</t>
    </rPh>
    <rPh sb="2" eb="4">
      <t>リョヒ</t>
    </rPh>
    <phoneticPr fontId="5"/>
  </si>
  <si>
    <t>委員等旅費</t>
    <rPh sb="0" eb="2">
      <t>イイン</t>
    </rPh>
    <rPh sb="2" eb="3">
      <t>トウ</t>
    </rPh>
    <rPh sb="3" eb="5">
      <t>リョヒ</t>
    </rPh>
    <phoneticPr fontId="5"/>
  </si>
  <si>
    <t>インフラの維持管理および災害対応におけるロボット技術の開発</t>
    <phoneticPr fontId="5"/>
  </si>
  <si>
    <t>直轄事業等でロボット技術が導入可能と評価が得られた重点分野の数</t>
    <phoneticPr fontId="5"/>
  </si>
  <si>
    <t>現場検証・評価を行ったロボット技術の件数</t>
    <phoneticPr fontId="5"/>
  </si>
  <si>
    <t>試行的導入を実施した件数
（現場検証はH26,27に実施。試行的導入はH28から）</t>
    <phoneticPr fontId="5"/>
  </si>
  <si>
    <t>９　市場環境の整備、産業の生産性向上、消費者利益の保護</t>
  </si>
  <si>
    <t>３０　社会資本整備・管理等を効果的に推進する</t>
  </si>
  <si>
    <t>現場検証により評価された新技術数</t>
    <phoneticPr fontId="5"/>
  </si>
  <si>
    <t>本事業の実施により、インフラの維持管理及び災害対応にロボットの導入を推進することで、現場検証により評価された新技術を点検現場に活用する機会を創出し、生産性向上を図るものであり、社会資本整備・管理等の効率的な推進に寄与する。</t>
    <phoneticPr fontId="5"/>
  </si>
  <si>
    <t>社会資本整備等</t>
  </si>
  <si>
    <t>⑨メンテナンス産業の育成・拡大</t>
    <phoneticPr fontId="5"/>
  </si>
  <si>
    <t>本事業の実施により、インフラの維持管理及び災害対応にロボットの導入を推進することで、現場検証により評価された新技術を点検現場に活用する機会を創出し、メンテナンス産業の育成・拡大に寄与する。</t>
    <phoneticPr fontId="5"/>
  </si>
  <si>
    <t>有</t>
  </si>
  <si>
    <t>無</t>
  </si>
  <si>
    <t>‐</t>
  </si>
  <si>
    <t>事業目的に沿って予算を執行しており、その執行状況等を適切に把握・確認している。</t>
  </si>
  <si>
    <t>委員の旅費等を抑えるため、現場検証を行う際のアクセス性に十分配慮した。</t>
    <phoneticPr fontId="5"/>
  </si>
  <si>
    <t>現場検証の２年間（平成26及び27年度）及び平成28年度の試行的導入において現場で有用であると判断された分野があり、成果目標に向け着実に実績を重ねている。</t>
    <rPh sb="6" eb="8">
      <t>ネンカン</t>
    </rPh>
    <rPh sb="9" eb="11">
      <t>ヘイセイ</t>
    </rPh>
    <rPh sb="13" eb="14">
      <t>オヨ</t>
    </rPh>
    <rPh sb="17" eb="18">
      <t>ネン</t>
    </rPh>
    <rPh sb="18" eb="19">
      <t>ド</t>
    </rPh>
    <rPh sb="20" eb="21">
      <t>オヨ</t>
    </rPh>
    <rPh sb="22" eb="24">
      <t>ヘイセイ</t>
    </rPh>
    <rPh sb="26" eb="27">
      <t>ネン</t>
    </rPh>
    <rPh sb="27" eb="28">
      <t>ド</t>
    </rPh>
    <rPh sb="29" eb="32">
      <t>シコウテキ</t>
    </rPh>
    <rPh sb="32" eb="34">
      <t>ドウニュウ</t>
    </rPh>
    <rPh sb="52" eb="53">
      <t>ブン</t>
    </rPh>
    <rPh sb="53" eb="54">
      <t>ヤ</t>
    </rPh>
    <phoneticPr fontId="5"/>
  </si>
  <si>
    <t>活動実績は、見込みと同等となっている</t>
    <rPh sb="0" eb="2">
      <t>カツドウ</t>
    </rPh>
    <rPh sb="2" eb="4">
      <t>ジッセキ</t>
    </rPh>
    <rPh sb="6" eb="8">
      <t>ミコ</t>
    </rPh>
    <rPh sb="10" eb="12">
      <t>ドウトウ</t>
    </rPh>
    <phoneticPr fontId="5"/>
  </si>
  <si>
    <t>災害対応ロボットについては災害現場で活躍するものも存在し、また、2年間の現場検証を受け平成28年度より試行的導入を実施している。</t>
    <rPh sb="0" eb="2">
      <t>サイガイ</t>
    </rPh>
    <rPh sb="2" eb="4">
      <t>タイオウ</t>
    </rPh>
    <rPh sb="13" eb="15">
      <t>サイガイ</t>
    </rPh>
    <rPh sb="15" eb="17">
      <t>ゲンバ</t>
    </rPh>
    <rPh sb="18" eb="20">
      <t>カツヤク</t>
    </rPh>
    <rPh sb="25" eb="27">
      <t>ソンザイ</t>
    </rPh>
    <rPh sb="33" eb="35">
      <t>ネンカン</t>
    </rPh>
    <rPh sb="36" eb="38">
      <t>ゲンバ</t>
    </rPh>
    <rPh sb="38" eb="40">
      <t>ケンショウ</t>
    </rPh>
    <rPh sb="41" eb="42">
      <t>ウ</t>
    </rPh>
    <rPh sb="43" eb="45">
      <t>ヘイセイ</t>
    </rPh>
    <rPh sb="47" eb="48">
      <t>ネン</t>
    </rPh>
    <rPh sb="48" eb="49">
      <t>ド</t>
    </rPh>
    <rPh sb="51" eb="54">
      <t>シコウテキ</t>
    </rPh>
    <rPh sb="54" eb="56">
      <t>ドウニュウ</t>
    </rPh>
    <rPh sb="57" eb="59">
      <t>ジッシ</t>
    </rPh>
    <phoneticPr fontId="5"/>
  </si>
  <si>
    <t>経済産業省</t>
  </si>
  <si>
    <t>民間企業等からロボットを公募し、国土交通省が現場での検証・評価を、経済産業省が開発・改良を、それぞれ担い、社会インフラ用ロボットの開発・導入に向け両省が連携して取り組んでいる。</t>
    <phoneticPr fontId="5"/>
  </si>
  <si>
    <t>「ロボット新戦略」（平成２７年２月１０日、日本経済再生本部決定）において、「インフラ維持管理用ロボット技術の導入により、維持管理の効率化・高度化を支援」及び「災害調査ロボットによる被害状況把握の迅速化及び無人化施工の施工効率向上や高い安全性の確保」がロボット活用を推進すべき重点分野として掲げられた。国が積極的に関与し、推進していくべき施策である。その一方で、平成２７年度おこなったロボットの現場検証を通じ、ロボット開発者が的確な開発目標を持つために、さらなる現場ニーズの提示が必要である。</t>
    <phoneticPr fontId="5"/>
  </si>
  <si>
    <t>平成29年度も引き続き、平成26及び平成27年度の現場検証において有用性が確認できた維持管理分野のロボットについて、実際の点検と同等の環境下でロボットによる点検を実施（試行的導入）し、現場ニーズを反映したロボットによる点検手順を作成する。また、今後、点検においてロボットに要求すべき性能を取りまとめる。</t>
    <rPh sb="7" eb="8">
      <t>ヒ</t>
    </rPh>
    <rPh sb="9" eb="10">
      <t>ツヅ</t>
    </rPh>
    <rPh sb="122" eb="124">
      <t>コンゴ</t>
    </rPh>
    <rPh sb="125" eb="127">
      <t>テンケン</t>
    </rPh>
    <rPh sb="136" eb="138">
      <t>ヨウキュウ</t>
    </rPh>
    <rPh sb="141" eb="143">
      <t>セイノウ</t>
    </rPh>
    <rPh sb="144" eb="145">
      <t>ト</t>
    </rPh>
    <phoneticPr fontId="5"/>
  </si>
  <si>
    <t>新26-55</t>
    <phoneticPr fontId="5"/>
  </si>
  <si>
    <t>外部委託</t>
    <rPh sb="0" eb="2">
      <t>ガイブ</t>
    </rPh>
    <rPh sb="2" eb="4">
      <t>イタク</t>
    </rPh>
    <phoneticPr fontId="5"/>
  </si>
  <si>
    <t>平成２６～２７年度に実施したインフラ点検用ロボットの内、有用な技術を実際の点検と同等の環境化で実用性を検証する（試行的導入）ため、試行的導入の実施内容及び評価項目の検討、関係機関との調整、試行的導入結果の評価支援等を行う。</t>
    <phoneticPr fontId="5"/>
  </si>
  <si>
    <t>次世代社会インフラ用ロボット現場検証業務に係る現場検証支援業務先端建設技術センター・橋梁調査会・日本建設機械施工協会共同提案体</t>
    <phoneticPr fontId="5"/>
  </si>
  <si>
    <t>水中維持管理分野の試行的導入の現場に関わる支援業務を実施。</t>
    <phoneticPr fontId="5"/>
  </si>
  <si>
    <t>（一財）先端建設技術センター</t>
    <rPh sb="1" eb="2">
      <t>イチ</t>
    </rPh>
    <rPh sb="2" eb="3">
      <t>ザイ</t>
    </rPh>
    <rPh sb="4" eb="6">
      <t>センタン</t>
    </rPh>
    <rPh sb="6" eb="8">
      <t>ケンセツ</t>
    </rPh>
    <rPh sb="8" eb="10">
      <t>ギジュツ</t>
    </rPh>
    <phoneticPr fontId="5"/>
  </si>
  <si>
    <t>トンネル維持管理分野の試行的導入の現場に関わる支援業務を実施。</t>
    <phoneticPr fontId="5"/>
  </si>
  <si>
    <t>（一社）日本建設機械施工協会</t>
    <rPh sb="1" eb="2">
      <t>イチ</t>
    </rPh>
    <rPh sb="2" eb="3">
      <t>シャ</t>
    </rPh>
    <rPh sb="4" eb="6">
      <t>ニホン</t>
    </rPh>
    <rPh sb="6" eb="8">
      <t>ケンセツ</t>
    </rPh>
    <rPh sb="8" eb="10">
      <t>キカイ</t>
    </rPh>
    <rPh sb="10" eb="12">
      <t>セコウ</t>
    </rPh>
    <rPh sb="12" eb="14">
      <t>キョウカイ</t>
    </rPh>
    <phoneticPr fontId="5"/>
  </si>
  <si>
    <t>インフラ維持管理・更新等の社会課題対応システム開発プロジェクト</t>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</si>
  <si>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5"/>
  </si>
  <si>
    <t>建設業の担い手不足を背景として社会インフラの老朽化及び大規模災害への対応は喫緊の課題である。</t>
    <rPh sb="0" eb="2">
      <t>ケンセツ</t>
    </rPh>
    <rPh sb="2" eb="3">
      <t>ギョウ</t>
    </rPh>
    <rPh sb="4" eb="5">
      <t>ニナ</t>
    </rPh>
    <rPh sb="6" eb="7">
      <t>テ</t>
    </rPh>
    <rPh sb="7" eb="9">
      <t>ブソク</t>
    </rPh>
    <rPh sb="10" eb="12">
      <t>ハイケイ</t>
    </rPh>
    <phoneticPr fontId="5"/>
  </si>
  <si>
    <t>地方公共団体等の各管理者が個別にロボット開発を行うことは非効率であるため、国が共通的なニーズ・シーズに基づく開発・導入を率先して行い、他の管理者へ普及を図ることが必要である。</t>
    <phoneticPr fontId="5"/>
  </si>
  <si>
    <t>インフラに管理者としてのニーズを提示し、評価することは新技術の開発・導入促進には必須ある。</t>
    <rPh sb="5" eb="8">
      <t>カンリシャ</t>
    </rPh>
    <rPh sb="16" eb="18">
      <t>テイジ</t>
    </rPh>
    <rPh sb="20" eb="22">
      <t>ヒョウカ</t>
    </rPh>
    <rPh sb="27" eb="30">
      <t>シンギジュツ</t>
    </rPh>
    <rPh sb="31" eb="33">
      <t>カイハツ</t>
    </rPh>
    <rPh sb="34" eb="36">
      <t>ドウニュウ</t>
    </rPh>
    <rPh sb="36" eb="38">
      <t>ソクシン</t>
    </rPh>
    <rPh sb="40" eb="42">
      <t>ヒッス</t>
    </rPh>
    <phoneticPr fontId="5"/>
  </si>
  <si>
    <t>国土交通省総合政策局にて開催している「次世代社会インフラ用ロボット現場検証委員会」の審査結果</t>
    <rPh sb="0" eb="2">
      <t>コクド</t>
    </rPh>
    <rPh sb="2" eb="5">
      <t>コウツウショウ</t>
    </rPh>
    <rPh sb="5" eb="7">
      <t>ソウゴウ</t>
    </rPh>
    <rPh sb="7" eb="10">
      <t>セイサクキョク</t>
    </rPh>
    <rPh sb="12" eb="14">
      <t>カイサイ</t>
    </rPh>
    <rPh sb="19" eb="22">
      <t>ジセダイシャ</t>
    </rPh>
    <rPh sb="22" eb="24">
      <t>カイ</t>
    </rPh>
    <rPh sb="28" eb="29">
      <t>ヨウ</t>
    </rPh>
    <rPh sb="33" eb="35">
      <t>ゲンバ</t>
    </rPh>
    <rPh sb="35" eb="37">
      <t>ケンショウ</t>
    </rPh>
    <rPh sb="37" eb="40">
      <t>イインカイ</t>
    </rPh>
    <rPh sb="42" eb="44">
      <t>シンサ</t>
    </rPh>
    <rPh sb="44" eb="46">
      <t>ケッカ</t>
    </rPh>
    <phoneticPr fontId="5"/>
  </si>
  <si>
    <t>&lt;&lt;H26及びH27年度&gt;&gt;
執行額／現場検証・評価を行ったロボット技術の件数
&lt;&lt;H28及びH29年度&gt;&gt;
執行額／試行的導入を実施した件数</t>
    <rPh sb="5" eb="6">
      <t>オヨ</t>
    </rPh>
    <rPh sb="10" eb="12">
      <t>ネンド</t>
    </rPh>
    <rPh sb="15" eb="17">
      <t>シッコウ</t>
    </rPh>
    <rPh sb="17" eb="18">
      <t>ガク</t>
    </rPh>
    <rPh sb="19" eb="21">
      <t>ゲンバ</t>
    </rPh>
    <rPh sb="21" eb="23">
      <t>ケンショウ</t>
    </rPh>
    <rPh sb="24" eb="26">
      <t>ヒョウカ</t>
    </rPh>
    <rPh sb="27" eb="28">
      <t>オコナ</t>
    </rPh>
    <rPh sb="34" eb="36">
      <t>ギジュツ</t>
    </rPh>
    <rPh sb="37" eb="39">
      <t>ケンスウ</t>
    </rPh>
    <rPh sb="46" eb="47">
      <t>オヨ</t>
    </rPh>
    <rPh sb="51" eb="53">
      <t>ネンド</t>
    </rPh>
    <rPh sb="56" eb="58">
      <t>シッコウ</t>
    </rPh>
    <rPh sb="58" eb="59">
      <t>ガク</t>
    </rPh>
    <rPh sb="60" eb="63">
      <t>シコウテキ</t>
    </rPh>
    <rPh sb="63" eb="65">
      <t>ドウニュウ</t>
    </rPh>
    <rPh sb="66" eb="68">
      <t>ジッシ</t>
    </rPh>
    <rPh sb="70" eb="72">
      <t>ケンスウ</t>
    </rPh>
    <phoneticPr fontId="5"/>
  </si>
  <si>
    <t>　　/</t>
    <phoneticPr fontId="5"/>
  </si>
  <si>
    <t>百万/件</t>
    <rPh sb="0" eb="2">
      <t>ヒャクマン</t>
    </rPh>
    <rPh sb="3" eb="4">
      <t>ケン</t>
    </rPh>
    <phoneticPr fontId="5"/>
  </si>
  <si>
    <t>390百万円/70</t>
    <rPh sb="3" eb="5">
      <t>ヒャクマン</t>
    </rPh>
    <rPh sb="5" eb="6">
      <t>エン</t>
    </rPh>
    <phoneticPr fontId="5"/>
  </si>
  <si>
    <t>330百万円/40件</t>
    <rPh sb="3" eb="5">
      <t>ヒャクマン</t>
    </rPh>
    <rPh sb="5" eb="6">
      <t>エン</t>
    </rPh>
    <rPh sb="9" eb="10">
      <t>ケン</t>
    </rPh>
    <phoneticPr fontId="5"/>
  </si>
  <si>
    <t>197百万円/11件</t>
    <rPh sb="3" eb="6">
      <t>ヒャクマンエン</t>
    </rPh>
    <rPh sb="9" eb="10">
      <t>ケン</t>
    </rPh>
    <phoneticPr fontId="5"/>
  </si>
  <si>
    <t>62百万/7件</t>
    <rPh sb="2" eb="4">
      <t>ヒャクマン</t>
    </rPh>
    <rPh sb="6" eb="7">
      <t>ケン</t>
    </rPh>
    <phoneticPr fontId="5"/>
  </si>
  <si>
    <t>支出先の選定が妥当であり、費目・使途が事業目的に即し真に必要なものに限定されていることから、コスト等の水準は妥当である。</t>
    <phoneticPr fontId="5"/>
  </si>
  <si>
    <t>件</t>
    <rPh sb="0" eb="1">
      <t>ケン</t>
    </rPh>
    <phoneticPr fontId="5"/>
  </si>
  <si>
    <t>A.次世代社会インフラ用ロボット現場検証業務に係る現場検証支援業務先端建設技術センター・橋梁調査会・日本建設機械施工協会共同提案体</t>
    <phoneticPr fontId="5"/>
  </si>
  <si>
    <t>B.（一財）先端建設技術センター</t>
    <phoneticPr fontId="5"/>
  </si>
  <si>
    <t>C.（一社）日本建設機械施工協会</t>
    <phoneticPr fontId="5"/>
  </si>
  <si>
    <t>D.</t>
    <phoneticPr fontId="5"/>
  </si>
  <si>
    <t>社会資本整備･管理
効率化推進調査費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</si>
</sst>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13607</xdr:colOff>
      <xdr:row>741</xdr:row>
      <xdr:rowOff>0</xdr:rowOff>
    </xdr:from>
    <xdr:to>
      <xdr:col>32</xdr:col>
      <xdr:colOff>149678</xdr:colOff>
      <xdr:row>742</xdr:row>
      <xdr:rowOff>210009</xdr:rowOff>
    </xdr:to>
    <xdr:sp macro="" textlink="">
      <xdr:nvSpPr>
        <xdr:cNvPr id="2" name="正方形/長方形 1"/>
        <xdr:cNvSpPr/>
      </xdr:nvSpPr>
      <xdr:spPr>
        <a:xfrm>
          <a:off x="3687536" y="39610393"/>
          <a:ext cx="2993571" cy="56379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１９７百万円</a:t>
          </a:r>
        </a:p>
      </xdr:txBody>
    </xdr:sp>
    <xdr:clientData/>
  </xdr:twoCellAnchor>
  <xdr:twoCellAnchor>
    <xdr:from>
      <xdr:col>18</xdr:col>
      <xdr:colOff>6805</xdr:colOff>
      <xdr:row>742</xdr:row>
      <xdr:rowOff>299148</xdr:rowOff>
    </xdr:from>
    <xdr:to>
      <xdr:col>32</xdr:col>
      <xdr:colOff>84364</xdr:colOff>
      <xdr:row>744</xdr:row>
      <xdr:rowOff>93652</xdr:rowOff>
    </xdr:to>
    <xdr:grpSp>
      <xdr:nvGrpSpPr>
        <xdr:cNvPr id="10" name="グループ化 9"/>
        <xdr:cNvGrpSpPr/>
      </xdr:nvGrpSpPr>
      <xdr:grpSpPr>
        <a:xfrm>
          <a:off x="3607255" y="40847073"/>
          <a:ext cx="2877909" cy="499354"/>
          <a:chOff x="3607255" y="40847073"/>
          <a:chExt cx="2877909" cy="499354"/>
        </a:xfrm>
      </xdr:grpSpPr>
      <xdr:sp macro="" textlink="">
        <xdr:nvSpPr>
          <xdr:cNvPr id="3" name="大かっこ 2"/>
          <xdr:cNvSpPr/>
        </xdr:nvSpPr>
        <xdr:spPr>
          <a:xfrm>
            <a:off x="3607255" y="40847073"/>
            <a:ext cx="2877909" cy="4993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 name="テキスト ボックス 3"/>
          <xdr:cNvSpPr txBox="1"/>
        </xdr:nvSpPr>
        <xdr:spPr>
          <a:xfrm>
            <a:off x="4449273" y="40866123"/>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業務の発注</a:t>
            </a:r>
            <a:endParaRPr kumimoji="1" lang="en-US" altLang="ja-JP" sz="1100">
              <a:solidFill>
                <a:sysClr val="windowText" lastClr="000000"/>
              </a:solidFill>
            </a:endParaRPr>
          </a:p>
          <a:p>
            <a:r>
              <a:rPr kumimoji="1" lang="ja-JP" altLang="en-US" sz="1100">
                <a:solidFill>
                  <a:sysClr val="windowText" lastClr="000000"/>
                </a:solidFill>
              </a:rPr>
              <a:t>業務の進捗管理</a:t>
            </a:r>
          </a:p>
        </xdr:txBody>
      </xdr:sp>
    </xdr:grpSp>
    <xdr:clientData/>
  </xdr:twoCellAnchor>
  <xdr:twoCellAnchor>
    <xdr:from>
      <xdr:col>25</xdr:col>
      <xdr:colOff>192419</xdr:colOff>
      <xdr:row>744</xdr:row>
      <xdr:rowOff>28575</xdr:rowOff>
    </xdr:from>
    <xdr:to>
      <xdr:col>25</xdr:col>
      <xdr:colOff>192420</xdr:colOff>
      <xdr:row>747</xdr:row>
      <xdr:rowOff>76687</xdr:rowOff>
    </xdr:to>
    <xdr:cxnSp macro="">
      <xdr:nvCxnSpPr>
        <xdr:cNvPr id="5" name="直線コネクタ 4"/>
        <xdr:cNvCxnSpPr/>
      </xdr:nvCxnSpPr>
      <xdr:spPr bwMode="auto">
        <a:xfrm flipV="1">
          <a:off x="5193044" y="41281350"/>
          <a:ext cx="1" cy="7529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133351</xdr:colOff>
      <xdr:row>744</xdr:row>
      <xdr:rowOff>161925</xdr:rowOff>
    </xdr:from>
    <xdr:ext cx="1562099" cy="242374"/>
    <xdr:sp macro="" textlink="">
      <xdr:nvSpPr>
        <xdr:cNvPr id="6" name="テキスト ボックス 5"/>
        <xdr:cNvSpPr txBox="1"/>
      </xdr:nvSpPr>
      <xdr:spPr>
        <a:xfrm>
          <a:off x="2533651" y="41414700"/>
          <a:ext cx="156209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 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8</xdr:col>
      <xdr:colOff>66676</xdr:colOff>
      <xdr:row>750</xdr:row>
      <xdr:rowOff>274590</xdr:rowOff>
    </xdr:from>
    <xdr:to>
      <xdr:col>20</xdr:col>
      <xdr:colOff>142876</xdr:colOff>
      <xdr:row>756</xdr:row>
      <xdr:rowOff>590550</xdr:rowOff>
    </xdr:to>
    <xdr:grpSp>
      <xdr:nvGrpSpPr>
        <xdr:cNvPr id="12" name="グループ化 11"/>
        <xdr:cNvGrpSpPr/>
      </xdr:nvGrpSpPr>
      <xdr:grpSpPr>
        <a:xfrm>
          <a:off x="1666876" y="43289490"/>
          <a:ext cx="2476500" cy="2430510"/>
          <a:chOff x="1314451" y="43908615"/>
          <a:chExt cx="2476500" cy="2540726"/>
        </a:xfrm>
      </xdr:grpSpPr>
      <xdr:sp macro="" textlink="">
        <xdr:nvSpPr>
          <xdr:cNvPr id="7" name="大かっこ 6"/>
          <xdr:cNvSpPr/>
        </xdr:nvSpPr>
        <xdr:spPr>
          <a:xfrm>
            <a:off x="1314451" y="43908615"/>
            <a:ext cx="2476500" cy="24182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テキスト ボックス 7"/>
          <xdr:cNvSpPr txBox="1"/>
        </xdr:nvSpPr>
        <xdr:spPr>
          <a:xfrm>
            <a:off x="1419226" y="44011741"/>
            <a:ext cx="2249260" cy="243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lang="ja-JP" altLang="en-US" sz="1100" baseline="0" smtClean="0">
                <a:solidFill>
                  <a:schemeClr val="dk1"/>
                </a:solidFill>
                <a:latin typeface="+mn-lt"/>
                <a:ea typeface="+mn-ea"/>
                <a:cs typeface="+mn-cs"/>
              </a:rPr>
              <a:t>平成２６～２７年度に実施したインフラ点検用ロボットの内、有用な技術を実際の点検と同等の環境化で実用性を検証する（試行的導入）ため、試行的導入の実施内容及び評価項目の検討、関係機関との調整、試行的導入結果の評価支援等を行う。</a:t>
            </a:r>
            <a:endParaRPr lang="en-US" altLang="ja-JP" sz="1100" baseline="0" smtClean="0">
              <a:solidFill>
                <a:schemeClr val="dk1"/>
              </a:solidFill>
              <a:latin typeface="+mn-lt"/>
              <a:ea typeface="+mn-ea"/>
              <a:cs typeface="+mn-cs"/>
            </a:endParaRPr>
          </a:p>
          <a:p>
            <a:pPr algn="l">
              <a:lnSpc>
                <a:spcPts val="1700"/>
              </a:lnSpc>
            </a:pPr>
            <a:r>
              <a:rPr kumimoji="1" lang="ja-JP" altLang="en-US" sz="1100" baseline="0" smtClean="0">
                <a:solidFill>
                  <a:schemeClr val="dk1"/>
                </a:solidFill>
                <a:latin typeface="+mn-lt"/>
                <a:ea typeface="+mn-ea"/>
                <a:cs typeface="+mn-cs"/>
              </a:rPr>
              <a:t>（試行的導入の現場での検証や準備等は別発注で実施。）</a:t>
            </a:r>
            <a:endParaRPr kumimoji="1" lang="en-US" altLang="ja-JP" sz="1200">
              <a:solidFill>
                <a:sysClr val="windowText" lastClr="000000"/>
              </a:solidFill>
            </a:endParaRPr>
          </a:p>
        </xdr:txBody>
      </xdr:sp>
    </xdr:grpSp>
    <xdr:clientData/>
  </xdr:twoCellAnchor>
  <xdr:twoCellAnchor>
    <xdr:from>
      <xdr:col>6</xdr:col>
      <xdr:colOff>171449</xdr:colOff>
      <xdr:row>747</xdr:row>
      <xdr:rowOff>19049</xdr:rowOff>
    </xdr:from>
    <xdr:to>
      <xdr:col>21</xdr:col>
      <xdr:colOff>114300</xdr:colOff>
      <xdr:row>750</xdr:row>
      <xdr:rowOff>185774</xdr:rowOff>
    </xdr:to>
    <xdr:sp macro="" textlink="">
      <xdr:nvSpPr>
        <xdr:cNvPr id="9" name="正方形/長方形 8"/>
        <xdr:cNvSpPr/>
      </xdr:nvSpPr>
      <xdr:spPr>
        <a:xfrm>
          <a:off x="1371599" y="41976674"/>
          <a:ext cx="2943226" cy="12240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次世代社会インフラ用ロボット現場検証業務に係る現場検証支援業務先端建設技術センター・橋梁調査会・日本建設機械施工協会共同提案体</a:t>
          </a:r>
          <a:endParaRPr kumimoji="1" lang="en-US" altLang="ja-JP" sz="1050">
            <a:solidFill>
              <a:sysClr val="windowText" lastClr="000000"/>
            </a:solidFill>
          </a:endParaRPr>
        </a:p>
        <a:p>
          <a:pPr algn="ctr"/>
          <a:r>
            <a:rPr kumimoji="1" lang="ja-JP" altLang="en-US" sz="1200">
              <a:solidFill>
                <a:sysClr val="windowText" lastClr="000000"/>
              </a:solidFill>
            </a:rPr>
            <a:t>６０百万円</a:t>
          </a:r>
        </a:p>
      </xdr:txBody>
    </xdr:sp>
    <xdr:clientData/>
  </xdr:twoCellAnchor>
  <xdr:twoCellAnchor>
    <xdr:from>
      <xdr:col>16</xdr:col>
      <xdr:colOff>9525</xdr:colOff>
      <xdr:row>743</xdr:row>
      <xdr:rowOff>333375</xdr:rowOff>
    </xdr:from>
    <xdr:to>
      <xdr:col>20</xdr:col>
      <xdr:colOff>108863</xdr:colOff>
      <xdr:row>747</xdr:row>
      <xdr:rowOff>85725</xdr:rowOff>
    </xdr:to>
    <xdr:cxnSp macro="">
      <xdr:nvCxnSpPr>
        <xdr:cNvPr id="11" name="カギ線コネクタ 10"/>
        <xdr:cNvCxnSpPr/>
      </xdr:nvCxnSpPr>
      <xdr:spPr>
        <a:xfrm rot="5400000" flipH="1" flipV="1">
          <a:off x="3254831" y="41188819"/>
          <a:ext cx="809625" cy="89943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77560</xdr:colOff>
      <xdr:row>747</xdr:row>
      <xdr:rowOff>9525</xdr:rowOff>
    </xdr:from>
    <xdr:to>
      <xdr:col>32</xdr:col>
      <xdr:colOff>123825</xdr:colOff>
      <xdr:row>750</xdr:row>
      <xdr:rowOff>176250</xdr:rowOff>
    </xdr:to>
    <xdr:sp macro="" textlink="">
      <xdr:nvSpPr>
        <xdr:cNvPr id="15" name="正方形/長方形 14"/>
        <xdr:cNvSpPr/>
      </xdr:nvSpPr>
      <xdr:spPr>
        <a:xfrm>
          <a:off x="4478110" y="41967150"/>
          <a:ext cx="2046515" cy="12240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（一財）先端建設技術センター</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６８百万円</a:t>
          </a:r>
        </a:p>
      </xdr:txBody>
    </xdr:sp>
    <xdr:clientData/>
  </xdr:twoCellAnchor>
  <xdr:twoCellAnchor>
    <xdr:from>
      <xdr:col>22</xdr:col>
      <xdr:colOff>63953</xdr:colOff>
      <xdr:row>750</xdr:row>
      <xdr:rowOff>300191</xdr:rowOff>
    </xdr:from>
    <xdr:to>
      <xdr:col>32</xdr:col>
      <xdr:colOff>157843</xdr:colOff>
      <xdr:row>755</xdr:row>
      <xdr:rowOff>342899</xdr:rowOff>
    </xdr:to>
    <xdr:grpSp>
      <xdr:nvGrpSpPr>
        <xdr:cNvPr id="17" name="グループ化 16"/>
        <xdr:cNvGrpSpPr/>
      </xdr:nvGrpSpPr>
      <xdr:grpSpPr>
        <a:xfrm>
          <a:off x="4464503" y="43315091"/>
          <a:ext cx="2094140" cy="1804833"/>
          <a:chOff x="4540703" y="43346147"/>
          <a:chExt cx="2094140" cy="2377168"/>
        </a:xfrm>
      </xdr:grpSpPr>
      <xdr:sp macro="" textlink="">
        <xdr:nvSpPr>
          <xdr:cNvPr id="16" name="大かっこ 15"/>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テキスト ボックス 17"/>
          <xdr:cNvSpPr txBox="1"/>
        </xdr:nvSpPr>
        <xdr:spPr>
          <a:xfrm>
            <a:off x="4689022" y="43346147"/>
            <a:ext cx="1945821" cy="2377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100" baseline="0" smtClean="0">
                <a:solidFill>
                  <a:schemeClr val="dk1"/>
                </a:solidFill>
                <a:latin typeface="+mn-lt"/>
                <a:ea typeface="+mn-ea"/>
                <a:cs typeface="+mn-cs"/>
              </a:rPr>
              <a:t>水中維持管理分野の試行的導入の現場に関わる支援業務を実施。</a:t>
            </a:r>
            <a:endParaRPr kumimoji="1" lang="en-US" altLang="ja-JP" sz="1100" baseline="0" smtClean="0">
              <a:solidFill>
                <a:schemeClr val="dk1"/>
              </a:solidFill>
              <a:latin typeface="+mn-lt"/>
              <a:ea typeface="+mn-ea"/>
              <a:cs typeface="+mn-cs"/>
            </a:endParaRPr>
          </a:p>
          <a:p>
            <a:pPr algn="l">
              <a:lnSpc>
                <a:spcPts val="1700"/>
              </a:lnSpc>
            </a:pPr>
            <a:r>
              <a:rPr kumimoji="1" lang="ja-JP" altLang="en-US" sz="1100" baseline="0" smtClean="0">
                <a:solidFill>
                  <a:schemeClr val="dk1"/>
                </a:solidFill>
                <a:latin typeface="+mn-lt"/>
                <a:ea typeface="+mn-ea"/>
                <a:cs typeface="+mn-cs"/>
              </a:rPr>
              <a:t>（試行的導入の現場での検証や準備等。試行的導入の実施内容の検討や結果の評価支援は左記業務</a:t>
            </a:r>
            <a:r>
              <a:rPr kumimoji="1" lang="en-US" altLang="ja-JP" sz="1100" baseline="0" smtClean="0">
                <a:solidFill>
                  <a:schemeClr val="dk1"/>
                </a:solidFill>
                <a:latin typeface="+mn-lt"/>
                <a:ea typeface="+mn-ea"/>
                <a:cs typeface="+mn-cs"/>
              </a:rPr>
              <a:t>A</a:t>
            </a:r>
            <a:r>
              <a:rPr kumimoji="1" lang="ja-JP" altLang="en-US" sz="1100" baseline="0" smtClean="0">
                <a:solidFill>
                  <a:schemeClr val="dk1"/>
                </a:solidFill>
                <a:latin typeface="+mn-lt"/>
                <a:ea typeface="+mn-ea"/>
                <a:cs typeface="+mn-cs"/>
              </a:rPr>
              <a:t>にて実施。）</a:t>
            </a:r>
            <a:endParaRPr kumimoji="1" lang="en-US" altLang="ja-JP" sz="1200">
              <a:solidFill>
                <a:sysClr val="windowText" lastClr="000000"/>
              </a:solidFill>
            </a:endParaRPr>
          </a:p>
        </xdr:txBody>
      </xdr:sp>
    </xdr:grpSp>
    <xdr:clientData/>
  </xdr:twoCellAnchor>
  <xdr:twoCellAnchor>
    <xdr:from>
      <xdr:col>31</xdr:col>
      <xdr:colOff>25857</xdr:colOff>
      <xdr:row>743</xdr:row>
      <xdr:rowOff>323851</xdr:rowOff>
    </xdr:from>
    <xdr:to>
      <xdr:col>34</xdr:col>
      <xdr:colOff>85725</xdr:colOff>
      <xdr:row>747</xdr:row>
      <xdr:rowOff>38100</xdr:rowOff>
    </xdr:to>
    <xdr:cxnSp macro="">
      <xdr:nvCxnSpPr>
        <xdr:cNvPr id="21" name="カギ線コネクタ 20"/>
        <xdr:cNvCxnSpPr/>
      </xdr:nvCxnSpPr>
      <xdr:spPr>
        <a:xfrm rot="16200000" flipV="1">
          <a:off x="6170842" y="41279991"/>
          <a:ext cx="771524" cy="659943"/>
        </a:xfrm>
        <a:prstGeom prst="bentConnector3">
          <a:avLst>
            <a:gd name="adj1" fmla="val 37654"/>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76201</xdr:colOff>
      <xdr:row>744</xdr:row>
      <xdr:rowOff>164647</xdr:rowOff>
    </xdr:from>
    <xdr:ext cx="1619250" cy="242374"/>
    <xdr:sp macro="" textlink="">
      <xdr:nvSpPr>
        <xdr:cNvPr id="25" name="テキスト ボックス 24"/>
        <xdr:cNvSpPr txBox="1"/>
      </xdr:nvSpPr>
      <xdr:spPr>
        <a:xfrm>
          <a:off x="4476751" y="41417422"/>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oneCellAnchor>
    <xdr:from>
      <xdr:col>31</xdr:col>
      <xdr:colOff>84364</xdr:colOff>
      <xdr:row>744</xdr:row>
      <xdr:rowOff>174173</xdr:rowOff>
    </xdr:from>
    <xdr:ext cx="1706335" cy="264560"/>
    <xdr:sp macro="" textlink="">
      <xdr:nvSpPr>
        <xdr:cNvPr id="26" name="テキスト ボックス 25"/>
        <xdr:cNvSpPr txBox="1"/>
      </xdr:nvSpPr>
      <xdr:spPr>
        <a:xfrm>
          <a:off x="6285139" y="41426948"/>
          <a:ext cx="17063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solidFill>
                <a:sysClr val="windowText" lastClr="000000"/>
              </a:solidFill>
            </a:rPr>
            <a:t> </a:t>
          </a:r>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34</xdr:col>
      <xdr:colOff>69397</xdr:colOff>
      <xdr:row>747</xdr:row>
      <xdr:rowOff>9526</xdr:rowOff>
    </xdr:from>
    <xdr:to>
      <xdr:col>44</xdr:col>
      <xdr:colOff>176892</xdr:colOff>
      <xdr:row>756</xdr:row>
      <xdr:rowOff>38100</xdr:rowOff>
    </xdr:to>
    <xdr:grpSp>
      <xdr:nvGrpSpPr>
        <xdr:cNvPr id="24" name="グループ化 23"/>
        <xdr:cNvGrpSpPr/>
      </xdr:nvGrpSpPr>
      <xdr:grpSpPr>
        <a:xfrm>
          <a:off x="6870247" y="41967151"/>
          <a:ext cx="2107745" cy="3200399"/>
          <a:chOff x="6870247" y="41967151"/>
          <a:chExt cx="2107745" cy="3209924"/>
        </a:xfrm>
      </xdr:grpSpPr>
      <xdr:sp macro="" textlink="">
        <xdr:nvSpPr>
          <xdr:cNvPr id="19" name="正方形/長方形 18"/>
          <xdr:cNvSpPr/>
        </xdr:nvSpPr>
        <xdr:spPr>
          <a:xfrm>
            <a:off x="6870247" y="41967151"/>
            <a:ext cx="2064203" cy="12240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（一社）日本建設機械施工協会</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６７百万円</a:t>
            </a:r>
          </a:p>
        </xdr:txBody>
      </xdr:sp>
      <xdr:sp macro="" textlink="">
        <xdr:nvSpPr>
          <xdr:cNvPr id="20" name="大かっこ 19"/>
          <xdr:cNvSpPr/>
        </xdr:nvSpPr>
        <xdr:spPr>
          <a:xfrm>
            <a:off x="6909707" y="43291125"/>
            <a:ext cx="2068285" cy="1885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テキスト ボックス 26"/>
          <xdr:cNvSpPr txBox="1"/>
        </xdr:nvSpPr>
        <xdr:spPr>
          <a:xfrm>
            <a:off x="7003596" y="43404065"/>
            <a:ext cx="1945820" cy="1725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100" baseline="0" smtClean="0">
                <a:solidFill>
                  <a:schemeClr val="dk1"/>
                </a:solidFill>
                <a:latin typeface="+mn-lt"/>
                <a:ea typeface="+mn-ea"/>
                <a:cs typeface="+mn-cs"/>
              </a:rPr>
              <a:t>トンネル維持管理分野の試行的導入の現場に関わる支援業務を実施。</a:t>
            </a:r>
            <a:endParaRPr kumimoji="1" lang="en-US" altLang="ja-JP" sz="1100" baseline="0" smtClean="0">
              <a:solidFill>
                <a:schemeClr val="dk1"/>
              </a:solidFill>
              <a:latin typeface="+mn-lt"/>
              <a:ea typeface="+mn-ea"/>
              <a:cs typeface="+mn-cs"/>
            </a:endParaRPr>
          </a:p>
          <a:p>
            <a:pPr algn="l">
              <a:lnSpc>
                <a:spcPts val="1700"/>
              </a:lnSpc>
            </a:pPr>
            <a:r>
              <a:rPr kumimoji="1" lang="ja-JP" altLang="en-US" sz="1100" baseline="0" smtClean="0">
                <a:solidFill>
                  <a:schemeClr val="dk1"/>
                </a:solidFill>
                <a:latin typeface="+mn-lt"/>
                <a:ea typeface="+mn-ea"/>
                <a:cs typeface="+mn-cs"/>
              </a:rPr>
              <a:t>（試行的導入の現場での検証や準備等。試行的導入の実施内容の検討や結果の評価支援は左記業務</a:t>
            </a:r>
            <a:r>
              <a:rPr kumimoji="1" lang="en-US" altLang="ja-JP" sz="1100" baseline="0" smtClean="0">
                <a:solidFill>
                  <a:schemeClr val="dk1"/>
                </a:solidFill>
                <a:latin typeface="+mn-lt"/>
                <a:ea typeface="+mn-ea"/>
                <a:cs typeface="+mn-cs"/>
              </a:rPr>
              <a:t>A</a:t>
            </a:r>
            <a:r>
              <a:rPr kumimoji="1" lang="ja-JP" altLang="en-US" sz="1100" baseline="0" smtClean="0">
                <a:solidFill>
                  <a:schemeClr val="dk1"/>
                </a:solidFill>
                <a:latin typeface="+mn-lt"/>
                <a:ea typeface="+mn-ea"/>
                <a:cs typeface="+mn-cs"/>
              </a:rPr>
              <a:t>にて実施。）</a:t>
            </a:r>
            <a:endParaRPr kumimoji="1" lang="en-US" altLang="ja-JP" sz="1200">
              <a:solidFill>
                <a:sysClr val="windowText" lastClr="000000"/>
              </a:solidFill>
            </a:endParaRPr>
          </a:p>
        </xdr:txBody>
      </xdr:sp>
    </xdr:grpSp>
    <xdr:clientData/>
  </xdr:twoCellAnchor>
  <xdr:twoCellAnchor>
    <xdr:from>
      <xdr:col>35</xdr:col>
      <xdr:colOff>0</xdr:colOff>
      <xdr:row>740</xdr:row>
      <xdr:rowOff>323850</xdr:rowOff>
    </xdr:from>
    <xdr:to>
      <xdr:col>44</xdr:col>
      <xdr:colOff>85724</xdr:colOff>
      <xdr:row>742</xdr:row>
      <xdr:rowOff>314325</xdr:rowOff>
    </xdr:to>
    <xdr:sp macro="" textlink="">
      <xdr:nvSpPr>
        <xdr:cNvPr id="22" name="大かっこ 21"/>
        <xdr:cNvSpPr/>
      </xdr:nvSpPr>
      <xdr:spPr>
        <a:xfrm>
          <a:off x="7000875" y="39747825"/>
          <a:ext cx="1885949" cy="6953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171450</xdr:colOff>
      <xdr:row>740</xdr:row>
      <xdr:rowOff>323850</xdr:rowOff>
    </xdr:from>
    <xdr:ext cx="1457771" cy="692497"/>
    <xdr:sp macro="" textlink="">
      <xdr:nvSpPr>
        <xdr:cNvPr id="23" name="テキスト ボックス 22"/>
        <xdr:cNvSpPr txBox="1"/>
      </xdr:nvSpPr>
      <xdr:spPr>
        <a:xfrm>
          <a:off x="7372350" y="39747825"/>
          <a:ext cx="1457771"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solidFill>
                <a:sysClr val="windowText" lastClr="000000"/>
              </a:solidFill>
            </a:rPr>
            <a:t>事務費２．２百万円</a:t>
          </a:r>
          <a:endParaRPr kumimoji="1" lang="en-US" altLang="ja-JP" sz="900">
            <a:solidFill>
              <a:sysClr val="windowText" lastClr="000000"/>
            </a:solidFill>
          </a:endParaRPr>
        </a:p>
        <a:p>
          <a:r>
            <a:rPr kumimoji="1" lang="ja-JP" altLang="en-US" sz="900">
              <a:solidFill>
                <a:sysClr val="windowText" lastClr="000000"/>
              </a:solidFill>
            </a:rPr>
            <a:t>①諸謝金０．８百万円</a:t>
          </a:r>
          <a:endParaRPr kumimoji="1" lang="en-US" altLang="ja-JP" sz="900">
            <a:solidFill>
              <a:sysClr val="windowText" lastClr="000000"/>
            </a:solidFill>
          </a:endParaRPr>
        </a:p>
        <a:p>
          <a:r>
            <a:rPr kumimoji="1" lang="ja-JP" altLang="en-US" sz="900">
              <a:solidFill>
                <a:sysClr val="windowText" lastClr="000000"/>
              </a:solidFill>
            </a:rPr>
            <a:t>②委員等旅費０．５百万円</a:t>
          </a:r>
          <a:endParaRPr kumimoji="1" lang="en-US" altLang="ja-JP" sz="900">
            <a:solidFill>
              <a:sysClr val="windowText" lastClr="000000"/>
            </a:solidFill>
          </a:endParaRPr>
        </a:p>
        <a:p>
          <a:r>
            <a:rPr kumimoji="1" lang="ja-JP" altLang="en-US" sz="900">
              <a:solidFill>
                <a:sysClr val="windowText" lastClr="000000"/>
              </a:solidFill>
            </a:rPr>
            <a:t>③職員旅費０．９百万円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Normal="75" zoomScaleSheetLayoutView="100" zoomScalePageLayoutView="85" workbookViewId="0">
      <selection activeCell="G794" sqref="G794:K79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302</v>
      </c>
      <c r="AT2" s="187"/>
      <c r="AU2" s="187"/>
      <c r="AV2" s="52" t="str">
        <f>IF(AW2="", "", "-")</f>
        <v/>
      </c>
      <c r="AW2" s="386"/>
      <c r="AX2" s="386"/>
    </row>
    <row r="3" spans="1:50" ht="21" customHeight="1" thickBot="1" x14ac:dyDescent="0.2">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543</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70</v>
      </c>
      <c r="H5" s="527"/>
      <c r="I5" s="527"/>
      <c r="J5" s="527"/>
      <c r="K5" s="527"/>
      <c r="L5" s="527"/>
      <c r="M5" s="528" t="s">
        <v>67</v>
      </c>
      <c r="N5" s="529"/>
      <c r="O5" s="529"/>
      <c r="P5" s="529"/>
      <c r="Q5" s="529"/>
      <c r="R5" s="530"/>
      <c r="S5" s="531" t="s">
        <v>78</v>
      </c>
      <c r="T5" s="527"/>
      <c r="U5" s="527"/>
      <c r="V5" s="527"/>
      <c r="W5" s="527"/>
      <c r="X5" s="532"/>
      <c r="Y5" s="702" t="s">
        <v>3</v>
      </c>
      <c r="Z5" s="703"/>
      <c r="AA5" s="703"/>
      <c r="AB5" s="703"/>
      <c r="AC5" s="703"/>
      <c r="AD5" s="704"/>
      <c r="AE5" s="705" t="s">
        <v>548</v>
      </c>
      <c r="AF5" s="705"/>
      <c r="AG5" s="705"/>
      <c r="AH5" s="705"/>
      <c r="AI5" s="705"/>
      <c r="AJ5" s="705"/>
      <c r="AK5" s="705"/>
      <c r="AL5" s="705"/>
      <c r="AM5" s="705"/>
      <c r="AN5" s="705"/>
      <c r="AO5" s="705"/>
      <c r="AP5" s="706"/>
      <c r="AQ5" s="707" t="s">
        <v>550</v>
      </c>
      <c r="AR5" s="708"/>
      <c r="AS5" s="708"/>
      <c r="AT5" s="708"/>
      <c r="AU5" s="708"/>
      <c r="AV5" s="708"/>
      <c r="AW5" s="708"/>
      <c r="AX5" s="709"/>
    </row>
    <row r="6" spans="1:50" ht="39.950000000000003"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50.1" customHeight="1" x14ac:dyDescent="0.15">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545</v>
      </c>
      <c r="AF7" s="375"/>
      <c r="AG7" s="375"/>
      <c r="AH7" s="375"/>
      <c r="AI7" s="375"/>
      <c r="AJ7" s="375"/>
      <c r="AK7" s="375"/>
      <c r="AL7" s="375"/>
      <c r="AM7" s="375"/>
      <c r="AN7" s="375"/>
      <c r="AO7" s="375"/>
      <c r="AP7" s="375"/>
      <c r="AQ7" s="375"/>
      <c r="AR7" s="375"/>
      <c r="AS7" s="375"/>
      <c r="AT7" s="375"/>
      <c r="AU7" s="375"/>
      <c r="AV7" s="375"/>
      <c r="AW7" s="375"/>
      <c r="AX7" s="376"/>
    </row>
    <row r="8" spans="1:50" ht="45" customHeight="1" x14ac:dyDescent="0.15">
      <c r="A8" s="814" t="s">
        <v>391</v>
      </c>
      <c r="B8" s="815"/>
      <c r="C8" s="815"/>
      <c r="D8" s="815"/>
      <c r="E8" s="815"/>
      <c r="F8" s="816"/>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5.099999999999994"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5.099999999999994" customHeight="1" x14ac:dyDescent="0.15">
      <c r="A10" s="727" t="s">
        <v>31</v>
      </c>
      <c r="B10" s="728"/>
      <c r="C10" s="728"/>
      <c r="D10" s="728"/>
      <c r="E10" s="728"/>
      <c r="F10" s="728"/>
      <c r="G10" s="663" t="s">
        <v>544</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29"/>
    </row>
    <row r="13" spans="1:50" ht="24" customHeight="1" x14ac:dyDescent="0.15">
      <c r="A13" s="102"/>
      <c r="B13" s="103"/>
      <c r="C13" s="103"/>
      <c r="D13" s="103"/>
      <c r="E13" s="103"/>
      <c r="F13" s="104"/>
      <c r="G13" s="730" t="s">
        <v>7</v>
      </c>
      <c r="H13" s="731"/>
      <c r="I13" s="628" t="s">
        <v>8</v>
      </c>
      <c r="J13" s="629"/>
      <c r="K13" s="629"/>
      <c r="L13" s="629"/>
      <c r="M13" s="629"/>
      <c r="N13" s="629"/>
      <c r="O13" s="630"/>
      <c r="P13" s="182" t="s">
        <v>552</v>
      </c>
      <c r="Q13" s="183"/>
      <c r="R13" s="183"/>
      <c r="S13" s="183"/>
      <c r="T13" s="183"/>
      <c r="U13" s="183"/>
      <c r="V13" s="184"/>
      <c r="W13" s="182" t="s">
        <v>552</v>
      </c>
      <c r="X13" s="183"/>
      <c r="Y13" s="183"/>
      <c r="Z13" s="183"/>
      <c r="AA13" s="183"/>
      <c r="AB13" s="183"/>
      <c r="AC13" s="184"/>
      <c r="AD13" s="182">
        <v>62</v>
      </c>
      <c r="AE13" s="183"/>
      <c r="AF13" s="183"/>
      <c r="AG13" s="183"/>
      <c r="AH13" s="183"/>
      <c r="AI13" s="183"/>
      <c r="AJ13" s="184"/>
      <c r="AK13" s="182">
        <v>62</v>
      </c>
      <c r="AL13" s="183"/>
      <c r="AM13" s="183"/>
      <c r="AN13" s="183"/>
      <c r="AO13" s="183"/>
      <c r="AP13" s="183"/>
      <c r="AQ13" s="184"/>
      <c r="AR13" s="179"/>
      <c r="AS13" s="180"/>
      <c r="AT13" s="180"/>
      <c r="AU13" s="180"/>
      <c r="AV13" s="180"/>
      <c r="AW13" s="180"/>
      <c r="AX13" s="383"/>
    </row>
    <row r="14" spans="1:50" ht="24" customHeight="1" x14ac:dyDescent="0.15">
      <c r="A14" s="102"/>
      <c r="B14" s="103"/>
      <c r="C14" s="103"/>
      <c r="D14" s="103"/>
      <c r="E14" s="103"/>
      <c r="F14" s="104"/>
      <c r="G14" s="732"/>
      <c r="H14" s="733"/>
      <c r="I14" s="551" t="s">
        <v>9</v>
      </c>
      <c r="J14" s="619"/>
      <c r="K14" s="619"/>
      <c r="L14" s="619"/>
      <c r="M14" s="619"/>
      <c r="N14" s="619"/>
      <c r="O14" s="620"/>
      <c r="P14" s="182">
        <v>390</v>
      </c>
      <c r="Q14" s="183"/>
      <c r="R14" s="183"/>
      <c r="S14" s="183"/>
      <c r="T14" s="183"/>
      <c r="U14" s="183"/>
      <c r="V14" s="184"/>
      <c r="W14" s="182">
        <v>69</v>
      </c>
      <c r="X14" s="183"/>
      <c r="Y14" s="183"/>
      <c r="Z14" s="183"/>
      <c r="AA14" s="183"/>
      <c r="AB14" s="183"/>
      <c r="AC14" s="184"/>
      <c r="AD14" s="182">
        <v>68</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4" customHeight="1" x14ac:dyDescent="0.15">
      <c r="A15" s="102"/>
      <c r="B15" s="103"/>
      <c r="C15" s="103"/>
      <c r="D15" s="103"/>
      <c r="E15" s="103"/>
      <c r="F15" s="104"/>
      <c r="G15" s="732"/>
      <c r="H15" s="733"/>
      <c r="I15" s="551" t="s">
        <v>52</v>
      </c>
      <c r="J15" s="552"/>
      <c r="K15" s="552"/>
      <c r="L15" s="552"/>
      <c r="M15" s="552"/>
      <c r="N15" s="552"/>
      <c r="O15" s="553"/>
      <c r="P15" s="182">
        <v>330</v>
      </c>
      <c r="Q15" s="183"/>
      <c r="R15" s="183"/>
      <c r="S15" s="183"/>
      <c r="T15" s="183"/>
      <c r="U15" s="183"/>
      <c r="V15" s="184"/>
      <c r="W15" s="182">
        <v>390</v>
      </c>
      <c r="X15" s="183"/>
      <c r="Y15" s="183"/>
      <c r="Z15" s="183"/>
      <c r="AA15" s="183"/>
      <c r="AB15" s="183"/>
      <c r="AC15" s="184"/>
      <c r="AD15" s="182">
        <v>69</v>
      </c>
      <c r="AE15" s="183"/>
      <c r="AF15" s="183"/>
      <c r="AG15" s="183"/>
      <c r="AH15" s="183"/>
      <c r="AI15" s="183"/>
      <c r="AJ15" s="184"/>
      <c r="AK15" s="182"/>
      <c r="AL15" s="183"/>
      <c r="AM15" s="183"/>
      <c r="AN15" s="183"/>
      <c r="AO15" s="183"/>
      <c r="AP15" s="183"/>
      <c r="AQ15" s="184"/>
      <c r="AR15" s="182"/>
      <c r="AS15" s="183"/>
      <c r="AT15" s="183"/>
      <c r="AU15" s="183"/>
      <c r="AV15" s="183"/>
      <c r="AW15" s="183"/>
      <c r="AX15" s="618"/>
    </row>
    <row r="16" spans="1:50" ht="24" customHeight="1" x14ac:dyDescent="0.15">
      <c r="A16" s="102"/>
      <c r="B16" s="103"/>
      <c r="C16" s="103"/>
      <c r="D16" s="103"/>
      <c r="E16" s="103"/>
      <c r="F16" s="104"/>
      <c r="G16" s="732"/>
      <c r="H16" s="733"/>
      <c r="I16" s="551" t="s">
        <v>53</v>
      </c>
      <c r="J16" s="552"/>
      <c r="K16" s="552"/>
      <c r="L16" s="552"/>
      <c r="M16" s="552"/>
      <c r="N16" s="552"/>
      <c r="O16" s="553"/>
      <c r="P16" s="182">
        <v>-390</v>
      </c>
      <c r="Q16" s="183"/>
      <c r="R16" s="183"/>
      <c r="S16" s="183"/>
      <c r="T16" s="183"/>
      <c r="U16" s="183"/>
      <c r="V16" s="184"/>
      <c r="W16" s="182">
        <v>-69</v>
      </c>
      <c r="X16" s="183"/>
      <c r="Y16" s="183"/>
      <c r="Z16" s="183"/>
      <c r="AA16" s="183"/>
      <c r="AB16" s="183"/>
      <c r="AC16" s="184"/>
      <c r="AD16" s="182"/>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4" customHeight="1" x14ac:dyDescent="0.15">
      <c r="A17" s="102"/>
      <c r="B17" s="103"/>
      <c r="C17" s="103"/>
      <c r="D17" s="103"/>
      <c r="E17" s="103"/>
      <c r="F17" s="104"/>
      <c r="G17" s="732"/>
      <c r="H17" s="733"/>
      <c r="I17" s="551" t="s">
        <v>51</v>
      </c>
      <c r="J17" s="619"/>
      <c r="K17" s="619"/>
      <c r="L17" s="619"/>
      <c r="M17" s="619"/>
      <c r="N17" s="619"/>
      <c r="O17" s="620"/>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 customHeight="1" x14ac:dyDescent="0.15">
      <c r="A18" s="102"/>
      <c r="B18" s="103"/>
      <c r="C18" s="103"/>
      <c r="D18" s="103"/>
      <c r="E18" s="103"/>
      <c r="F18" s="104"/>
      <c r="G18" s="734"/>
      <c r="H18" s="735"/>
      <c r="I18" s="722" t="s">
        <v>21</v>
      </c>
      <c r="J18" s="723"/>
      <c r="K18" s="723"/>
      <c r="L18" s="723"/>
      <c r="M18" s="723"/>
      <c r="N18" s="723"/>
      <c r="O18" s="724"/>
      <c r="P18" s="203">
        <f>SUM(P13:V17)</f>
        <v>330</v>
      </c>
      <c r="Q18" s="204"/>
      <c r="R18" s="204"/>
      <c r="S18" s="204"/>
      <c r="T18" s="204"/>
      <c r="U18" s="204"/>
      <c r="V18" s="205"/>
      <c r="W18" s="203">
        <f>SUM(W13:AC17)</f>
        <v>390</v>
      </c>
      <c r="X18" s="204"/>
      <c r="Y18" s="204"/>
      <c r="Z18" s="204"/>
      <c r="AA18" s="204"/>
      <c r="AB18" s="204"/>
      <c r="AC18" s="205"/>
      <c r="AD18" s="203">
        <f>SUM(AD13:AJ17)</f>
        <v>199</v>
      </c>
      <c r="AE18" s="204"/>
      <c r="AF18" s="204"/>
      <c r="AG18" s="204"/>
      <c r="AH18" s="204"/>
      <c r="AI18" s="204"/>
      <c r="AJ18" s="205"/>
      <c r="AK18" s="203">
        <f>SUM(AK13:AQ17)</f>
        <v>62</v>
      </c>
      <c r="AL18" s="204"/>
      <c r="AM18" s="204"/>
      <c r="AN18" s="204"/>
      <c r="AO18" s="204"/>
      <c r="AP18" s="204"/>
      <c r="AQ18" s="205"/>
      <c r="AR18" s="203">
        <f>SUM(AR13:AX17)</f>
        <v>0</v>
      </c>
      <c r="AS18" s="204"/>
      <c r="AT18" s="204"/>
      <c r="AU18" s="204"/>
      <c r="AV18" s="204"/>
      <c r="AW18" s="204"/>
      <c r="AX18" s="507"/>
    </row>
    <row r="19" spans="1:50" ht="24" customHeight="1" x14ac:dyDescent="0.15">
      <c r="A19" s="102"/>
      <c r="B19" s="103"/>
      <c r="C19" s="103"/>
      <c r="D19" s="103"/>
      <c r="E19" s="103"/>
      <c r="F19" s="104"/>
      <c r="G19" s="504" t="s">
        <v>10</v>
      </c>
      <c r="H19" s="505"/>
      <c r="I19" s="505"/>
      <c r="J19" s="505"/>
      <c r="K19" s="505"/>
      <c r="L19" s="505"/>
      <c r="M19" s="505"/>
      <c r="N19" s="505"/>
      <c r="O19" s="505"/>
      <c r="P19" s="182">
        <v>330</v>
      </c>
      <c r="Q19" s="183"/>
      <c r="R19" s="183"/>
      <c r="S19" s="183"/>
      <c r="T19" s="183"/>
      <c r="U19" s="183"/>
      <c r="V19" s="184"/>
      <c r="W19" s="182">
        <v>390</v>
      </c>
      <c r="X19" s="183"/>
      <c r="Y19" s="183"/>
      <c r="Z19" s="183"/>
      <c r="AA19" s="183"/>
      <c r="AB19" s="183"/>
      <c r="AC19" s="184"/>
      <c r="AD19" s="182">
        <v>197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0.98994974874371855</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6.1" customHeight="1" x14ac:dyDescent="0.15">
      <c r="A21" s="105"/>
      <c r="B21" s="106"/>
      <c r="C21" s="106"/>
      <c r="D21" s="106"/>
      <c r="E21" s="106"/>
      <c r="F21" s="107"/>
      <c r="G21" s="899" t="s">
        <v>506</v>
      </c>
      <c r="H21" s="900"/>
      <c r="I21" s="900"/>
      <c r="J21" s="900"/>
      <c r="K21" s="900"/>
      <c r="L21" s="900"/>
      <c r="M21" s="900"/>
      <c r="N21" s="900"/>
      <c r="O21" s="900"/>
      <c r="P21" s="509">
        <f>IF(P19=0, "-", SUM(P19)/SUM(P13,P14))</f>
        <v>0.84615384615384615</v>
      </c>
      <c r="Q21" s="509"/>
      <c r="R21" s="509"/>
      <c r="S21" s="509"/>
      <c r="T21" s="509"/>
      <c r="U21" s="509"/>
      <c r="V21" s="509"/>
      <c r="W21" s="509">
        <f t="shared" ref="W21" si="2">IF(W19=0, "-", SUM(W19)/SUM(W13,W14))</f>
        <v>5.6521739130434785</v>
      </c>
      <c r="X21" s="509"/>
      <c r="Y21" s="509"/>
      <c r="Z21" s="509"/>
      <c r="AA21" s="509"/>
      <c r="AB21" s="509"/>
      <c r="AC21" s="509"/>
      <c r="AD21" s="509">
        <f t="shared" ref="AD21" si="3">IF(AD19=0, "-", SUM(AD19)/SUM(AD13,AD14))</f>
        <v>1.5153846153846153</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 customHeight="1" x14ac:dyDescent="0.15">
      <c r="A23" s="162"/>
      <c r="B23" s="163"/>
      <c r="C23" s="163"/>
      <c r="D23" s="163"/>
      <c r="E23" s="163"/>
      <c r="F23" s="164"/>
      <c r="G23" s="147" t="s">
        <v>554</v>
      </c>
      <c r="H23" s="148"/>
      <c r="I23" s="148"/>
      <c r="J23" s="148"/>
      <c r="K23" s="148"/>
      <c r="L23" s="148"/>
      <c r="M23" s="148"/>
      <c r="N23" s="148"/>
      <c r="O23" s="149"/>
      <c r="P23" s="179">
        <v>0.6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4" customHeight="1" x14ac:dyDescent="0.15">
      <c r="A24" s="162"/>
      <c r="B24" s="163"/>
      <c r="C24" s="163"/>
      <c r="D24" s="163"/>
      <c r="E24" s="163"/>
      <c r="F24" s="164"/>
      <c r="G24" s="150" t="s">
        <v>555</v>
      </c>
      <c r="H24" s="151"/>
      <c r="I24" s="151"/>
      <c r="J24" s="151"/>
      <c r="K24" s="151"/>
      <c r="L24" s="151"/>
      <c r="M24" s="151"/>
      <c r="N24" s="151"/>
      <c r="O24" s="152"/>
      <c r="P24" s="182">
        <v>0.7</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 customHeight="1" x14ac:dyDescent="0.15">
      <c r="A25" s="162"/>
      <c r="B25" s="163"/>
      <c r="C25" s="163"/>
      <c r="D25" s="163"/>
      <c r="E25" s="163"/>
      <c r="F25" s="164"/>
      <c r="G25" s="150" t="s">
        <v>556</v>
      </c>
      <c r="H25" s="151"/>
      <c r="I25" s="151"/>
      <c r="J25" s="151"/>
      <c r="K25" s="151"/>
      <c r="L25" s="151"/>
      <c r="M25" s="151"/>
      <c r="N25" s="151"/>
      <c r="O25" s="152"/>
      <c r="P25" s="182">
        <v>0.1</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30" customHeight="1" x14ac:dyDescent="0.15">
      <c r="A26" s="162"/>
      <c r="B26" s="163"/>
      <c r="C26" s="163"/>
      <c r="D26" s="163"/>
      <c r="E26" s="163"/>
      <c r="F26" s="164"/>
      <c r="G26" s="150" t="s">
        <v>607</v>
      </c>
      <c r="H26" s="151"/>
      <c r="I26" s="151"/>
      <c r="J26" s="151"/>
      <c r="K26" s="151"/>
      <c r="L26" s="151"/>
      <c r="M26" s="151"/>
      <c r="N26" s="151"/>
      <c r="O26" s="152"/>
      <c r="P26" s="182">
        <v>61</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486</v>
      </c>
      <c r="H28" s="154"/>
      <c r="I28" s="154"/>
      <c r="J28" s="154"/>
      <c r="K28" s="154"/>
      <c r="L28" s="154"/>
      <c r="M28" s="154"/>
      <c r="N28" s="154"/>
      <c r="O28" s="155"/>
      <c r="P28" s="203">
        <f>P29-SUM(P23:P27)</f>
        <v>-0.39999999999999858</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62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499</v>
      </c>
      <c r="B30" s="560"/>
      <c r="C30" s="560"/>
      <c r="D30" s="560"/>
      <c r="E30" s="560"/>
      <c r="F30" s="561"/>
      <c r="G30" s="640"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29</v>
      </c>
      <c r="AV31" s="265"/>
      <c r="AW31" s="368" t="s">
        <v>301</v>
      </c>
      <c r="AX31" s="369"/>
    </row>
    <row r="32" spans="1:50" ht="21.95" customHeight="1" x14ac:dyDescent="0.15">
      <c r="A32" s="536"/>
      <c r="B32" s="534"/>
      <c r="C32" s="534"/>
      <c r="D32" s="534"/>
      <c r="E32" s="534"/>
      <c r="F32" s="535"/>
      <c r="G32" s="510" t="s">
        <v>557</v>
      </c>
      <c r="H32" s="511"/>
      <c r="I32" s="511"/>
      <c r="J32" s="511"/>
      <c r="K32" s="511"/>
      <c r="L32" s="511"/>
      <c r="M32" s="511"/>
      <c r="N32" s="511"/>
      <c r="O32" s="512"/>
      <c r="P32" s="121" t="s">
        <v>558</v>
      </c>
      <c r="Q32" s="121"/>
      <c r="R32" s="121"/>
      <c r="S32" s="121"/>
      <c r="T32" s="121"/>
      <c r="U32" s="121"/>
      <c r="V32" s="121"/>
      <c r="W32" s="121"/>
      <c r="X32" s="212"/>
      <c r="Y32" s="335" t="s">
        <v>13</v>
      </c>
      <c r="Z32" s="519"/>
      <c r="AA32" s="520"/>
      <c r="AB32" s="521" t="s">
        <v>602</v>
      </c>
      <c r="AC32" s="521"/>
      <c r="AD32" s="521"/>
      <c r="AE32" s="348">
        <v>1</v>
      </c>
      <c r="AF32" s="349"/>
      <c r="AG32" s="349"/>
      <c r="AH32" s="349"/>
      <c r="AI32" s="348">
        <v>2</v>
      </c>
      <c r="AJ32" s="349"/>
      <c r="AK32" s="349"/>
      <c r="AL32" s="349"/>
      <c r="AM32" s="348">
        <v>3</v>
      </c>
      <c r="AN32" s="349"/>
      <c r="AO32" s="349"/>
      <c r="AP32" s="349"/>
      <c r="AQ32" s="189"/>
      <c r="AR32" s="190"/>
      <c r="AS32" s="190"/>
      <c r="AT32" s="191"/>
      <c r="AU32" s="349">
        <v>5</v>
      </c>
      <c r="AV32" s="349"/>
      <c r="AW32" s="349"/>
      <c r="AX32" s="365"/>
    </row>
    <row r="33" spans="1:50" ht="21.9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602</v>
      </c>
      <c r="AC33" s="491"/>
      <c r="AD33" s="491"/>
      <c r="AE33" s="348">
        <v>5</v>
      </c>
      <c r="AF33" s="349"/>
      <c r="AG33" s="349"/>
      <c r="AH33" s="349"/>
      <c r="AI33" s="348">
        <v>5</v>
      </c>
      <c r="AJ33" s="349"/>
      <c r="AK33" s="349"/>
      <c r="AL33" s="349"/>
      <c r="AM33" s="348">
        <v>5</v>
      </c>
      <c r="AN33" s="349"/>
      <c r="AO33" s="349"/>
      <c r="AP33" s="349"/>
      <c r="AQ33" s="189"/>
      <c r="AR33" s="190"/>
      <c r="AS33" s="190"/>
      <c r="AT33" s="191"/>
      <c r="AU33" s="349">
        <v>5</v>
      </c>
      <c r="AV33" s="349"/>
      <c r="AW33" s="349"/>
      <c r="AX33" s="365"/>
    </row>
    <row r="34" spans="1:50" ht="21.9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20</v>
      </c>
      <c r="AF34" s="349"/>
      <c r="AG34" s="349"/>
      <c r="AH34" s="349"/>
      <c r="AI34" s="348">
        <f>AI32/AI33*100</f>
        <v>40</v>
      </c>
      <c r="AJ34" s="349"/>
      <c r="AK34" s="349"/>
      <c r="AL34" s="349"/>
      <c r="AM34" s="348">
        <v>60</v>
      </c>
      <c r="AN34" s="349"/>
      <c r="AO34" s="349"/>
      <c r="AP34" s="349"/>
      <c r="AQ34" s="189"/>
      <c r="AR34" s="190"/>
      <c r="AS34" s="190"/>
      <c r="AT34" s="191"/>
      <c r="AU34" s="349">
        <v>100</v>
      </c>
      <c r="AV34" s="349"/>
      <c r="AW34" s="349"/>
      <c r="AX34" s="365"/>
    </row>
    <row r="35" spans="1:50" ht="21.95" customHeight="1" x14ac:dyDescent="0.15">
      <c r="A35" s="873" t="s">
        <v>536</v>
      </c>
      <c r="B35" s="874"/>
      <c r="C35" s="874"/>
      <c r="D35" s="874"/>
      <c r="E35" s="874"/>
      <c r="F35" s="875"/>
      <c r="G35" s="879" t="s">
        <v>593</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1.9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4" t="s">
        <v>499</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499</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499</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499</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500</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495</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498</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526</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526</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527</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507</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525</v>
      </c>
      <c r="X70" s="982"/>
      <c r="Y70" s="974" t="s">
        <v>13</v>
      </c>
      <c r="Z70" s="974"/>
      <c r="AA70" s="975"/>
      <c r="AB70" s="976" t="s">
        <v>526</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526</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527</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500</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539</v>
      </c>
      <c r="B78" s="888"/>
      <c r="C78" s="888"/>
      <c r="D78" s="888"/>
      <c r="E78" s="885" t="s">
        <v>465</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494</v>
      </c>
      <c r="AP79" s="109"/>
      <c r="AQ79" s="109"/>
      <c r="AR79" s="90" t="s">
        <v>492</v>
      </c>
      <c r="AS79" s="108"/>
      <c r="AT79" s="109"/>
      <c r="AU79" s="109"/>
      <c r="AV79" s="109"/>
      <c r="AW79" s="109"/>
      <c r="AX79" s="110"/>
    </row>
    <row r="80" spans="1:50" ht="18.75" hidden="1" customHeight="1" x14ac:dyDescent="0.15">
      <c r="A80" s="488" t="s">
        <v>267</v>
      </c>
      <c r="B80" s="833" t="s">
        <v>491</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501</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502</v>
      </c>
      <c r="AR100" s="907"/>
      <c r="AS100" s="907"/>
      <c r="AT100" s="908"/>
      <c r="AU100" s="906" t="s">
        <v>503</v>
      </c>
      <c r="AV100" s="907"/>
      <c r="AW100" s="907"/>
      <c r="AX100" s="909"/>
    </row>
    <row r="101" spans="1:60" ht="21.95" customHeight="1" x14ac:dyDescent="0.15">
      <c r="A101" s="470"/>
      <c r="B101" s="471"/>
      <c r="C101" s="471"/>
      <c r="D101" s="471"/>
      <c r="E101" s="471"/>
      <c r="F101" s="472"/>
      <c r="G101" s="121" t="s">
        <v>559</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602</v>
      </c>
      <c r="AC101" s="521"/>
      <c r="AD101" s="521"/>
      <c r="AE101" s="325">
        <v>40</v>
      </c>
      <c r="AF101" s="325"/>
      <c r="AG101" s="325"/>
      <c r="AH101" s="325"/>
      <c r="AI101" s="325">
        <v>70</v>
      </c>
      <c r="AJ101" s="325"/>
      <c r="AK101" s="325"/>
      <c r="AL101" s="325"/>
      <c r="AM101" s="348">
        <v>0</v>
      </c>
      <c r="AN101" s="349"/>
      <c r="AO101" s="349"/>
      <c r="AP101" s="350"/>
      <c r="AQ101" s="348">
        <v>0</v>
      </c>
      <c r="AR101" s="349"/>
      <c r="AS101" s="349"/>
      <c r="AT101" s="350"/>
      <c r="AU101" s="348"/>
      <c r="AV101" s="349"/>
      <c r="AW101" s="349"/>
      <c r="AX101" s="350"/>
    </row>
    <row r="102" spans="1:60" ht="21.9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602</v>
      </c>
      <c r="AC102" s="521"/>
      <c r="AD102" s="521"/>
      <c r="AE102" s="325">
        <v>53</v>
      </c>
      <c r="AF102" s="325"/>
      <c r="AG102" s="325"/>
      <c r="AH102" s="325"/>
      <c r="AI102" s="325">
        <v>60</v>
      </c>
      <c r="AJ102" s="325"/>
      <c r="AK102" s="325"/>
      <c r="AL102" s="325"/>
      <c r="AM102" s="325">
        <v>0</v>
      </c>
      <c r="AN102" s="325"/>
      <c r="AO102" s="325"/>
      <c r="AP102" s="325"/>
      <c r="AQ102" s="870" t="s">
        <v>552</v>
      </c>
      <c r="AR102" s="871"/>
      <c r="AS102" s="871"/>
      <c r="AT102" s="872"/>
      <c r="AU102" s="870"/>
      <c r="AV102" s="871"/>
      <c r="AW102" s="871"/>
      <c r="AX102" s="872"/>
    </row>
    <row r="103" spans="1:60" ht="31.5" customHeight="1" x14ac:dyDescent="0.15">
      <c r="A103" s="467" t="s">
        <v>501</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69"/>
      <c r="AU103" s="355" t="s">
        <v>503</v>
      </c>
      <c r="AV103" s="356"/>
      <c r="AW103" s="356"/>
      <c r="AX103" s="357"/>
    </row>
    <row r="104" spans="1:60" ht="21.95" customHeight="1" x14ac:dyDescent="0.15">
      <c r="A104" s="470"/>
      <c r="B104" s="471"/>
      <c r="C104" s="471"/>
      <c r="D104" s="471"/>
      <c r="E104" s="471"/>
      <c r="F104" s="472"/>
      <c r="G104" s="121" t="s">
        <v>560</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602</v>
      </c>
      <c r="AC104" s="456"/>
      <c r="AD104" s="457"/>
      <c r="AE104" s="325">
        <v>0</v>
      </c>
      <c r="AF104" s="325"/>
      <c r="AG104" s="325"/>
      <c r="AH104" s="325"/>
      <c r="AI104" s="325">
        <v>0</v>
      </c>
      <c r="AJ104" s="325"/>
      <c r="AK104" s="325"/>
      <c r="AL104" s="325"/>
      <c r="AM104" s="325">
        <v>11</v>
      </c>
      <c r="AN104" s="325"/>
      <c r="AO104" s="325"/>
      <c r="AP104" s="325"/>
      <c r="AQ104" s="348">
        <v>7</v>
      </c>
      <c r="AR104" s="349"/>
      <c r="AS104" s="349"/>
      <c r="AT104" s="350"/>
      <c r="AU104" s="348"/>
      <c r="AV104" s="349"/>
      <c r="AW104" s="349"/>
      <c r="AX104" s="350"/>
    </row>
    <row r="105" spans="1:60" ht="21.9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602</v>
      </c>
      <c r="AC105" s="323"/>
      <c r="AD105" s="324"/>
      <c r="AE105" s="325">
        <v>0</v>
      </c>
      <c r="AF105" s="325"/>
      <c r="AG105" s="325"/>
      <c r="AH105" s="325"/>
      <c r="AI105" s="325">
        <v>0</v>
      </c>
      <c r="AJ105" s="325"/>
      <c r="AK105" s="325"/>
      <c r="AL105" s="325"/>
      <c r="AM105" s="325">
        <v>6</v>
      </c>
      <c r="AN105" s="325"/>
      <c r="AO105" s="325"/>
      <c r="AP105" s="325"/>
      <c r="AQ105" s="348">
        <v>7</v>
      </c>
      <c r="AR105" s="349"/>
      <c r="AS105" s="349"/>
      <c r="AT105" s="350"/>
      <c r="AU105" s="870"/>
      <c r="AV105" s="871"/>
      <c r="AW105" s="871"/>
      <c r="AX105" s="872"/>
    </row>
    <row r="106" spans="1:60" ht="31.5" hidden="1" customHeight="1" x14ac:dyDescent="0.15">
      <c r="A106" s="467" t="s">
        <v>501</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69"/>
      <c r="AU106" s="355" t="s">
        <v>503</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501</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69"/>
      <c r="AU109" s="355" t="s">
        <v>503</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501</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1.95" customHeight="1" x14ac:dyDescent="0.15">
      <c r="A116" s="271"/>
      <c r="B116" s="272"/>
      <c r="C116" s="272"/>
      <c r="D116" s="272"/>
      <c r="E116" s="272"/>
      <c r="F116" s="273"/>
      <c r="G116" s="301" t="s">
        <v>594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596</v>
      </c>
      <c r="AC116" s="280"/>
      <c r="AD116" s="281"/>
      <c r="AE116" s="325">
        <f>330/40</f>
        <v>8.25</v>
      </c>
      <c r="AF116" s="325"/>
      <c r="AG116" s="325"/>
      <c r="AH116" s="325"/>
      <c r="AI116" s="325">
        <f>390/70</f>
        <v>5.5714285714285712</v>
      </c>
      <c r="AJ116" s="325"/>
      <c r="AK116" s="325"/>
      <c r="AL116" s="325"/>
      <c r="AM116" s="325">
        <f>197/11</f>
        <v>17.90909090909091</v>
      </c>
      <c r="AN116" s="325"/>
      <c r="AO116" s="325"/>
      <c r="AP116" s="325"/>
      <c r="AQ116" s="348">
        <f>62/7</f>
        <v>8.8571428571428577</v>
      </c>
      <c r="AR116" s="349"/>
      <c r="AS116" s="349"/>
      <c r="AT116" s="349"/>
      <c r="AU116" s="349"/>
      <c r="AV116" s="349"/>
      <c r="AW116" s="349"/>
      <c r="AX116" s="365"/>
    </row>
    <row r="117" spans="1:50" ht="4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595</v>
      </c>
      <c r="AC117" s="339"/>
      <c r="AD117" s="340"/>
      <c r="AE117" s="285" t="s">
        <v>598</v>
      </c>
      <c r="AF117" s="285"/>
      <c r="AG117" s="285"/>
      <c r="AH117" s="285"/>
      <c r="AI117" s="285" t="s">
        <v>597</v>
      </c>
      <c r="AJ117" s="285"/>
      <c r="AK117" s="285"/>
      <c r="AL117" s="285"/>
      <c r="AM117" s="285" t="s">
        <v>599</v>
      </c>
      <c r="AN117" s="285"/>
      <c r="AO117" s="285"/>
      <c r="AP117" s="285"/>
      <c r="AQ117" s="285" t="s">
        <v>600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24.95" customHeight="1" x14ac:dyDescent="0.15">
      <c r="A130" s="1002" t="s">
        <v>371</v>
      </c>
      <c r="B130" s="1000"/>
      <c r="C130" s="999" t="s">
        <v>368</v>
      </c>
      <c r="D130" s="1000"/>
      <c r="E130" s="287" t="s">
        <v>401</v>
      </c>
      <c r="F130" s="288"/>
      <c r="G130" s="289" t="s">
        <v>561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24.95" customHeight="1" x14ac:dyDescent="0.15">
      <c r="A131" s="1003"/>
      <c r="B131" s="236"/>
      <c r="C131" s="235"/>
      <c r="D131" s="236"/>
      <c r="E131" s="222" t="s">
        <v>400</v>
      </c>
      <c r="F131" s="223"/>
      <c r="G131" s="216" t="s">
        <v>562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30</v>
      </c>
      <c r="AV133" s="198"/>
      <c r="AW133" s="132" t="s">
        <v>301</v>
      </c>
      <c r="AX133" s="210"/>
    </row>
    <row r="134" spans="1:50" ht="20.100000000000001" customHeight="1" x14ac:dyDescent="0.15">
      <c r="A134" s="1003"/>
      <c r="B134" s="236"/>
      <c r="C134" s="235"/>
      <c r="D134" s="236"/>
      <c r="E134" s="235"/>
      <c r="F134" s="297"/>
      <c r="G134" s="211" t="s">
        <v>563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v>70</v>
      </c>
      <c r="AF134" s="190"/>
      <c r="AG134" s="190"/>
      <c r="AH134" s="190"/>
      <c r="AI134" s="266" t="s">
        <v>552</v>
      </c>
      <c r="AJ134" s="190"/>
      <c r="AK134" s="190"/>
      <c r="AL134" s="190"/>
      <c r="AM134" s="266" t="s">
        <v>552</v>
      </c>
      <c r="AN134" s="190"/>
      <c r="AO134" s="190"/>
      <c r="AP134" s="190"/>
      <c r="AQ134" s="266"/>
      <c r="AR134" s="190"/>
      <c r="AS134" s="190"/>
      <c r="AT134" s="190"/>
      <c r="AU134" s="266"/>
      <c r="AV134" s="190"/>
      <c r="AW134" s="190"/>
      <c r="AX134" s="192"/>
    </row>
    <row r="135" spans="1:50" ht="20.100000000000001"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t="s">
        <v>552</v>
      </c>
      <c r="AJ135" s="190"/>
      <c r="AK135" s="190"/>
      <c r="AL135" s="190"/>
      <c r="AM135" s="266" t="s">
        <v>552</v>
      </c>
      <c r="AN135" s="190"/>
      <c r="AO135" s="190"/>
      <c r="AP135" s="190"/>
      <c r="AQ135" s="266"/>
      <c r="AR135" s="190"/>
      <c r="AS135" s="190"/>
      <c r="AT135" s="190"/>
      <c r="AU135" s="266">
        <v>200</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0.100000000000001" customHeight="1" x14ac:dyDescent="0.15">
      <c r="A188" s="1003"/>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0.100000000000001"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5.1" customHeight="1" x14ac:dyDescent="0.15">
      <c r="A430" s="1003"/>
      <c r="B430" s="236"/>
      <c r="C430" s="233" t="s">
        <v>370</v>
      </c>
      <c r="D430" s="234"/>
      <c r="E430" s="222" t="s">
        <v>390</v>
      </c>
      <c r="F430" s="223"/>
      <c r="G430" s="224" t="s">
        <v>386</v>
      </c>
      <c r="H430" s="118"/>
      <c r="I430" s="118"/>
      <c r="J430" s="225" t="s">
        <v>565</v>
      </c>
      <c r="K430" s="226"/>
      <c r="L430" s="226"/>
      <c r="M430" s="226"/>
      <c r="N430" s="226"/>
      <c r="O430" s="226"/>
      <c r="P430" s="226"/>
      <c r="Q430" s="226"/>
      <c r="R430" s="226"/>
      <c r="S430" s="226"/>
      <c r="T430" s="227"/>
      <c r="U430" s="228" t="s">
        <v>566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95" customHeight="1" x14ac:dyDescent="0.15">
      <c r="A482" s="1003"/>
      <c r="B482" s="236"/>
      <c r="C482" s="235"/>
      <c r="D482" s="236"/>
      <c r="E482" s="120" t="s">
        <v>567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95"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0"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0.10000000000000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0.10000000000000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0.10000000000000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0.10000000000000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0.10000000000000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0.10000000000000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0.10000000000000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0.10000000000000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36"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546</v>
      </c>
      <c r="AE702" s="867"/>
      <c r="AF702" s="867"/>
      <c r="AG702" s="856" t="s">
        <v>590</v>
      </c>
      <c r="AH702" s="857"/>
      <c r="AI702" s="857"/>
      <c r="AJ702" s="857"/>
      <c r="AK702" s="857"/>
      <c r="AL702" s="857"/>
      <c r="AM702" s="857"/>
      <c r="AN702" s="857"/>
      <c r="AO702" s="857"/>
      <c r="AP702" s="857"/>
      <c r="AQ702" s="857"/>
      <c r="AR702" s="857"/>
      <c r="AS702" s="857"/>
      <c r="AT702" s="857"/>
      <c r="AU702" s="857"/>
      <c r="AV702" s="857"/>
      <c r="AW702" s="857"/>
      <c r="AX702" s="858"/>
    </row>
    <row r="703" spans="1:50" ht="60" customHeight="1" x14ac:dyDescent="0.15">
      <c r="A703" s="500"/>
      <c r="B703" s="501"/>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546</v>
      </c>
      <c r="AE703" s="115"/>
      <c r="AF703" s="115"/>
      <c r="AG703" s="657" t="s">
        <v>591</v>
      </c>
      <c r="AH703" s="658"/>
      <c r="AI703" s="658"/>
      <c r="AJ703" s="658"/>
      <c r="AK703" s="658"/>
      <c r="AL703" s="658"/>
      <c r="AM703" s="658"/>
      <c r="AN703" s="658"/>
      <c r="AO703" s="658"/>
      <c r="AP703" s="658"/>
      <c r="AQ703" s="658"/>
      <c r="AR703" s="658"/>
      <c r="AS703" s="658"/>
      <c r="AT703" s="658"/>
      <c r="AU703" s="658"/>
      <c r="AV703" s="658"/>
      <c r="AW703" s="658"/>
      <c r="AX703" s="659"/>
    </row>
    <row r="704" spans="1:50" ht="36" customHeight="1" x14ac:dyDescent="0.15">
      <c r="A704" s="502"/>
      <c r="B704" s="503"/>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546</v>
      </c>
      <c r="AE704" s="569"/>
      <c r="AF704" s="569"/>
      <c r="AG704" s="422" t="s">
        <v>592</v>
      </c>
      <c r="AH704" s="214"/>
      <c r="AI704" s="214"/>
      <c r="AJ704" s="214"/>
      <c r="AK704" s="214"/>
      <c r="AL704" s="214"/>
      <c r="AM704" s="214"/>
      <c r="AN704" s="214"/>
      <c r="AO704" s="214"/>
      <c r="AP704" s="214"/>
      <c r="AQ704" s="214"/>
      <c r="AR704" s="214"/>
      <c r="AS704" s="214"/>
      <c r="AT704" s="214"/>
      <c r="AU704" s="214"/>
      <c r="AV704" s="214"/>
      <c r="AW704" s="214"/>
      <c r="AX704" s="423"/>
    </row>
    <row r="705" spans="1:50" ht="26.1"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546</v>
      </c>
      <c r="AE705" s="721"/>
      <c r="AF705" s="721"/>
      <c r="AG705" s="120" t="s">
        <v>589</v>
      </c>
      <c r="AH705" s="121"/>
      <c r="AI705" s="121"/>
      <c r="AJ705" s="121"/>
      <c r="AK705" s="121"/>
      <c r="AL705" s="121"/>
      <c r="AM705" s="121"/>
      <c r="AN705" s="121"/>
      <c r="AO705" s="121"/>
      <c r="AP705" s="121"/>
      <c r="AQ705" s="121"/>
      <c r="AR705" s="121"/>
      <c r="AS705" s="121"/>
      <c r="AT705" s="121"/>
      <c r="AU705" s="121"/>
      <c r="AV705" s="121"/>
      <c r="AW705" s="121"/>
      <c r="AX705" s="122"/>
    </row>
    <row r="706" spans="1:50" ht="36" customHeight="1" x14ac:dyDescent="0.15">
      <c r="A706" s="648"/>
      <c r="B706" s="764"/>
      <c r="C706" s="602"/>
      <c r="D706" s="603"/>
      <c r="E706" s="677" t="s">
        <v>537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568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0"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569</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1"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570</v>
      </c>
      <c r="AE708" s="672"/>
      <c r="AF708" s="672"/>
      <c r="AG708" s="495"/>
      <c r="AH708" s="496"/>
      <c r="AI708" s="496"/>
      <c r="AJ708" s="496"/>
      <c r="AK708" s="496"/>
      <c r="AL708" s="496"/>
      <c r="AM708" s="496"/>
      <c r="AN708" s="496"/>
      <c r="AO708" s="496"/>
      <c r="AP708" s="496"/>
      <c r="AQ708" s="496"/>
      <c r="AR708" s="496"/>
      <c r="AS708" s="496"/>
      <c r="AT708" s="496"/>
      <c r="AU708" s="496"/>
      <c r="AV708" s="496"/>
      <c r="AW708" s="496"/>
      <c r="AX708" s="497"/>
    </row>
    <row r="709" spans="1:50" ht="50.1"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546</v>
      </c>
      <c r="AE709" s="115"/>
      <c r="AF709" s="115"/>
      <c r="AG709" s="657" t="s">
        <v>601</v>
      </c>
      <c r="AH709" s="658"/>
      <c r="AI709" s="658"/>
      <c r="AJ709" s="658"/>
      <c r="AK709" s="658"/>
      <c r="AL709" s="658"/>
      <c r="AM709" s="658"/>
      <c r="AN709" s="658"/>
      <c r="AO709" s="658"/>
      <c r="AP709" s="658"/>
      <c r="AQ709" s="658"/>
      <c r="AR709" s="658"/>
      <c r="AS709" s="658"/>
      <c r="AT709" s="658"/>
      <c r="AU709" s="658"/>
      <c r="AV709" s="658"/>
      <c r="AW709" s="658"/>
      <c r="AX709" s="659"/>
    </row>
    <row r="710" spans="1:50" ht="26.1"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570</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36"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546</v>
      </c>
      <c r="AE711" s="115"/>
      <c r="AF711" s="115"/>
      <c r="AG711" s="657" t="s">
        <v>571</v>
      </c>
      <c r="AH711" s="658"/>
      <c r="AI711" s="658"/>
      <c r="AJ711" s="658"/>
      <c r="AK711" s="658"/>
      <c r="AL711" s="658"/>
      <c r="AM711" s="658"/>
      <c r="AN711" s="658"/>
      <c r="AO711" s="658"/>
      <c r="AP711" s="658"/>
      <c r="AQ711" s="658"/>
      <c r="AR711" s="658"/>
      <c r="AS711" s="658"/>
      <c r="AT711" s="658"/>
      <c r="AU711" s="658"/>
      <c r="AV711" s="658"/>
      <c r="AW711" s="658"/>
      <c r="AX711" s="659"/>
    </row>
    <row r="712" spans="1:50" ht="26.1" customHeight="1" x14ac:dyDescent="0.15">
      <c r="A712" s="648"/>
      <c r="B712" s="649"/>
      <c r="C712" s="575" t="s">
        <v>496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570</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1" customHeight="1" x14ac:dyDescent="0.15">
      <c r="A713" s="648"/>
      <c r="B713" s="649"/>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36" customHeight="1" x14ac:dyDescent="0.15">
      <c r="A714" s="650"/>
      <c r="B714" s="651"/>
      <c r="C714" s="765" t="s">
        <v>461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546</v>
      </c>
      <c r="AE714" s="579"/>
      <c r="AF714" s="580"/>
      <c r="AG714" s="683" t="s">
        <v>572</v>
      </c>
      <c r="AH714" s="684"/>
      <c r="AI714" s="684"/>
      <c r="AJ714" s="684"/>
      <c r="AK714" s="684"/>
      <c r="AL714" s="684"/>
      <c r="AM714" s="684"/>
      <c r="AN714" s="684"/>
      <c r="AO714" s="684"/>
      <c r="AP714" s="684"/>
      <c r="AQ714" s="684"/>
      <c r="AR714" s="684"/>
      <c r="AS714" s="684"/>
      <c r="AT714" s="684"/>
      <c r="AU714" s="684"/>
      <c r="AV714" s="684"/>
      <c r="AW714" s="684"/>
      <c r="AX714" s="685"/>
    </row>
    <row r="715" spans="1:50" ht="50.1" customHeight="1" x14ac:dyDescent="0.15">
      <c r="A715" s="609" t="s">
        <v>41</v>
      </c>
      <c r="B715" s="647"/>
      <c r="C715" s="652" t="s">
        <v>462</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546</v>
      </c>
      <c r="AE715" s="672"/>
      <c r="AF715" s="673"/>
      <c r="AG715" s="495" t="s">
        <v>573</v>
      </c>
      <c r="AH715" s="496"/>
      <c r="AI715" s="496"/>
      <c r="AJ715" s="496"/>
      <c r="AK715" s="496"/>
      <c r="AL715" s="496"/>
      <c r="AM715" s="496"/>
      <c r="AN715" s="496"/>
      <c r="AO715" s="496"/>
      <c r="AP715" s="496"/>
      <c r="AQ715" s="496"/>
      <c r="AR715" s="496"/>
      <c r="AS715" s="496"/>
      <c r="AT715" s="496"/>
      <c r="AU715" s="496"/>
      <c r="AV715" s="496"/>
      <c r="AW715" s="496"/>
      <c r="AX715" s="497"/>
    </row>
    <row r="716" spans="1:50" ht="36"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570</v>
      </c>
      <c r="AE716" s="753"/>
      <c r="AF716" s="753"/>
      <c r="AG716" s="657"/>
      <c r="AH716" s="658"/>
      <c r="AI716" s="658"/>
      <c r="AJ716" s="658"/>
      <c r="AK716" s="658"/>
      <c r="AL716" s="658"/>
      <c r="AM716" s="658"/>
      <c r="AN716" s="658"/>
      <c r="AO716" s="658"/>
      <c r="AP716" s="658"/>
      <c r="AQ716" s="658"/>
      <c r="AR716" s="658"/>
      <c r="AS716" s="658"/>
      <c r="AT716" s="658"/>
      <c r="AU716" s="658"/>
      <c r="AV716" s="658"/>
      <c r="AW716" s="658"/>
      <c r="AX716" s="659"/>
    </row>
    <row r="717" spans="1:50" ht="26.1"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546</v>
      </c>
      <c r="AE717" s="115"/>
      <c r="AF717" s="115"/>
      <c r="AG717" s="657" t="s">
        <v>574</v>
      </c>
      <c r="AH717" s="658"/>
      <c r="AI717" s="658"/>
      <c r="AJ717" s="658"/>
      <c r="AK717" s="658"/>
      <c r="AL717" s="658"/>
      <c r="AM717" s="658"/>
      <c r="AN717" s="658"/>
      <c r="AO717" s="658"/>
      <c r="AP717" s="658"/>
      <c r="AQ717" s="658"/>
      <c r="AR717" s="658"/>
      <c r="AS717" s="658"/>
      <c r="AT717" s="658"/>
      <c r="AU717" s="658"/>
      <c r="AV717" s="658"/>
      <c r="AW717" s="658"/>
      <c r="AX717" s="659"/>
    </row>
    <row r="718" spans="1:50" ht="50.1"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546</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36"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546</v>
      </c>
      <c r="AE719" s="672"/>
      <c r="AF719" s="672"/>
      <c r="AG719" s="120" t="s">
        <v>577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488</v>
      </c>
      <c r="D720" s="911"/>
      <c r="E720" s="911"/>
      <c r="F720" s="914"/>
      <c r="G720" s="910" t="s">
        <v>489</v>
      </c>
      <c r="H720" s="911"/>
      <c r="I720" s="911"/>
      <c r="J720" s="911"/>
      <c r="K720" s="911"/>
      <c r="L720" s="911"/>
      <c r="M720" s="911"/>
      <c r="N720" s="910" t="s">
        <v>493</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36" customHeight="1" x14ac:dyDescent="0.15">
      <c r="A721" s="643"/>
      <c r="B721" s="644"/>
      <c r="C721" s="893" t="s">
        <v>576</v>
      </c>
      <c r="D721" s="894"/>
      <c r="E721" s="894"/>
      <c r="F721" s="895"/>
      <c r="G721" s="915"/>
      <c r="H721" s="916"/>
      <c r="I721" s="92" t="str">
        <f>IF(OR(G721="　", G721=""), "", "-")</f>
        <v/>
      </c>
      <c r="J721" s="892">
        <v>16</v>
      </c>
      <c r="K721" s="892"/>
      <c r="L721" s="92" t="str">
        <f>IF(M721="","","-")</f>
        <v/>
      </c>
      <c r="M721" s="93"/>
      <c r="N721" s="889" t="s">
        <v>588</v>
      </c>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6.1"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5.099999999999994" customHeight="1" x14ac:dyDescent="0.15">
      <c r="A726" s="609" t="s">
        <v>49</v>
      </c>
      <c r="B726" s="610"/>
      <c r="C726" s="427" t="s">
        <v>54</v>
      </c>
      <c r="D726" s="564"/>
      <c r="E726" s="564"/>
      <c r="F726" s="565"/>
      <c r="G726" s="795" t="s">
        <v>578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5.099999999999994" customHeight="1" thickBot="1" x14ac:dyDescent="0.2">
      <c r="A727" s="611"/>
      <c r="B727" s="612"/>
      <c r="C727" s="790" t="s">
        <v>58</v>
      </c>
      <c r="D727" s="791"/>
      <c r="E727" s="791"/>
      <c r="F727" s="792"/>
      <c r="G727" s="793" t="s">
        <v>579</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5.099999999999994"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5.099999999999994" customHeight="1" thickBot="1" x14ac:dyDescent="0.2">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5.099999999999994"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5.099999999999994"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504</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c r="H737" s="925"/>
      <c r="I737" s="925"/>
      <c r="J737" s="925"/>
      <c r="K737" s="925"/>
      <c r="L737" s="925"/>
      <c r="M737" s="925"/>
      <c r="N737" s="925"/>
      <c r="O737" s="925"/>
      <c r="P737" s="926"/>
      <c r="Q737" s="614" t="s">
        <v>360</v>
      </c>
      <c r="R737" s="614"/>
      <c r="S737" s="614"/>
      <c r="T737" s="614"/>
      <c r="U737" s="614"/>
      <c r="V737" s="614"/>
      <c r="W737" s="924"/>
      <c r="X737" s="925"/>
      <c r="Y737" s="925"/>
      <c r="Z737" s="925"/>
      <c r="AA737" s="925"/>
      <c r="AB737" s="925"/>
      <c r="AC737" s="925"/>
      <c r="AD737" s="925"/>
      <c r="AE737" s="925"/>
      <c r="AF737" s="926"/>
      <c r="AG737" s="614" t="s">
        <v>361</v>
      </c>
      <c r="AH737" s="614"/>
      <c r="AI737" s="614"/>
      <c r="AJ737" s="614"/>
      <c r="AK737" s="614"/>
      <c r="AL737" s="614"/>
      <c r="AM737" s="924"/>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580</v>
      </c>
      <c r="H738" s="925"/>
      <c r="I738" s="925"/>
      <c r="J738" s="925"/>
      <c r="K738" s="925"/>
      <c r="L738" s="925"/>
      <c r="M738" s="925"/>
      <c r="N738" s="925"/>
      <c r="O738" s="925"/>
      <c r="P738" s="925"/>
      <c r="Q738" s="614" t="s">
        <v>363</v>
      </c>
      <c r="R738" s="614"/>
      <c r="S738" s="614"/>
      <c r="T738" s="614"/>
      <c r="U738" s="614"/>
      <c r="V738" s="614"/>
      <c r="W738" s="924">
        <v>294</v>
      </c>
      <c r="X738" s="925"/>
      <c r="Y738" s="925"/>
      <c r="Z738" s="925"/>
      <c r="AA738" s="925"/>
      <c r="AB738" s="925"/>
      <c r="AC738" s="925"/>
      <c r="AD738" s="925"/>
      <c r="AE738" s="925"/>
      <c r="AF738" s="926"/>
      <c r="AG738" s="902" t="s">
        <v>364</v>
      </c>
      <c r="AH738" s="902"/>
      <c r="AI738" s="902"/>
      <c r="AJ738" s="902"/>
      <c r="AK738" s="902"/>
      <c r="AL738" s="902"/>
      <c r="AM738" s="924">
        <v>302</v>
      </c>
      <c r="AN738" s="925"/>
      <c r="AO738" s="925"/>
      <c r="AP738" s="925"/>
      <c r="AQ738" s="925"/>
      <c r="AR738" s="925"/>
      <c r="AS738" s="925"/>
      <c r="AT738" s="925"/>
      <c r="AU738" s="925"/>
      <c r="AV738" s="926"/>
      <c r="AW738" s="87"/>
      <c r="AX738" s="88"/>
    </row>
    <row r="739" spans="1:50" ht="24.75" customHeight="1" thickBot="1" x14ac:dyDescent="0.2">
      <c r="A739" s="737" t="s">
        <v>490</v>
      </c>
      <c r="B739" s="738"/>
      <c r="C739" s="738"/>
      <c r="D739" s="738"/>
      <c r="E739" s="738"/>
      <c r="F739" s="738"/>
      <c r="G739" s="927"/>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540</v>
      </c>
      <c r="B740" s="775"/>
      <c r="C740" s="775"/>
      <c r="D740" s="775"/>
      <c r="E740" s="775"/>
      <c r="F740" s="77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9.95" customHeight="1" x14ac:dyDescent="0.15">
      <c r="A779" s="754" t="s">
        <v>542</v>
      </c>
      <c r="B779" s="755"/>
      <c r="C779" s="755"/>
      <c r="D779" s="755"/>
      <c r="E779" s="755"/>
      <c r="F779" s="756"/>
      <c r="G779" s="563" t="s">
        <v>603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563" t="s">
        <v>604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84.95" customHeight="1" x14ac:dyDescent="0.15">
      <c r="A781" s="570"/>
      <c r="B781" s="757"/>
      <c r="C781" s="757"/>
      <c r="D781" s="757"/>
      <c r="E781" s="757"/>
      <c r="F781" s="758"/>
      <c r="G781" s="434" t="s">
        <v>581</v>
      </c>
      <c r="H781" s="435"/>
      <c r="I781" s="435"/>
      <c r="J781" s="435"/>
      <c r="K781" s="436"/>
      <c r="L781" s="437" t="s">
        <v>582</v>
      </c>
      <c r="M781" s="438"/>
      <c r="N781" s="438"/>
      <c r="O781" s="438"/>
      <c r="P781" s="438"/>
      <c r="Q781" s="438"/>
      <c r="R781" s="438"/>
      <c r="S781" s="438"/>
      <c r="T781" s="438"/>
      <c r="U781" s="438"/>
      <c r="V781" s="438"/>
      <c r="W781" s="438"/>
      <c r="X781" s="439"/>
      <c r="Y781" s="464">
        <v>60</v>
      </c>
      <c r="Z781" s="465"/>
      <c r="AA781" s="465"/>
      <c r="AB781" s="562"/>
      <c r="AC781" s="434" t="s">
        <v>581</v>
      </c>
      <c r="AD781" s="435"/>
      <c r="AE781" s="435"/>
      <c r="AF781" s="435"/>
      <c r="AG781" s="436"/>
      <c r="AH781" s="437" t="s">
        <v>584</v>
      </c>
      <c r="AI781" s="438"/>
      <c r="AJ781" s="438"/>
      <c r="AK781" s="438"/>
      <c r="AL781" s="438"/>
      <c r="AM781" s="438"/>
      <c r="AN781" s="438"/>
      <c r="AO781" s="438"/>
      <c r="AP781" s="438"/>
      <c r="AQ781" s="438"/>
      <c r="AR781" s="438"/>
      <c r="AS781" s="438"/>
      <c r="AT781" s="439"/>
      <c r="AU781" s="464">
        <v>68</v>
      </c>
      <c r="AV781" s="465"/>
      <c r="AW781" s="465"/>
      <c r="AX781" s="466"/>
    </row>
    <row r="782" spans="1:50" ht="24.75" hidden="1" customHeight="1" x14ac:dyDescent="0.15">
      <c r="A782" s="570"/>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70"/>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0"/>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0"/>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0"/>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0"/>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0"/>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0.100000000000001" customHeight="1" x14ac:dyDescent="0.15">
      <c r="A789" s="570"/>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0.100000000000001" customHeight="1" x14ac:dyDescent="0.15">
      <c r="A790" s="570"/>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0"/>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60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68</v>
      </c>
      <c r="AV791" s="401"/>
      <c r="AW791" s="401"/>
      <c r="AX791" s="403"/>
    </row>
    <row r="792" spans="1:50" ht="42" customHeight="1" x14ac:dyDescent="0.15">
      <c r="A792" s="570"/>
      <c r="B792" s="757"/>
      <c r="C792" s="757"/>
      <c r="D792" s="757"/>
      <c r="E792" s="757"/>
      <c r="F792" s="758"/>
      <c r="G792" s="563" t="s">
        <v>605</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606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0"/>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50.1" customHeight="1" x14ac:dyDescent="0.15">
      <c r="A794" s="570"/>
      <c r="B794" s="757"/>
      <c r="C794" s="757"/>
      <c r="D794" s="757"/>
      <c r="E794" s="757"/>
      <c r="F794" s="758"/>
      <c r="G794" s="434" t="s">
        <v>581</v>
      </c>
      <c r="H794" s="435"/>
      <c r="I794" s="435"/>
      <c r="J794" s="435"/>
      <c r="K794" s="436"/>
      <c r="L794" s="437" t="s">
        <v>586</v>
      </c>
      <c r="M794" s="438"/>
      <c r="N794" s="438"/>
      <c r="O794" s="438"/>
      <c r="P794" s="438"/>
      <c r="Q794" s="438"/>
      <c r="R794" s="438"/>
      <c r="S794" s="438"/>
      <c r="T794" s="438"/>
      <c r="U794" s="438"/>
      <c r="V794" s="438"/>
      <c r="W794" s="438"/>
      <c r="X794" s="439"/>
      <c r="Y794" s="464">
        <v>67</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0.100000000000001" hidden="1" customHeight="1" x14ac:dyDescent="0.15">
      <c r="A795" s="570"/>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0.100000000000001" hidden="1" customHeight="1" x14ac:dyDescent="0.15">
      <c r="A796" s="570"/>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0.100000000000001" hidden="1" customHeight="1" x14ac:dyDescent="0.15">
      <c r="A797" s="570"/>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0.100000000000001" hidden="1" customHeight="1" x14ac:dyDescent="0.15">
      <c r="A798" s="570"/>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0.100000000000001" hidden="1" customHeight="1" x14ac:dyDescent="0.15">
      <c r="A799" s="570"/>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0.100000000000001" hidden="1" customHeight="1" x14ac:dyDescent="0.15">
      <c r="A800" s="570"/>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0.100000000000001" hidden="1" customHeight="1" x14ac:dyDescent="0.15">
      <c r="A801" s="570"/>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0.100000000000001" customHeight="1" x14ac:dyDescent="0.15">
      <c r="A802" s="570"/>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0.100000000000001" customHeight="1" x14ac:dyDescent="0.15">
      <c r="A803" s="570"/>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0"/>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67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0"/>
      <c r="B805" s="757"/>
      <c r="C805" s="757"/>
      <c r="D805" s="757"/>
      <c r="E805" s="757"/>
      <c r="F805" s="758"/>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0"/>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0"/>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0"/>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0"/>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0"/>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0"/>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0"/>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0"/>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0"/>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0"/>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0"/>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idden="1" x14ac:dyDescent="0.15">
      <c r="A822" s="570"/>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idden="1" x14ac:dyDescent="0.15">
      <c r="A823" s="570"/>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0"/>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0"/>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0"/>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0"/>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0"/>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494</v>
      </c>
      <c r="AM831" s="921"/>
      <c r="AN831" s="921"/>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135" customHeight="1" x14ac:dyDescent="0.15">
      <c r="A837" s="393">
        <v>1</v>
      </c>
      <c r="B837" s="393">
        <v>1</v>
      </c>
      <c r="C837" s="414" t="s">
        <v>583</v>
      </c>
      <c r="D837" s="404"/>
      <c r="E837" s="404"/>
      <c r="F837" s="404"/>
      <c r="G837" s="404"/>
      <c r="H837" s="404"/>
      <c r="I837" s="404"/>
      <c r="J837" s="405"/>
      <c r="K837" s="406"/>
      <c r="L837" s="406"/>
      <c r="M837" s="406"/>
      <c r="N837" s="406"/>
      <c r="O837" s="406"/>
      <c r="P837" s="415" t="s">
        <v>582</v>
      </c>
      <c r="Q837" s="308"/>
      <c r="R837" s="308"/>
      <c r="S837" s="308"/>
      <c r="T837" s="308"/>
      <c r="U837" s="308"/>
      <c r="V837" s="308"/>
      <c r="W837" s="308"/>
      <c r="X837" s="308"/>
      <c r="Y837" s="316">
        <v>60</v>
      </c>
      <c r="Z837" s="317"/>
      <c r="AA837" s="317"/>
      <c r="AB837" s="318"/>
      <c r="AC837" s="407" t="s">
        <v>532</v>
      </c>
      <c r="AD837" s="413"/>
      <c r="AE837" s="413"/>
      <c r="AF837" s="413"/>
      <c r="AG837" s="413"/>
      <c r="AH837" s="408">
        <v>1</v>
      </c>
      <c r="AI837" s="409"/>
      <c r="AJ837" s="409"/>
      <c r="AK837" s="409"/>
      <c r="AL837" s="313">
        <v>100</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18"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65.099999999999994" customHeight="1" x14ac:dyDescent="0.15">
      <c r="A870" s="393">
        <v>1</v>
      </c>
      <c r="B870" s="393">
        <v>1</v>
      </c>
      <c r="C870" s="414" t="s">
        <v>585</v>
      </c>
      <c r="D870" s="404"/>
      <c r="E870" s="404"/>
      <c r="F870" s="404"/>
      <c r="G870" s="404"/>
      <c r="H870" s="404"/>
      <c r="I870" s="404"/>
      <c r="J870" s="405"/>
      <c r="K870" s="406"/>
      <c r="L870" s="406"/>
      <c r="M870" s="406"/>
      <c r="N870" s="406"/>
      <c r="O870" s="406"/>
      <c r="P870" s="415" t="s">
        <v>584</v>
      </c>
      <c r="Q870" s="308"/>
      <c r="R870" s="308"/>
      <c r="S870" s="308"/>
      <c r="T870" s="308"/>
      <c r="U870" s="308"/>
      <c r="V870" s="308"/>
      <c r="W870" s="308"/>
      <c r="X870" s="308"/>
      <c r="Y870" s="316">
        <v>68</v>
      </c>
      <c r="Z870" s="317"/>
      <c r="AA870" s="317"/>
      <c r="AB870" s="318"/>
      <c r="AC870" s="407" t="s">
        <v>532</v>
      </c>
      <c r="AD870" s="413"/>
      <c r="AE870" s="413"/>
      <c r="AF870" s="413"/>
      <c r="AG870" s="413"/>
      <c r="AH870" s="408">
        <v>1</v>
      </c>
      <c r="AI870" s="409"/>
      <c r="AJ870" s="409"/>
      <c r="AK870" s="409"/>
      <c r="AL870" s="313">
        <v>100</v>
      </c>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54.95" customHeight="1" x14ac:dyDescent="0.15">
      <c r="A903" s="393">
        <v>1</v>
      </c>
      <c r="B903" s="393">
        <v>1</v>
      </c>
      <c r="C903" s="414" t="s">
        <v>587</v>
      </c>
      <c r="D903" s="404"/>
      <c r="E903" s="404"/>
      <c r="F903" s="404"/>
      <c r="G903" s="404"/>
      <c r="H903" s="404"/>
      <c r="I903" s="404"/>
      <c r="J903" s="405"/>
      <c r="K903" s="406"/>
      <c r="L903" s="406"/>
      <c r="M903" s="406"/>
      <c r="N903" s="406"/>
      <c r="O903" s="406"/>
      <c r="P903" s="415" t="s">
        <v>586</v>
      </c>
      <c r="Q903" s="308"/>
      <c r="R903" s="308"/>
      <c r="S903" s="308"/>
      <c r="T903" s="308"/>
      <c r="U903" s="308"/>
      <c r="V903" s="308"/>
      <c r="W903" s="308"/>
      <c r="X903" s="308"/>
      <c r="Y903" s="316">
        <v>67</v>
      </c>
      <c r="Z903" s="317"/>
      <c r="AA903" s="317"/>
      <c r="AB903" s="318"/>
      <c r="AC903" s="407" t="s">
        <v>532</v>
      </c>
      <c r="AD903" s="413"/>
      <c r="AE903" s="413"/>
      <c r="AF903" s="413"/>
      <c r="AG903" s="413"/>
      <c r="AH903" s="408"/>
      <c r="AI903" s="409"/>
      <c r="AJ903" s="409"/>
      <c r="AK903" s="409"/>
      <c r="AL903" s="313">
        <v>99</v>
      </c>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467</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494</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468</v>
      </c>
      <c r="AQ1101" s="418"/>
      <c r="AR1101" s="418"/>
      <c r="AS1101" s="418"/>
      <c r="AT1101" s="418"/>
      <c r="AU1101" s="418"/>
      <c r="AV1101" s="418"/>
      <c r="AW1101" s="418"/>
      <c r="AX1101" s="418"/>
    </row>
    <row r="1102" spans="1:50" ht="30"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89">
      <formula>IF(RIGHT(TEXT(P14,"0.#"),1)=".",FALSE,TRUE)</formula>
    </cfRule>
    <cfRule type="expression" dxfId="2796" priority="13590">
      <formula>IF(RIGHT(TEXT(P14,"0.#"),1)=".",TRUE,FALSE)</formula>
    </cfRule>
  </conditionalFormatting>
  <conditionalFormatting sqref="P18:AX18">
    <cfRule type="expression" dxfId="2795" priority="13465">
      <formula>IF(RIGHT(TEXT(P18,"0.#"),1)=".",FALSE,TRUE)</formula>
    </cfRule>
    <cfRule type="expression" dxfId="2794" priority="13466">
      <formula>IF(RIGHT(TEXT(P18,"0.#"),1)=".",TRUE,FALSE)</formula>
    </cfRule>
  </conditionalFormatting>
  <conditionalFormatting sqref="Y782">
    <cfRule type="expression" dxfId="2793" priority="13461">
      <formula>IF(RIGHT(TEXT(Y782,"0.#"),1)=".",FALSE,TRUE)</formula>
    </cfRule>
    <cfRule type="expression" dxfId="2792" priority="13462">
      <formula>IF(RIGHT(TEXT(Y782,"0.#"),1)=".",TRUE,FALSE)</formula>
    </cfRule>
  </conditionalFormatting>
  <conditionalFormatting sqref="Y791">
    <cfRule type="expression" dxfId="2791" priority="13457">
      <formula>IF(RIGHT(TEXT(Y791,"0.#"),1)=".",FALSE,TRUE)</formula>
    </cfRule>
    <cfRule type="expression" dxfId="2790" priority="13458">
      <formula>IF(RIGHT(TEXT(Y791,"0.#"),1)=".",TRUE,FALSE)</formula>
    </cfRule>
  </conditionalFormatting>
  <conditionalFormatting sqref="Y822:Y829 Y820 Y809:Y816 Y807 Y796:Y803 Y794">
    <cfRule type="expression" dxfId="2789" priority="13239">
      <formula>IF(RIGHT(TEXT(Y794,"0.#"),1)=".",FALSE,TRUE)</formula>
    </cfRule>
    <cfRule type="expression" dxfId="2788" priority="13240">
      <formula>IF(RIGHT(TEXT(Y794,"0.#"),1)=".",TRUE,FALSE)</formula>
    </cfRule>
  </conditionalFormatting>
  <conditionalFormatting sqref="P16:AQ17 P15:AX15 P13:AX13">
    <cfRule type="expression" dxfId="2787" priority="13287">
      <formula>IF(RIGHT(TEXT(P13,"0.#"),1)=".",FALSE,TRUE)</formula>
    </cfRule>
    <cfRule type="expression" dxfId="2786" priority="13288">
      <formula>IF(RIGHT(TEXT(P13,"0.#"),1)=".",TRUE,FALSE)</formula>
    </cfRule>
  </conditionalFormatting>
  <conditionalFormatting sqref="P19:AJ19">
    <cfRule type="expression" dxfId="2785" priority="13285">
      <formula>IF(RIGHT(TEXT(P19,"0.#"),1)=".",FALSE,TRUE)</formula>
    </cfRule>
    <cfRule type="expression" dxfId="2784" priority="13286">
      <formula>IF(RIGHT(TEXT(P19,"0.#"),1)=".",TRUE,FALSE)</formula>
    </cfRule>
  </conditionalFormatting>
  <conditionalFormatting sqref="AQ101">
    <cfRule type="expression" dxfId="2783" priority="13277">
      <formula>IF(RIGHT(TEXT(AQ101,"0.#"),1)=".",FALSE,TRUE)</formula>
    </cfRule>
    <cfRule type="expression" dxfId="2782" priority="13278">
      <formula>IF(RIGHT(TEXT(AQ101,"0.#"),1)=".",TRUE,FALSE)</formula>
    </cfRule>
  </conditionalFormatting>
  <conditionalFormatting sqref="Y783:Y790 Y781">
    <cfRule type="expression" dxfId="2781" priority="13263">
      <formula>IF(RIGHT(TEXT(Y781,"0.#"),1)=".",FALSE,TRUE)</formula>
    </cfRule>
    <cfRule type="expression" dxfId="2780" priority="13264">
      <formula>IF(RIGHT(TEXT(Y781,"0.#"),1)=".",TRUE,FALSE)</formula>
    </cfRule>
  </conditionalFormatting>
  <conditionalFormatting sqref="AU782">
    <cfRule type="expression" dxfId="2779" priority="13261">
      <formula>IF(RIGHT(TEXT(AU782,"0.#"),1)=".",FALSE,TRUE)</formula>
    </cfRule>
    <cfRule type="expression" dxfId="2778" priority="13262">
      <formula>IF(RIGHT(TEXT(AU782,"0.#"),1)=".",TRUE,FALSE)</formula>
    </cfRule>
  </conditionalFormatting>
  <conditionalFormatting sqref="AU791">
    <cfRule type="expression" dxfId="2777" priority="13259">
      <formula>IF(RIGHT(TEXT(AU791,"0.#"),1)=".",FALSE,TRUE)</formula>
    </cfRule>
    <cfRule type="expression" dxfId="2776" priority="13260">
      <formula>IF(RIGHT(TEXT(AU791,"0.#"),1)=".",TRUE,FALSE)</formula>
    </cfRule>
  </conditionalFormatting>
  <conditionalFormatting sqref="AU783:AU790 AU781">
    <cfRule type="expression" dxfId="2775" priority="13257">
      <formula>IF(RIGHT(TEXT(AU781,"0.#"),1)=".",FALSE,TRUE)</formula>
    </cfRule>
    <cfRule type="expression" dxfId="2774" priority="13258">
      <formula>IF(RIGHT(TEXT(AU781,"0.#"),1)=".",TRUE,FALSE)</formula>
    </cfRule>
  </conditionalFormatting>
  <conditionalFormatting sqref="Y821 Y808 Y795">
    <cfRule type="expression" dxfId="2773" priority="13243">
      <formula>IF(RIGHT(TEXT(Y795,"0.#"),1)=".",FALSE,TRUE)</formula>
    </cfRule>
    <cfRule type="expression" dxfId="2772" priority="13244">
      <formula>IF(RIGHT(TEXT(Y795,"0.#"),1)=".",TRUE,FALSE)</formula>
    </cfRule>
  </conditionalFormatting>
  <conditionalFormatting sqref="Y830 Y817 Y804">
    <cfRule type="expression" dxfId="2771" priority="13241">
      <formula>IF(RIGHT(TEXT(Y804,"0.#"),1)=".",FALSE,TRUE)</formula>
    </cfRule>
    <cfRule type="expression" dxfId="2770" priority="13242">
      <formula>IF(RIGHT(TEXT(Y804,"0.#"),1)=".",TRUE,FALSE)</formula>
    </cfRule>
  </conditionalFormatting>
  <conditionalFormatting sqref="AU821 AU808 AU795">
    <cfRule type="expression" dxfId="2769" priority="13237">
      <formula>IF(RIGHT(TEXT(AU795,"0.#"),1)=".",FALSE,TRUE)</formula>
    </cfRule>
    <cfRule type="expression" dxfId="2768" priority="13238">
      <formula>IF(RIGHT(TEXT(AU795,"0.#"),1)=".",TRUE,FALSE)</formula>
    </cfRule>
  </conditionalFormatting>
  <conditionalFormatting sqref="AU830 AU817 AU804">
    <cfRule type="expression" dxfId="2767" priority="13235">
      <formula>IF(RIGHT(TEXT(AU804,"0.#"),1)=".",FALSE,TRUE)</formula>
    </cfRule>
    <cfRule type="expression" dxfId="2766" priority="13236">
      <formula>IF(RIGHT(TEXT(AU804,"0.#"),1)=".",TRUE,FALSE)</formula>
    </cfRule>
  </conditionalFormatting>
  <conditionalFormatting sqref="AU822:AU829 AU820 AU809:AU816 AU807 AU796:AU803 AU794">
    <cfRule type="expression" dxfId="2765" priority="13233">
      <formula>IF(RIGHT(TEXT(AU794,"0.#"),1)=".",FALSE,TRUE)</formula>
    </cfRule>
    <cfRule type="expression" dxfId="2764" priority="13234">
      <formula>IF(RIGHT(TEXT(AU794,"0.#"),1)=".",TRUE,FALSE)</formula>
    </cfRule>
  </conditionalFormatting>
  <conditionalFormatting sqref="AM87">
    <cfRule type="expression" dxfId="2763" priority="12887">
      <formula>IF(RIGHT(TEXT(AM87,"0.#"),1)=".",FALSE,TRUE)</formula>
    </cfRule>
    <cfRule type="expression" dxfId="2762" priority="12888">
      <formula>IF(RIGHT(TEXT(AM87,"0.#"),1)=".",TRUE,FALSE)</formula>
    </cfRule>
  </conditionalFormatting>
  <conditionalFormatting sqref="AE55">
    <cfRule type="expression" dxfId="2761" priority="12955">
      <formula>IF(RIGHT(TEXT(AE55,"0.#"),1)=".",FALSE,TRUE)</formula>
    </cfRule>
    <cfRule type="expression" dxfId="2760" priority="12956">
      <formula>IF(RIGHT(TEXT(AE55,"0.#"),1)=".",TRUE,FALSE)</formula>
    </cfRule>
  </conditionalFormatting>
  <conditionalFormatting sqref="AI55">
    <cfRule type="expression" dxfId="2759" priority="12953">
      <formula>IF(RIGHT(TEXT(AI55,"0.#"),1)=".",FALSE,TRUE)</formula>
    </cfRule>
    <cfRule type="expression" dxfId="2758" priority="12954">
      <formula>IF(RIGHT(TEXT(AI55,"0.#"),1)=".",TRUE,FALSE)</formula>
    </cfRule>
  </conditionalFormatting>
  <conditionalFormatting sqref="AM34">
    <cfRule type="expression" dxfId="2757" priority="13033">
      <formula>IF(RIGHT(TEXT(AM34,"0.#"),1)=".",FALSE,TRUE)</formula>
    </cfRule>
    <cfRule type="expression" dxfId="2756" priority="13034">
      <formula>IF(RIGHT(TEXT(AM34,"0.#"),1)=".",TRUE,FALSE)</formula>
    </cfRule>
  </conditionalFormatting>
  <conditionalFormatting sqref="AM32">
    <cfRule type="expression" dxfId="2755" priority="13037">
      <formula>IF(RIGHT(TEXT(AM32,"0.#"),1)=".",FALSE,TRUE)</formula>
    </cfRule>
    <cfRule type="expression" dxfId="2754" priority="13038">
      <formula>IF(RIGHT(TEXT(AM32,"0.#"),1)=".",TRUE,FALSE)</formula>
    </cfRule>
  </conditionalFormatting>
  <conditionalFormatting sqref="AM33">
    <cfRule type="expression" dxfId="2753" priority="13035">
      <formula>IF(RIGHT(TEXT(AM33,"0.#"),1)=".",FALSE,TRUE)</formula>
    </cfRule>
    <cfRule type="expression" dxfId="2752" priority="13036">
      <formula>IF(RIGHT(TEXT(AM33,"0.#"),1)=".",TRUE,FALSE)</formula>
    </cfRule>
  </conditionalFormatting>
  <conditionalFormatting sqref="AQ32:AQ34">
    <cfRule type="expression" dxfId="2751" priority="13027">
      <formula>IF(RIGHT(TEXT(AQ32,"0.#"),1)=".",FALSE,TRUE)</formula>
    </cfRule>
    <cfRule type="expression" dxfId="2750" priority="13028">
      <formula>IF(RIGHT(TEXT(AQ32,"0.#"),1)=".",TRUE,FALSE)</formula>
    </cfRule>
  </conditionalFormatting>
  <conditionalFormatting sqref="AU32:AU34">
    <cfRule type="expression" dxfId="2749" priority="13025">
      <formula>IF(RIGHT(TEXT(AU32,"0.#"),1)=".",FALSE,TRUE)</formula>
    </cfRule>
    <cfRule type="expression" dxfId="2748" priority="13026">
      <formula>IF(RIGHT(TEXT(AU32,"0.#"),1)=".",TRUE,FALSE)</formula>
    </cfRule>
  </conditionalFormatting>
  <conditionalFormatting sqref="AE53">
    <cfRule type="expression" dxfId="2747" priority="12959">
      <formula>IF(RIGHT(TEXT(AE53,"0.#"),1)=".",FALSE,TRUE)</formula>
    </cfRule>
    <cfRule type="expression" dxfId="2746" priority="12960">
      <formula>IF(RIGHT(TEXT(AE53,"0.#"),1)=".",TRUE,FALSE)</formula>
    </cfRule>
  </conditionalFormatting>
  <conditionalFormatting sqref="AE54">
    <cfRule type="expression" dxfId="2745" priority="12957">
      <formula>IF(RIGHT(TEXT(AE54,"0.#"),1)=".",FALSE,TRUE)</formula>
    </cfRule>
    <cfRule type="expression" dxfId="2744" priority="12958">
      <formula>IF(RIGHT(TEXT(AE54,"0.#"),1)=".",TRUE,FALSE)</formula>
    </cfRule>
  </conditionalFormatting>
  <conditionalFormatting sqref="AI54">
    <cfRule type="expression" dxfId="2743" priority="12951">
      <formula>IF(RIGHT(TEXT(AI54,"0.#"),1)=".",FALSE,TRUE)</formula>
    </cfRule>
    <cfRule type="expression" dxfId="2742" priority="12952">
      <formula>IF(RIGHT(TEXT(AI54,"0.#"),1)=".",TRUE,FALSE)</formula>
    </cfRule>
  </conditionalFormatting>
  <conditionalFormatting sqref="AI53">
    <cfRule type="expression" dxfId="2741" priority="12949">
      <formula>IF(RIGHT(TEXT(AI53,"0.#"),1)=".",FALSE,TRUE)</formula>
    </cfRule>
    <cfRule type="expression" dxfId="2740" priority="12950">
      <formula>IF(RIGHT(TEXT(AI53,"0.#"),1)=".",TRUE,FALSE)</formula>
    </cfRule>
  </conditionalFormatting>
  <conditionalFormatting sqref="AM53">
    <cfRule type="expression" dxfId="2739" priority="12947">
      <formula>IF(RIGHT(TEXT(AM53,"0.#"),1)=".",FALSE,TRUE)</formula>
    </cfRule>
    <cfRule type="expression" dxfId="2738" priority="12948">
      <formula>IF(RIGHT(TEXT(AM53,"0.#"),1)=".",TRUE,FALSE)</formula>
    </cfRule>
  </conditionalFormatting>
  <conditionalFormatting sqref="AM54">
    <cfRule type="expression" dxfId="2737" priority="12945">
      <formula>IF(RIGHT(TEXT(AM54,"0.#"),1)=".",FALSE,TRUE)</formula>
    </cfRule>
    <cfRule type="expression" dxfId="2736" priority="12946">
      <formula>IF(RIGHT(TEXT(AM54,"0.#"),1)=".",TRUE,FALSE)</formula>
    </cfRule>
  </conditionalFormatting>
  <conditionalFormatting sqref="AM55">
    <cfRule type="expression" dxfId="2735" priority="12943">
      <formula>IF(RIGHT(TEXT(AM55,"0.#"),1)=".",FALSE,TRUE)</formula>
    </cfRule>
    <cfRule type="expression" dxfId="2734" priority="12944">
      <formula>IF(RIGHT(TEXT(AM55,"0.#"),1)=".",TRUE,FALSE)</formula>
    </cfRule>
  </conditionalFormatting>
  <conditionalFormatting sqref="AE60">
    <cfRule type="expression" dxfId="2733" priority="12929">
      <formula>IF(RIGHT(TEXT(AE60,"0.#"),1)=".",FALSE,TRUE)</formula>
    </cfRule>
    <cfRule type="expression" dxfId="2732" priority="12930">
      <formula>IF(RIGHT(TEXT(AE60,"0.#"),1)=".",TRUE,FALSE)</formula>
    </cfRule>
  </conditionalFormatting>
  <conditionalFormatting sqref="AE61">
    <cfRule type="expression" dxfId="2731" priority="12927">
      <formula>IF(RIGHT(TEXT(AE61,"0.#"),1)=".",FALSE,TRUE)</formula>
    </cfRule>
    <cfRule type="expression" dxfId="2730" priority="12928">
      <formula>IF(RIGHT(TEXT(AE61,"0.#"),1)=".",TRUE,FALSE)</formula>
    </cfRule>
  </conditionalFormatting>
  <conditionalFormatting sqref="AE62">
    <cfRule type="expression" dxfId="2729" priority="12925">
      <formula>IF(RIGHT(TEXT(AE62,"0.#"),1)=".",FALSE,TRUE)</formula>
    </cfRule>
    <cfRule type="expression" dxfId="2728" priority="12926">
      <formula>IF(RIGHT(TEXT(AE62,"0.#"),1)=".",TRUE,FALSE)</formula>
    </cfRule>
  </conditionalFormatting>
  <conditionalFormatting sqref="AI62">
    <cfRule type="expression" dxfId="2727" priority="12923">
      <formula>IF(RIGHT(TEXT(AI62,"0.#"),1)=".",FALSE,TRUE)</formula>
    </cfRule>
    <cfRule type="expression" dxfId="2726" priority="12924">
      <formula>IF(RIGHT(TEXT(AI62,"0.#"),1)=".",TRUE,FALSE)</formula>
    </cfRule>
  </conditionalFormatting>
  <conditionalFormatting sqref="AI61">
    <cfRule type="expression" dxfId="2725" priority="12921">
      <formula>IF(RIGHT(TEXT(AI61,"0.#"),1)=".",FALSE,TRUE)</formula>
    </cfRule>
    <cfRule type="expression" dxfId="2724" priority="12922">
      <formula>IF(RIGHT(TEXT(AI61,"0.#"),1)=".",TRUE,FALSE)</formula>
    </cfRule>
  </conditionalFormatting>
  <conditionalFormatting sqref="AI60">
    <cfRule type="expression" dxfId="2723" priority="12919">
      <formula>IF(RIGHT(TEXT(AI60,"0.#"),1)=".",FALSE,TRUE)</formula>
    </cfRule>
    <cfRule type="expression" dxfId="2722" priority="12920">
      <formula>IF(RIGHT(TEXT(AI60,"0.#"),1)=".",TRUE,FALSE)</formula>
    </cfRule>
  </conditionalFormatting>
  <conditionalFormatting sqref="AM60">
    <cfRule type="expression" dxfId="2721" priority="12917">
      <formula>IF(RIGHT(TEXT(AM60,"0.#"),1)=".",FALSE,TRUE)</formula>
    </cfRule>
    <cfRule type="expression" dxfId="2720" priority="12918">
      <formula>IF(RIGHT(TEXT(AM60,"0.#"),1)=".",TRUE,FALSE)</formula>
    </cfRule>
  </conditionalFormatting>
  <conditionalFormatting sqref="AM61">
    <cfRule type="expression" dxfId="2719" priority="12915">
      <formula>IF(RIGHT(TEXT(AM61,"0.#"),1)=".",FALSE,TRUE)</formula>
    </cfRule>
    <cfRule type="expression" dxfId="2718" priority="12916">
      <formula>IF(RIGHT(TEXT(AM61,"0.#"),1)=".",TRUE,FALSE)</formula>
    </cfRule>
  </conditionalFormatting>
  <conditionalFormatting sqref="AM62">
    <cfRule type="expression" dxfId="2717" priority="12913">
      <formula>IF(RIGHT(TEXT(AM62,"0.#"),1)=".",FALSE,TRUE)</formula>
    </cfRule>
    <cfRule type="expression" dxfId="2716" priority="12914">
      <formula>IF(RIGHT(TEXT(AM62,"0.#"),1)=".",TRUE,FALSE)</formula>
    </cfRule>
  </conditionalFormatting>
  <conditionalFormatting sqref="AE87">
    <cfRule type="expression" dxfId="2715" priority="12899">
      <formula>IF(RIGHT(TEXT(AE87,"0.#"),1)=".",FALSE,TRUE)</formula>
    </cfRule>
    <cfRule type="expression" dxfId="2714" priority="12900">
      <formula>IF(RIGHT(TEXT(AE87,"0.#"),1)=".",TRUE,FALSE)</formula>
    </cfRule>
  </conditionalFormatting>
  <conditionalFormatting sqref="AE88">
    <cfRule type="expression" dxfId="2713" priority="12897">
      <formula>IF(RIGHT(TEXT(AE88,"0.#"),1)=".",FALSE,TRUE)</formula>
    </cfRule>
    <cfRule type="expression" dxfId="2712" priority="12898">
      <formula>IF(RIGHT(TEXT(AE88,"0.#"),1)=".",TRUE,FALSE)</formula>
    </cfRule>
  </conditionalFormatting>
  <conditionalFormatting sqref="AE89">
    <cfRule type="expression" dxfId="2711" priority="12895">
      <formula>IF(RIGHT(TEXT(AE89,"0.#"),1)=".",FALSE,TRUE)</formula>
    </cfRule>
    <cfRule type="expression" dxfId="2710" priority="12896">
      <formula>IF(RIGHT(TEXT(AE89,"0.#"),1)=".",TRUE,FALSE)</formula>
    </cfRule>
  </conditionalFormatting>
  <conditionalFormatting sqref="AI89">
    <cfRule type="expression" dxfId="2709" priority="12893">
      <formula>IF(RIGHT(TEXT(AI89,"0.#"),1)=".",FALSE,TRUE)</formula>
    </cfRule>
    <cfRule type="expression" dxfId="2708" priority="12894">
      <formula>IF(RIGHT(TEXT(AI89,"0.#"),1)=".",TRUE,FALSE)</formula>
    </cfRule>
  </conditionalFormatting>
  <conditionalFormatting sqref="AI88">
    <cfRule type="expression" dxfId="2707" priority="12891">
      <formula>IF(RIGHT(TEXT(AI88,"0.#"),1)=".",FALSE,TRUE)</formula>
    </cfRule>
    <cfRule type="expression" dxfId="2706" priority="12892">
      <formula>IF(RIGHT(TEXT(AI88,"0.#"),1)=".",TRUE,FALSE)</formula>
    </cfRule>
  </conditionalFormatting>
  <conditionalFormatting sqref="AI87">
    <cfRule type="expression" dxfId="2705" priority="12889">
      <formula>IF(RIGHT(TEXT(AI87,"0.#"),1)=".",FALSE,TRUE)</formula>
    </cfRule>
    <cfRule type="expression" dxfId="2704" priority="12890">
      <formula>IF(RIGHT(TEXT(AI87,"0.#"),1)=".",TRUE,FALSE)</formula>
    </cfRule>
  </conditionalFormatting>
  <conditionalFormatting sqref="AM88">
    <cfRule type="expression" dxfId="2703" priority="12885">
      <formula>IF(RIGHT(TEXT(AM88,"0.#"),1)=".",FALSE,TRUE)</formula>
    </cfRule>
    <cfRule type="expression" dxfId="2702" priority="12886">
      <formula>IF(RIGHT(TEXT(AM88,"0.#"),1)=".",TRUE,FALSE)</formula>
    </cfRule>
  </conditionalFormatting>
  <conditionalFormatting sqref="AM89">
    <cfRule type="expression" dxfId="2701" priority="12883">
      <formula>IF(RIGHT(TEXT(AM89,"0.#"),1)=".",FALSE,TRUE)</formula>
    </cfRule>
    <cfRule type="expression" dxfId="2700" priority="12884">
      <formula>IF(RIGHT(TEXT(AM89,"0.#"),1)=".",TRUE,FALSE)</formula>
    </cfRule>
  </conditionalFormatting>
  <conditionalFormatting sqref="AE92">
    <cfRule type="expression" dxfId="2699" priority="12869">
      <formula>IF(RIGHT(TEXT(AE92,"0.#"),1)=".",FALSE,TRUE)</formula>
    </cfRule>
    <cfRule type="expression" dxfId="2698" priority="12870">
      <formula>IF(RIGHT(TEXT(AE92,"0.#"),1)=".",TRUE,FALSE)</formula>
    </cfRule>
  </conditionalFormatting>
  <conditionalFormatting sqref="AE93">
    <cfRule type="expression" dxfId="2697" priority="12867">
      <formula>IF(RIGHT(TEXT(AE93,"0.#"),1)=".",FALSE,TRUE)</formula>
    </cfRule>
    <cfRule type="expression" dxfId="2696" priority="12868">
      <formula>IF(RIGHT(TEXT(AE93,"0.#"),1)=".",TRUE,FALSE)</formula>
    </cfRule>
  </conditionalFormatting>
  <conditionalFormatting sqref="AE94">
    <cfRule type="expression" dxfId="2695" priority="12865">
      <formula>IF(RIGHT(TEXT(AE94,"0.#"),1)=".",FALSE,TRUE)</formula>
    </cfRule>
    <cfRule type="expression" dxfId="2694" priority="12866">
      <formula>IF(RIGHT(TEXT(AE94,"0.#"),1)=".",TRUE,FALSE)</formula>
    </cfRule>
  </conditionalFormatting>
  <conditionalFormatting sqref="AI94">
    <cfRule type="expression" dxfId="2693" priority="12863">
      <formula>IF(RIGHT(TEXT(AI94,"0.#"),1)=".",FALSE,TRUE)</formula>
    </cfRule>
    <cfRule type="expression" dxfId="2692" priority="12864">
      <formula>IF(RIGHT(TEXT(AI94,"0.#"),1)=".",TRUE,FALSE)</formula>
    </cfRule>
  </conditionalFormatting>
  <conditionalFormatting sqref="AI93">
    <cfRule type="expression" dxfId="2691" priority="12861">
      <formula>IF(RIGHT(TEXT(AI93,"0.#"),1)=".",FALSE,TRUE)</formula>
    </cfRule>
    <cfRule type="expression" dxfId="2690" priority="12862">
      <formula>IF(RIGHT(TEXT(AI93,"0.#"),1)=".",TRUE,FALSE)</formula>
    </cfRule>
  </conditionalFormatting>
  <conditionalFormatting sqref="AI92">
    <cfRule type="expression" dxfId="2689" priority="12859">
      <formula>IF(RIGHT(TEXT(AI92,"0.#"),1)=".",FALSE,TRUE)</formula>
    </cfRule>
    <cfRule type="expression" dxfId="2688" priority="12860">
      <formula>IF(RIGHT(TEXT(AI92,"0.#"),1)=".",TRUE,FALSE)</formula>
    </cfRule>
  </conditionalFormatting>
  <conditionalFormatting sqref="AM92">
    <cfRule type="expression" dxfId="2687" priority="12857">
      <formula>IF(RIGHT(TEXT(AM92,"0.#"),1)=".",FALSE,TRUE)</formula>
    </cfRule>
    <cfRule type="expression" dxfId="2686" priority="12858">
      <formula>IF(RIGHT(TEXT(AM92,"0.#"),1)=".",TRUE,FALSE)</formula>
    </cfRule>
  </conditionalFormatting>
  <conditionalFormatting sqref="AM93">
    <cfRule type="expression" dxfId="2685" priority="12855">
      <formula>IF(RIGHT(TEXT(AM93,"0.#"),1)=".",FALSE,TRUE)</formula>
    </cfRule>
    <cfRule type="expression" dxfId="2684" priority="12856">
      <formula>IF(RIGHT(TEXT(AM93,"0.#"),1)=".",TRUE,FALSE)</formula>
    </cfRule>
  </conditionalFormatting>
  <conditionalFormatting sqref="AM94">
    <cfRule type="expression" dxfId="2683" priority="12853">
      <formula>IF(RIGHT(TEXT(AM94,"0.#"),1)=".",FALSE,TRUE)</formula>
    </cfRule>
    <cfRule type="expression" dxfId="2682" priority="12854">
      <formula>IF(RIGHT(TEXT(AM94,"0.#"),1)=".",TRUE,FALSE)</formula>
    </cfRule>
  </conditionalFormatting>
  <conditionalFormatting sqref="AE97">
    <cfRule type="expression" dxfId="2681" priority="12839">
      <formula>IF(RIGHT(TEXT(AE97,"0.#"),1)=".",FALSE,TRUE)</formula>
    </cfRule>
    <cfRule type="expression" dxfId="2680" priority="12840">
      <formula>IF(RIGHT(TEXT(AE97,"0.#"),1)=".",TRUE,FALSE)</formula>
    </cfRule>
  </conditionalFormatting>
  <conditionalFormatting sqref="AE98">
    <cfRule type="expression" dxfId="2679" priority="12837">
      <formula>IF(RIGHT(TEXT(AE98,"0.#"),1)=".",FALSE,TRUE)</formula>
    </cfRule>
    <cfRule type="expression" dxfId="2678" priority="12838">
      <formula>IF(RIGHT(TEXT(AE98,"0.#"),1)=".",TRUE,FALSE)</formula>
    </cfRule>
  </conditionalFormatting>
  <conditionalFormatting sqref="AE99">
    <cfRule type="expression" dxfId="2677" priority="12835">
      <formula>IF(RIGHT(TEXT(AE99,"0.#"),1)=".",FALSE,TRUE)</formula>
    </cfRule>
    <cfRule type="expression" dxfId="2676" priority="12836">
      <formula>IF(RIGHT(TEXT(AE99,"0.#"),1)=".",TRUE,FALSE)</formula>
    </cfRule>
  </conditionalFormatting>
  <conditionalFormatting sqref="AI99">
    <cfRule type="expression" dxfId="2675" priority="12833">
      <formula>IF(RIGHT(TEXT(AI99,"0.#"),1)=".",FALSE,TRUE)</formula>
    </cfRule>
    <cfRule type="expression" dxfId="2674" priority="12834">
      <formula>IF(RIGHT(TEXT(AI99,"0.#"),1)=".",TRUE,FALSE)</formula>
    </cfRule>
  </conditionalFormatting>
  <conditionalFormatting sqref="AI98">
    <cfRule type="expression" dxfId="2673" priority="12831">
      <formula>IF(RIGHT(TEXT(AI98,"0.#"),1)=".",FALSE,TRUE)</formula>
    </cfRule>
    <cfRule type="expression" dxfId="2672" priority="12832">
      <formula>IF(RIGHT(TEXT(AI98,"0.#"),1)=".",TRUE,FALSE)</formula>
    </cfRule>
  </conditionalFormatting>
  <conditionalFormatting sqref="AI97">
    <cfRule type="expression" dxfId="2671" priority="12829">
      <formula>IF(RIGHT(TEXT(AI97,"0.#"),1)=".",FALSE,TRUE)</formula>
    </cfRule>
    <cfRule type="expression" dxfId="2670" priority="12830">
      <formula>IF(RIGHT(TEXT(AI97,"0.#"),1)=".",TRUE,FALSE)</formula>
    </cfRule>
  </conditionalFormatting>
  <conditionalFormatting sqref="AM97">
    <cfRule type="expression" dxfId="2669" priority="12827">
      <formula>IF(RIGHT(TEXT(AM97,"0.#"),1)=".",FALSE,TRUE)</formula>
    </cfRule>
    <cfRule type="expression" dxfId="2668" priority="12828">
      <formula>IF(RIGHT(TEXT(AM97,"0.#"),1)=".",TRUE,FALSE)</formula>
    </cfRule>
  </conditionalFormatting>
  <conditionalFormatting sqref="AM98">
    <cfRule type="expression" dxfId="2667" priority="12825">
      <formula>IF(RIGHT(TEXT(AM98,"0.#"),1)=".",FALSE,TRUE)</formula>
    </cfRule>
    <cfRule type="expression" dxfId="2666" priority="12826">
      <formula>IF(RIGHT(TEXT(AM98,"0.#"),1)=".",TRUE,FALSE)</formula>
    </cfRule>
  </conditionalFormatting>
  <conditionalFormatting sqref="AM99">
    <cfRule type="expression" dxfId="2665" priority="12823">
      <formula>IF(RIGHT(TEXT(AM99,"0.#"),1)=".",FALSE,TRUE)</formula>
    </cfRule>
    <cfRule type="expression" dxfId="2664" priority="12824">
      <formula>IF(RIGHT(TEXT(AM99,"0.#"),1)=".",TRUE,FALSE)</formula>
    </cfRule>
  </conditionalFormatting>
  <conditionalFormatting sqref="AM101">
    <cfRule type="expression" dxfId="2663" priority="12807">
      <formula>IF(RIGHT(TEXT(AM101,"0.#"),1)=".",FALSE,TRUE)</formula>
    </cfRule>
    <cfRule type="expression" dxfId="2662" priority="12808">
      <formula>IF(RIGHT(TEXT(AM101,"0.#"),1)=".",TRUE,FALSE)</formula>
    </cfRule>
  </conditionalFormatting>
  <conditionalFormatting sqref="AM102">
    <cfRule type="expression" dxfId="2661" priority="12801">
      <formula>IF(RIGHT(TEXT(AM102,"0.#"),1)=".",FALSE,TRUE)</formula>
    </cfRule>
    <cfRule type="expression" dxfId="2660" priority="12802">
      <formula>IF(RIGHT(TEXT(AM102,"0.#"),1)=".",TRUE,FALSE)</formula>
    </cfRule>
  </conditionalFormatting>
  <conditionalFormatting sqref="AQ102">
    <cfRule type="expression" dxfId="2659" priority="12799">
      <formula>IF(RIGHT(TEXT(AQ102,"0.#"),1)=".",FALSE,TRUE)</formula>
    </cfRule>
    <cfRule type="expression" dxfId="2658" priority="12800">
      <formula>IF(RIGHT(TEXT(AQ102,"0.#"),1)=".",TRUE,FALSE)</formula>
    </cfRule>
  </conditionalFormatting>
  <conditionalFormatting sqref="AE104">
    <cfRule type="expression" dxfId="2657" priority="12797">
      <formula>IF(RIGHT(TEXT(AE104,"0.#"),1)=".",FALSE,TRUE)</formula>
    </cfRule>
    <cfRule type="expression" dxfId="2656" priority="12798">
      <formula>IF(RIGHT(TEXT(AE104,"0.#"),1)=".",TRUE,FALSE)</formula>
    </cfRule>
  </conditionalFormatting>
  <conditionalFormatting sqref="AI104">
    <cfRule type="expression" dxfId="2655" priority="12795">
      <formula>IF(RIGHT(TEXT(AI104,"0.#"),1)=".",FALSE,TRUE)</formula>
    </cfRule>
    <cfRule type="expression" dxfId="2654" priority="12796">
      <formula>IF(RIGHT(TEXT(AI104,"0.#"),1)=".",TRUE,FALSE)</formula>
    </cfRule>
  </conditionalFormatting>
  <conditionalFormatting sqref="AM104">
    <cfRule type="expression" dxfId="2653" priority="12793">
      <formula>IF(RIGHT(TEXT(AM104,"0.#"),1)=".",FALSE,TRUE)</formula>
    </cfRule>
    <cfRule type="expression" dxfId="2652" priority="12794">
      <formula>IF(RIGHT(TEXT(AM104,"0.#"),1)=".",TRUE,FALSE)</formula>
    </cfRule>
  </conditionalFormatting>
  <conditionalFormatting sqref="AE105">
    <cfRule type="expression" dxfId="2651" priority="12791">
      <formula>IF(RIGHT(TEXT(AE105,"0.#"),1)=".",FALSE,TRUE)</formula>
    </cfRule>
    <cfRule type="expression" dxfId="2650" priority="12792">
      <formula>IF(RIGHT(TEXT(AE105,"0.#"),1)=".",TRUE,FALSE)</formula>
    </cfRule>
  </conditionalFormatting>
  <conditionalFormatting sqref="AI105">
    <cfRule type="expression" dxfId="2649" priority="12789">
      <formula>IF(RIGHT(TEXT(AI105,"0.#"),1)=".",FALSE,TRUE)</formula>
    </cfRule>
    <cfRule type="expression" dxfId="2648" priority="12790">
      <formula>IF(RIGHT(TEXT(AI105,"0.#"),1)=".",TRUE,FALSE)</formula>
    </cfRule>
  </conditionalFormatting>
  <conditionalFormatting sqref="AM105">
    <cfRule type="expression" dxfId="2647" priority="12787">
      <formula>IF(RIGHT(TEXT(AM105,"0.#"),1)=".",FALSE,TRUE)</formula>
    </cfRule>
    <cfRule type="expression" dxfId="2646" priority="12788">
      <formula>IF(RIGHT(TEXT(AM105,"0.#"),1)=".",TRUE,FALSE)</formula>
    </cfRule>
  </conditionalFormatting>
  <conditionalFormatting sqref="AE107">
    <cfRule type="expression" dxfId="2645" priority="12783">
      <formula>IF(RIGHT(TEXT(AE107,"0.#"),1)=".",FALSE,TRUE)</formula>
    </cfRule>
    <cfRule type="expression" dxfId="2644" priority="12784">
      <formula>IF(RIGHT(TEXT(AE107,"0.#"),1)=".",TRUE,FALSE)</formula>
    </cfRule>
  </conditionalFormatting>
  <conditionalFormatting sqref="AI107">
    <cfRule type="expression" dxfId="2643" priority="12781">
      <formula>IF(RIGHT(TEXT(AI107,"0.#"),1)=".",FALSE,TRUE)</formula>
    </cfRule>
    <cfRule type="expression" dxfId="2642" priority="12782">
      <formula>IF(RIGHT(TEXT(AI107,"0.#"),1)=".",TRUE,FALSE)</formula>
    </cfRule>
  </conditionalFormatting>
  <conditionalFormatting sqref="AM107">
    <cfRule type="expression" dxfId="2641" priority="12779">
      <formula>IF(RIGHT(TEXT(AM107,"0.#"),1)=".",FALSE,TRUE)</formula>
    </cfRule>
    <cfRule type="expression" dxfId="2640" priority="12780">
      <formula>IF(RIGHT(TEXT(AM107,"0.#"),1)=".",TRUE,FALSE)</formula>
    </cfRule>
  </conditionalFormatting>
  <conditionalFormatting sqref="AE108">
    <cfRule type="expression" dxfId="2639" priority="12777">
      <formula>IF(RIGHT(TEXT(AE108,"0.#"),1)=".",FALSE,TRUE)</formula>
    </cfRule>
    <cfRule type="expression" dxfId="2638" priority="12778">
      <formula>IF(RIGHT(TEXT(AE108,"0.#"),1)=".",TRUE,FALSE)</formula>
    </cfRule>
  </conditionalFormatting>
  <conditionalFormatting sqref="AI108">
    <cfRule type="expression" dxfId="2637" priority="12775">
      <formula>IF(RIGHT(TEXT(AI108,"0.#"),1)=".",FALSE,TRUE)</formula>
    </cfRule>
    <cfRule type="expression" dxfId="2636" priority="12776">
      <formula>IF(RIGHT(TEXT(AI108,"0.#"),1)=".",TRUE,FALSE)</formula>
    </cfRule>
  </conditionalFormatting>
  <conditionalFormatting sqref="AM108">
    <cfRule type="expression" dxfId="2635" priority="12773">
      <formula>IF(RIGHT(TEXT(AM108,"0.#"),1)=".",FALSE,TRUE)</formula>
    </cfRule>
    <cfRule type="expression" dxfId="2634" priority="12774">
      <formula>IF(RIGHT(TEXT(AM108,"0.#"),1)=".",TRUE,FALSE)</formula>
    </cfRule>
  </conditionalFormatting>
  <conditionalFormatting sqref="AE110">
    <cfRule type="expression" dxfId="2633" priority="12769">
      <formula>IF(RIGHT(TEXT(AE110,"0.#"),1)=".",FALSE,TRUE)</formula>
    </cfRule>
    <cfRule type="expression" dxfId="2632" priority="12770">
      <formula>IF(RIGHT(TEXT(AE110,"0.#"),1)=".",TRUE,FALSE)</formula>
    </cfRule>
  </conditionalFormatting>
  <conditionalFormatting sqref="AI110">
    <cfRule type="expression" dxfId="2631" priority="12767">
      <formula>IF(RIGHT(TEXT(AI110,"0.#"),1)=".",FALSE,TRUE)</formula>
    </cfRule>
    <cfRule type="expression" dxfId="2630" priority="12768">
      <formula>IF(RIGHT(TEXT(AI110,"0.#"),1)=".",TRUE,FALSE)</formula>
    </cfRule>
  </conditionalFormatting>
  <conditionalFormatting sqref="AM110">
    <cfRule type="expression" dxfId="2629" priority="12765">
      <formula>IF(RIGHT(TEXT(AM110,"0.#"),1)=".",FALSE,TRUE)</formula>
    </cfRule>
    <cfRule type="expression" dxfId="2628" priority="12766">
      <formula>IF(RIGHT(TEXT(AM110,"0.#"),1)=".",TRUE,FALSE)</formula>
    </cfRule>
  </conditionalFormatting>
  <conditionalFormatting sqref="AE111">
    <cfRule type="expression" dxfId="2627" priority="12763">
      <formula>IF(RIGHT(TEXT(AE111,"0.#"),1)=".",FALSE,TRUE)</formula>
    </cfRule>
    <cfRule type="expression" dxfId="2626" priority="12764">
      <formula>IF(RIGHT(TEXT(AE111,"0.#"),1)=".",TRUE,FALSE)</formula>
    </cfRule>
  </conditionalFormatting>
  <conditionalFormatting sqref="AI111">
    <cfRule type="expression" dxfId="2625" priority="12761">
      <formula>IF(RIGHT(TEXT(AI111,"0.#"),1)=".",FALSE,TRUE)</formula>
    </cfRule>
    <cfRule type="expression" dxfId="2624" priority="12762">
      <formula>IF(RIGHT(TEXT(AI111,"0.#"),1)=".",TRUE,FALSE)</formula>
    </cfRule>
  </conditionalFormatting>
  <conditionalFormatting sqref="AM111">
    <cfRule type="expression" dxfId="2623" priority="12759">
      <formula>IF(RIGHT(TEXT(AM111,"0.#"),1)=".",FALSE,TRUE)</formula>
    </cfRule>
    <cfRule type="expression" dxfId="2622" priority="12760">
      <formula>IF(RIGHT(TEXT(AM111,"0.#"),1)=".",TRUE,FALSE)</formula>
    </cfRule>
  </conditionalFormatting>
  <conditionalFormatting sqref="AE113">
    <cfRule type="expression" dxfId="2621" priority="12755">
      <formula>IF(RIGHT(TEXT(AE113,"0.#"),1)=".",FALSE,TRUE)</formula>
    </cfRule>
    <cfRule type="expression" dxfId="2620" priority="12756">
      <formula>IF(RIGHT(TEXT(AE113,"0.#"),1)=".",TRUE,FALSE)</formula>
    </cfRule>
  </conditionalFormatting>
  <conditionalFormatting sqref="AI113">
    <cfRule type="expression" dxfId="2619" priority="12753">
      <formula>IF(RIGHT(TEXT(AI113,"0.#"),1)=".",FALSE,TRUE)</formula>
    </cfRule>
    <cfRule type="expression" dxfId="2618" priority="12754">
      <formula>IF(RIGHT(TEXT(AI113,"0.#"),1)=".",TRUE,FALSE)</formula>
    </cfRule>
  </conditionalFormatting>
  <conditionalFormatting sqref="AM113">
    <cfRule type="expression" dxfId="2617" priority="12751">
      <formula>IF(RIGHT(TEXT(AM113,"0.#"),1)=".",FALSE,TRUE)</formula>
    </cfRule>
    <cfRule type="expression" dxfId="2616" priority="12752">
      <formula>IF(RIGHT(TEXT(AM113,"0.#"),1)=".",TRUE,FALSE)</formula>
    </cfRule>
  </conditionalFormatting>
  <conditionalFormatting sqref="AE114">
    <cfRule type="expression" dxfId="2615" priority="12749">
      <formula>IF(RIGHT(TEXT(AE114,"0.#"),1)=".",FALSE,TRUE)</formula>
    </cfRule>
    <cfRule type="expression" dxfId="2614" priority="12750">
      <formula>IF(RIGHT(TEXT(AE114,"0.#"),1)=".",TRUE,FALSE)</formula>
    </cfRule>
  </conditionalFormatting>
  <conditionalFormatting sqref="AI114">
    <cfRule type="expression" dxfId="2613" priority="12747">
      <formula>IF(RIGHT(TEXT(AI114,"0.#"),1)=".",FALSE,TRUE)</formula>
    </cfRule>
    <cfRule type="expression" dxfId="2612" priority="12748">
      <formula>IF(RIGHT(TEXT(AI114,"0.#"),1)=".",TRUE,FALSE)</formula>
    </cfRule>
  </conditionalFormatting>
  <conditionalFormatting sqref="AM114">
    <cfRule type="expression" dxfId="2611" priority="12745">
      <formula>IF(RIGHT(TEXT(AM114,"0.#"),1)=".",FALSE,TRUE)</formula>
    </cfRule>
    <cfRule type="expression" dxfId="2610" priority="12746">
      <formula>IF(RIGHT(TEXT(AM114,"0.#"),1)=".",TRUE,FALSE)</formula>
    </cfRule>
  </conditionalFormatting>
  <conditionalFormatting sqref="AE116 AQ116">
    <cfRule type="expression" dxfId="2609" priority="12741">
      <formula>IF(RIGHT(TEXT(AE116,"0.#"),1)=".",FALSE,TRUE)</formula>
    </cfRule>
    <cfRule type="expression" dxfId="2608" priority="12742">
      <formula>IF(RIGHT(TEXT(AE116,"0.#"),1)=".",TRUE,FALSE)</formula>
    </cfRule>
  </conditionalFormatting>
  <conditionalFormatting sqref="AI116">
    <cfRule type="expression" dxfId="2607" priority="12739">
      <formula>IF(RIGHT(TEXT(AI116,"0.#"),1)=".",FALSE,TRUE)</formula>
    </cfRule>
    <cfRule type="expression" dxfId="2606" priority="12740">
      <formula>IF(RIGHT(TEXT(AI116,"0.#"),1)=".",TRUE,FALSE)</formula>
    </cfRule>
  </conditionalFormatting>
  <conditionalFormatting sqref="AM116">
    <cfRule type="expression" dxfId="2605" priority="12737">
      <formula>IF(RIGHT(TEXT(AM116,"0.#"),1)=".",FALSE,TRUE)</formula>
    </cfRule>
    <cfRule type="expression" dxfId="2604" priority="12738">
      <formula>IF(RIGHT(TEXT(AM116,"0.#"),1)=".",TRUE,FALSE)</formula>
    </cfRule>
  </conditionalFormatting>
  <conditionalFormatting sqref="AE117 AM117">
    <cfRule type="expression" dxfId="2603" priority="12735">
      <formula>IF(RIGHT(TEXT(AE117,"0.#"),1)=".",FALSE,TRUE)</formula>
    </cfRule>
    <cfRule type="expression" dxfId="2602" priority="12736">
      <formula>IF(RIGHT(TEXT(AE117,"0.#"),1)=".",TRUE,FALSE)</formula>
    </cfRule>
  </conditionalFormatting>
  <conditionalFormatting sqref="AI117">
    <cfRule type="expression" dxfId="2601" priority="12733">
      <formula>IF(RIGHT(TEXT(AI117,"0.#"),1)=".",FALSE,TRUE)</formula>
    </cfRule>
    <cfRule type="expression" dxfId="2600" priority="12734">
      <formula>IF(RIGHT(TEXT(AI117,"0.#"),1)=".",TRUE,FALSE)</formula>
    </cfRule>
  </conditionalFormatting>
  <conditionalFormatting sqref="AQ117">
    <cfRule type="expression" dxfId="2599" priority="12729">
      <formula>IF(RIGHT(TEXT(AQ117,"0.#"),1)=".",FALSE,TRUE)</formula>
    </cfRule>
    <cfRule type="expression" dxfId="2598" priority="12730">
      <formula>IF(RIGHT(TEXT(AQ117,"0.#"),1)=".",TRUE,FALSE)</formula>
    </cfRule>
  </conditionalFormatting>
  <conditionalFormatting sqref="AE119 AQ119">
    <cfRule type="expression" dxfId="2597" priority="12727">
      <formula>IF(RIGHT(TEXT(AE119,"0.#"),1)=".",FALSE,TRUE)</formula>
    </cfRule>
    <cfRule type="expression" dxfId="2596" priority="12728">
      <formula>IF(RIGHT(TEXT(AE119,"0.#"),1)=".",TRUE,FALSE)</formula>
    </cfRule>
  </conditionalFormatting>
  <conditionalFormatting sqref="AI119">
    <cfRule type="expression" dxfId="2595" priority="12725">
      <formula>IF(RIGHT(TEXT(AI119,"0.#"),1)=".",FALSE,TRUE)</formula>
    </cfRule>
    <cfRule type="expression" dxfId="2594" priority="12726">
      <formula>IF(RIGHT(TEXT(AI119,"0.#"),1)=".",TRUE,FALSE)</formula>
    </cfRule>
  </conditionalFormatting>
  <conditionalFormatting sqref="AM119">
    <cfRule type="expression" dxfId="2593" priority="12723">
      <formula>IF(RIGHT(TEXT(AM119,"0.#"),1)=".",FALSE,TRUE)</formula>
    </cfRule>
    <cfRule type="expression" dxfId="2592" priority="12724">
      <formula>IF(RIGHT(TEXT(AM119,"0.#"),1)=".",TRUE,FALSE)</formula>
    </cfRule>
  </conditionalFormatting>
  <conditionalFormatting sqref="AQ120">
    <cfRule type="expression" dxfId="2591" priority="12715">
      <formula>IF(RIGHT(TEXT(AQ120,"0.#"),1)=".",FALSE,TRUE)</formula>
    </cfRule>
    <cfRule type="expression" dxfId="2590" priority="12716">
      <formula>IF(RIGHT(TEXT(AQ120,"0.#"),1)=".",TRUE,FALSE)</formula>
    </cfRule>
  </conditionalFormatting>
  <conditionalFormatting sqref="AE122 AQ122">
    <cfRule type="expression" dxfId="2589" priority="12713">
      <formula>IF(RIGHT(TEXT(AE122,"0.#"),1)=".",FALSE,TRUE)</formula>
    </cfRule>
    <cfRule type="expression" dxfId="2588" priority="12714">
      <formula>IF(RIGHT(TEXT(AE122,"0.#"),1)=".",TRUE,FALSE)</formula>
    </cfRule>
  </conditionalFormatting>
  <conditionalFormatting sqref="AI122">
    <cfRule type="expression" dxfId="2587" priority="12711">
      <formula>IF(RIGHT(TEXT(AI122,"0.#"),1)=".",FALSE,TRUE)</formula>
    </cfRule>
    <cfRule type="expression" dxfId="2586" priority="12712">
      <formula>IF(RIGHT(TEXT(AI122,"0.#"),1)=".",TRUE,FALSE)</formula>
    </cfRule>
  </conditionalFormatting>
  <conditionalFormatting sqref="AM122">
    <cfRule type="expression" dxfId="2585" priority="12709">
      <formula>IF(RIGHT(TEXT(AM122,"0.#"),1)=".",FALSE,TRUE)</formula>
    </cfRule>
    <cfRule type="expression" dxfId="2584" priority="12710">
      <formula>IF(RIGHT(TEXT(AM122,"0.#"),1)=".",TRUE,FALSE)</formula>
    </cfRule>
  </conditionalFormatting>
  <conditionalFormatting sqref="AQ123">
    <cfRule type="expression" dxfId="2583" priority="12701">
      <formula>IF(RIGHT(TEXT(AQ123,"0.#"),1)=".",FALSE,TRUE)</formula>
    </cfRule>
    <cfRule type="expression" dxfId="2582" priority="12702">
      <formula>IF(RIGHT(TEXT(AQ123,"0.#"),1)=".",TRUE,FALSE)</formula>
    </cfRule>
  </conditionalFormatting>
  <conditionalFormatting sqref="AE125 AQ125">
    <cfRule type="expression" dxfId="2581" priority="12699">
      <formula>IF(RIGHT(TEXT(AE125,"0.#"),1)=".",FALSE,TRUE)</formula>
    </cfRule>
    <cfRule type="expression" dxfId="2580" priority="12700">
      <formula>IF(RIGHT(TEXT(AE125,"0.#"),1)=".",TRUE,FALSE)</formula>
    </cfRule>
  </conditionalFormatting>
  <conditionalFormatting sqref="AI125">
    <cfRule type="expression" dxfId="2579" priority="12697">
      <formula>IF(RIGHT(TEXT(AI125,"0.#"),1)=".",FALSE,TRUE)</formula>
    </cfRule>
    <cfRule type="expression" dxfId="2578" priority="12698">
      <formula>IF(RIGHT(TEXT(AI125,"0.#"),1)=".",TRUE,FALSE)</formula>
    </cfRule>
  </conditionalFormatting>
  <conditionalFormatting sqref="AM125">
    <cfRule type="expression" dxfId="2577" priority="12695">
      <formula>IF(RIGHT(TEXT(AM125,"0.#"),1)=".",FALSE,TRUE)</formula>
    </cfRule>
    <cfRule type="expression" dxfId="2576" priority="12696">
      <formula>IF(RIGHT(TEXT(AM125,"0.#"),1)=".",TRUE,FALSE)</formula>
    </cfRule>
  </conditionalFormatting>
  <conditionalFormatting sqref="AQ126">
    <cfRule type="expression" dxfId="2575" priority="12687">
      <formula>IF(RIGHT(TEXT(AQ126,"0.#"),1)=".",FALSE,TRUE)</formula>
    </cfRule>
    <cfRule type="expression" dxfId="2574" priority="12688">
      <formula>IF(RIGHT(TEXT(AQ126,"0.#"),1)=".",TRUE,FALSE)</formula>
    </cfRule>
  </conditionalFormatting>
  <conditionalFormatting sqref="AE128 AQ128">
    <cfRule type="expression" dxfId="2573" priority="12685">
      <formula>IF(RIGHT(TEXT(AE128,"0.#"),1)=".",FALSE,TRUE)</formula>
    </cfRule>
    <cfRule type="expression" dxfId="2572" priority="12686">
      <formula>IF(RIGHT(TEXT(AE128,"0.#"),1)=".",TRUE,FALSE)</formula>
    </cfRule>
  </conditionalFormatting>
  <conditionalFormatting sqref="AI128">
    <cfRule type="expression" dxfId="2571" priority="12683">
      <formula>IF(RIGHT(TEXT(AI128,"0.#"),1)=".",FALSE,TRUE)</formula>
    </cfRule>
    <cfRule type="expression" dxfId="2570" priority="12684">
      <formula>IF(RIGHT(TEXT(AI128,"0.#"),1)=".",TRUE,FALSE)</formula>
    </cfRule>
  </conditionalFormatting>
  <conditionalFormatting sqref="AM128">
    <cfRule type="expression" dxfId="2569" priority="12681">
      <formula>IF(RIGHT(TEXT(AM128,"0.#"),1)=".",FALSE,TRUE)</formula>
    </cfRule>
    <cfRule type="expression" dxfId="2568" priority="12682">
      <formula>IF(RIGHT(TEXT(AM128,"0.#"),1)=".",TRUE,FALSE)</formula>
    </cfRule>
  </conditionalFormatting>
  <conditionalFormatting sqref="AQ129">
    <cfRule type="expression" dxfId="2567" priority="12673">
      <formula>IF(RIGHT(TEXT(AQ129,"0.#"),1)=".",FALSE,TRUE)</formula>
    </cfRule>
    <cfRule type="expression" dxfId="2566" priority="12674">
      <formula>IF(RIGHT(TEXT(AQ129,"0.#"),1)=".",TRUE,FALSE)</formula>
    </cfRule>
  </conditionalFormatting>
  <conditionalFormatting sqref="AE75">
    <cfRule type="expression" dxfId="2565" priority="12671">
      <formula>IF(RIGHT(TEXT(AE75,"0.#"),1)=".",FALSE,TRUE)</formula>
    </cfRule>
    <cfRule type="expression" dxfId="2564" priority="12672">
      <formula>IF(RIGHT(TEXT(AE75,"0.#"),1)=".",TRUE,FALSE)</formula>
    </cfRule>
  </conditionalFormatting>
  <conditionalFormatting sqref="AE76">
    <cfRule type="expression" dxfId="2563" priority="12669">
      <formula>IF(RIGHT(TEXT(AE76,"0.#"),1)=".",FALSE,TRUE)</formula>
    </cfRule>
    <cfRule type="expression" dxfId="2562" priority="12670">
      <formula>IF(RIGHT(TEXT(AE76,"0.#"),1)=".",TRUE,FALSE)</formula>
    </cfRule>
  </conditionalFormatting>
  <conditionalFormatting sqref="AE77">
    <cfRule type="expression" dxfId="2561" priority="12667">
      <formula>IF(RIGHT(TEXT(AE77,"0.#"),1)=".",FALSE,TRUE)</formula>
    </cfRule>
    <cfRule type="expression" dxfId="2560" priority="12668">
      <formula>IF(RIGHT(TEXT(AE77,"0.#"),1)=".",TRUE,FALSE)</formula>
    </cfRule>
  </conditionalFormatting>
  <conditionalFormatting sqref="AI77">
    <cfRule type="expression" dxfId="2559" priority="12665">
      <formula>IF(RIGHT(TEXT(AI77,"0.#"),1)=".",FALSE,TRUE)</formula>
    </cfRule>
    <cfRule type="expression" dxfId="2558" priority="12666">
      <formula>IF(RIGHT(TEXT(AI77,"0.#"),1)=".",TRUE,FALSE)</formula>
    </cfRule>
  </conditionalFormatting>
  <conditionalFormatting sqref="AI76">
    <cfRule type="expression" dxfId="2557" priority="12663">
      <formula>IF(RIGHT(TEXT(AI76,"0.#"),1)=".",FALSE,TRUE)</formula>
    </cfRule>
    <cfRule type="expression" dxfId="2556" priority="12664">
      <formula>IF(RIGHT(TEXT(AI76,"0.#"),1)=".",TRUE,FALSE)</formula>
    </cfRule>
  </conditionalFormatting>
  <conditionalFormatting sqref="AI75">
    <cfRule type="expression" dxfId="2555" priority="12661">
      <formula>IF(RIGHT(TEXT(AI75,"0.#"),1)=".",FALSE,TRUE)</formula>
    </cfRule>
    <cfRule type="expression" dxfId="2554" priority="12662">
      <formula>IF(RIGHT(TEXT(AI75,"0.#"),1)=".",TRUE,FALSE)</formula>
    </cfRule>
  </conditionalFormatting>
  <conditionalFormatting sqref="AM75">
    <cfRule type="expression" dxfId="2553" priority="12659">
      <formula>IF(RIGHT(TEXT(AM75,"0.#"),1)=".",FALSE,TRUE)</formula>
    </cfRule>
    <cfRule type="expression" dxfId="2552" priority="12660">
      <formula>IF(RIGHT(TEXT(AM75,"0.#"),1)=".",TRUE,FALSE)</formula>
    </cfRule>
  </conditionalFormatting>
  <conditionalFormatting sqref="AM76">
    <cfRule type="expression" dxfId="2551" priority="12657">
      <formula>IF(RIGHT(TEXT(AM76,"0.#"),1)=".",FALSE,TRUE)</formula>
    </cfRule>
    <cfRule type="expression" dxfId="2550" priority="12658">
      <formula>IF(RIGHT(TEXT(AM76,"0.#"),1)=".",TRUE,FALSE)</formula>
    </cfRule>
  </conditionalFormatting>
  <conditionalFormatting sqref="AM77">
    <cfRule type="expression" dxfId="2549" priority="12655">
      <formula>IF(RIGHT(TEXT(AM77,"0.#"),1)=".",FALSE,TRUE)</formula>
    </cfRule>
    <cfRule type="expression" dxfId="2548" priority="12656">
      <formula>IF(RIGHT(TEXT(AM77,"0.#"),1)=".",TRUE,FALSE)</formula>
    </cfRule>
  </conditionalFormatting>
  <conditionalFormatting sqref="AE134:AE135 AI134:AI135 AM134:AM135 AQ134:AQ135 AU134:AU135">
    <cfRule type="expression" dxfId="2547" priority="12641">
      <formula>IF(RIGHT(TEXT(AE134,"0.#"),1)=".",FALSE,TRUE)</formula>
    </cfRule>
    <cfRule type="expression" dxfId="2546" priority="12642">
      <formula>IF(RIGHT(TEXT(AE134,"0.#"),1)=".",TRUE,FALSE)</formula>
    </cfRule>
  </conditionalFormatting>
  <conditionalFormatting sqref="AE433">
    <cfRule type="expression" dxfId="2545" priority="12611">
      <formula>IF(RIGHT(TEXT(AE433,"0.#"),1)=".",FALSE,TRUE)</formula>
    </cfRule>
    <cfRule type="expression" dxfId="2544" priority="12612">
      <formula>IF(RIGHT(TEXT(AE433,"0.#"),1)=".",TRUE,FALSE)</formula>
    </cfRule>
  </conditionalFormatting>
  <conditionalFormatting sqref="AM435">
    <cfRule type="expression" dxfId="2543" priority="12595">
      <formula>IF(RIGHT(TEXT(AM435,"0.#"),1)=".",FALSE,TRUE)</formula>
    </cfRule>
    <cfRule type="expression" dxfId="2542" priority="12596">
      <formula>IF(RIGHT(TEXT(AM435,"0.#"),1)=".",TRUE,FALSE)</formula>
    </cfRule>
  </conditionalFormatting>
  <conditionalFormatting sqref="AE434">
    <cfRule type="expression" dxfId="2541" priority="12609">
      <formula>IF(RIGHT(TEXT(AE434,"0.#"),1)=".",FALSE,TRUE)</formula>
    </cfRule>
    <cfRule type="expression" dxfId="2540" priority="12610">
      <formula>IF(RIGHT(TEXT(AE434,"0.#"),1)=".",TRUE,FALSE)</formula>
    </cfRule>
  </conditionalFormatting>
  <conditionalFormatting sqref="AE435">
    <cfRule type="expression" dxfId="2539" priority="12607">
      <formula>IF(RIGHT(TEXT(AE435,"0.#"),1)=".",FALSE,TRUE)</formula>
    </cfRule>
    <cfRule type="expression" dxfId="2538" priority="12608">
      <formula>IF(RIGHT(TEXT(AE435,"0.#"),1)=".",TRUE,FALSE)</formula>
    </cfRule>
  </conditionalFormatting>
  <conditionalFormatting sqref="AM433">
    <cfRule type="expression" dxfId="2537" priority="12599">
      <formula>IF(RIGHT(TEXT(AM433,"0.#"),1)=".",FALSE,TRUE)</formula>
    </cfRule>
    <cfRule type="expression" dxfId="2536" priority="12600">
      <formula>IF(RIGHT(TEXT(AM433,"0.#"),1)=".",TRUE,FALSE)</formula>
    </cfRule>
  </conditionalFormatting>
  <conditionalFormatting sqref="AM434">
    <cfRule type="expression" dxfId="2535" priority="12597">
      <formula>IF(RIGHT(TEXT(AM434,"0.#"),1)=".",FALSE,TRUE)</formula>
    </cfRule>
    <cfRule type="expression" dxfId="2534" priority="12598">
      <formula>IF(RIGHT(TEXT(AM434,"0.#"),1)=".",TRUE,FALSE)</formula>
    </cfRule>
  </conditionalFormatting>
  <conditionalFormatting sqref="AU433">
    <cfRule type="expression" dxfId="2533" priority="12587">
      <formula>IF(RIGHT(TEXT(AU433,"0.#"),1)=".",FALSE,TRUE)</formula>
    </cfRule>
    <cfRule type="expression" dxfId="2532" priority="12588">
      <formula>IF(RIGHT(TEXT(AU433,"0.#"),1)=".",TRUE,FALSE)</formula>
    </cfRule>
  </conditionalFormatting>
  <conditionalFormatting sqref="AU434">
    <cfRule type="expression" dxfId="2531" priority="12585">
      <formula>IF(RIGHT(TEXT(AU434,"0.#"),1)=".",FALSE,TRUE)</formula>
    </cfRule>
    <cfRule type="expression" dxfId="2530" priority="12586">
      <formula>IF(RIGHT(TEXT(AU434,"0.#"),1)=".",TRUE,FALSE)</formula>
    </cfRule>
  </conditionalFormatting>
  <conditionalFormatting sqref="AU435">
    <cfRule type="expression" dxfId="2529" priority="12583">
      <formula>IF(RIGHT(TEXT(AU435,"0.#"),1)=".",FALSE,TRUE)</formula>
    </cfRule>
    <cfRule type="expression" dxfId="2528" priority="12584">
      <formula>IF(RIGHT(TEXT(AU435,"0.#"),1)=".",TRUE,FALSE)</formula>
    </cfRule>
  </conditionalFormatting>
  <conditionalFormatting sqref="AI435">
    <cfRule type="expression" dxfId="2527" priority="12517">
      <formula>IF(RIGHT(TEXT(AI435,"0.#"),1)=".",FALSE,TRUE)</formula>
    </cfRule>
    <cfRule type="expression" dxfId="2526" priority="12518">
      <formula>IF(RIGHT(TEXT(AI435,"0.#"),1)=".",TRUE,FALSE)</formula>
    </cfRule>
  </conditionalFormatting>
  <conditionalFormatting sqref="AI433">
    <cfRule type="expression" dxfId="2525" priority="12521">
      <formula>IF(RIGHT(TEXT(AI433,"0.#"),1)=".",FALSE,TRUE)</formula>
    </cfRule>
    <cfRule type="expression" dxfId="2524" priority="12522">
      <formula>IF(RIGHT(TEXT(AI433,"0.#"),1)=".",TRUE,FALSE)</formula>
    </cfRule>
  </conditionalFormatting>
  <conditionalFormatting sqref="AI434">
    <cfRule type="expression" dxfId="2523" priority="12519">
      <formula>IF(RIGHT(TEXT(AI434,"0.#"),1)=".",FALSE,TRUE)</formula>
    </cfRule>
    <cfRule type="expression" dxfId="2522" priority="12520">
      <formula>IF(RIGHT(TEXT(AI434,"0.#"),1)=".",TRUE,FALSE)</formula>
    </cfRule>
  </conditionalFormatting>
  <conditionalFormatting sqref="AQ434">
    <cfRule type="expression" dxfId="2521" priority="12503">
      <formula>IF(RIGHT(TEXT(AQ434,"0.#"),1)=".",FALSE,TRUE)</formula>
    </cfRule>
    <cfRule type="expression" dxfId="2520" priority="12504">
      <formula>IF(RIGHT(TEXT(AQ434,"0.#"),1)=".",TRUE,FALSE)</formula>
    </cfRule>
  </conditionalFormatting>
  <conditionalFormatting sqref="AQ435">
    <cfRule type="expression" dxfId="2519" priority="12489">
      <formula>IF(RIGHT(TEXT(AQ435,"0.#"),1)=".",FALSE,TRUE)</formula>
    </cfRule>
    <cfRule type="expression" dxfId="2518" priority="12490">
      <formula>IF(RIGHT(TEXT(AQ435,"0.#"),1)=".",TRUE,FALSE)</formula>
    </cfRule>
  </conditionalFormatting>
  <conditionalFormatting sqref="AQ433">
    <cfRule type="expression" dxfId="2517" priority="12487">
      <formula>IF(RIGHT(TEXT(AQ433,"0.#"),1)=".",FALSE,TRUE)</formula>
    </cfRule>
    <cfRule type="expression" dxfId="2516" priority="12488">
      <formula>IF(RIGHT(TEXT(AQ433,"0.#"),1)=".",TRUE,FALSE)</formula>
    </cfRule>
  </conditionalFormatting>
  <conditionalFormatting sqref="AL839:AO866">
    <cfRule type="expression" dxfId="2515" priority="6211">
      <formula>IF(AND(AL839&gt;=0, RIGHT(TEXT(AL839,"0.#"),1)&lt;&gt;"."),TRUE,FALSE)</formula>
    </cfRule>
    <cfRule type="expression" dxfId="2514" priority="6212">
      <formula>IF(AND(AL839&gt;=0, RIGHT(TEXT(AL839,"0.#"),1)="."),TRUE,FALSE)</formula>
    </cfRule>
    <cfRule type="expression" dxfId="2513" priority="6213">
      <formula>IF(AND(AL839&lt;0, RIGHT(TEXT(AL839,"0.#"),1)&lt;&gt;"."),TRUE,FALSE)</formula>
    </cfRule>
    <cfRule type="expression" dxfId="2512" priority="6214">
      <formula>IF(AND(AL839&lt;0, RIGHT(TEXT(AL839,"0.#"),1)="."),TRUE,FALSE)</formula>
    </cfRule>
  </conditionalFormatting>
  <conditionalFormatting sqref="AQ53:AQ55">
    <cfRule type="expression" dxfId="2511" priority="4233">
      <formula>IF(RIGHT(TEXT(AQ53,"0.#"),1)=".",FALSE,TRUE)</formula>
    </cfRule>
    <cfRule type="expression" dxfId="2510" priority="4234">
      <formula>IF(RIGHT(TEXT(AQ53,"0.#"),1)=".",TRUE,FALSE)</formula>
    </cfRule>
  </conditionalFormatting>
  <conditionalFormatting sqref="AU53:AU55">
    <cfRule type="expression" dxfId="2509" priority="4231">
      <formula>IF(RIGHT(TEXT(AU53,"0.#"),1)=".",FALSE,TRUE)</formula>
    </cfRule>
    <cfRule type="expression" dxfId="2508" priority="4232">
      <formula>IF(RIGHT(TEXT(AU53,"0.#"),1)=".",TRUE,FALSE)</formula>
    </cfRule>
  </conditionalFormatting>
  <conditionalFormatting sqref="AQ60:AQ62">
    <cfRule type="expression" dxfId="2507" priority="4229">
      <formula>IF(RIGHT(TEXT(AQ60,"0.#"),1)=".",FALSE,TRUE)</formula>
    </cfRule>
    <cfRule type="expression" dxfId="2506" priority="4230">
      <formula>IF(RIGHT(TEXT(AQ60,"0.#"),1)=".",TRUE,FALSE)</formula>
    </cfRule>
  </conditionalFormatting>
  <conditionalFormatting sqref="AU60:AU62">
    <cfRule type="expression" dxfId="2505" priority="4227">
      <formula>IF(RIGHT(TEXT(AU60,"0.#"),1)=".",FALSE,TRUE)</formula>
    </cfRule>
    <cfRule type="expression" dxfId="2504" priority="4228">
      <formula>IF(RIGHT(TEXT(AU60,"0.#"),1)=".",TRUE,FALSE)</formula>
    </cfRule>
  </conditionalFormatting>
  <conditionalFormatting sqref="AQ75:AQ77">
    <cfRule type="expression" dxfId="2503" priority="4225">
      <formula>IF(RIGHT(TEXT(AQ75,"0.#"),1)=".",FALSE,TRUE)</formula>
    </cfRule>
    <cfRule type="expression" dxfId="2502" priority="4226">
      <formula>IF(RIGHT(TEXT(AQ75,"0.#"),1)=".",TRUE,FALSE)</formula>
    </cfRule>
  </conditionalFormatting>
  <conditionalFormatting sqref="AU75:AU77">
    <cfRule type="expression" dxfId="2501" priority="4223">
      <formula>IF(RIGHT(TEXT(AU75,"0.#"),1)=".",FALSE,TRUE)</formula>
    </cfRule>
    <cfRule type="expression" dxfId="2500" priority="4224">
      <formula>IF(RIGHT(TEXT(AU75,"0.#"),1)=".",TRUE,FALSE)</formula>
    </cfRule>
  </conditionalFormatting>
  <conditionalFormatting sqref="AQ87:AQ89">
    <cfRule type="expression" dxfId="2499" priority="4221">
      <formula>IF(RIGHT(TEXT(AQ87,"0.#"),1)=".",FALSE,TRUE)</formula>
    </cfRule>
    <cfRule type="expression" dxfId="2498" priority="4222">
      <formula>IF(RIGHT(TEXT(AQ87,"0.#"),1)=".",TRUE,FALSE)</formula>
    </cfRule>
  </conditionalFormatting>
  <conditionalFormatting sqref="AU87:AU89">
    <cfRule type="expression" dxfId="2497" priority="4219">
      <formula>IF(RIGHT(TEXT(AU87,"0.#"),1)=".",FALSE,TRUE)</formula>
    </cfRule>
    <cfRule type="expression" dxfId="2496" priority="4220">
      <formula>IF(RIGHT(TEXT(AU87,"0.#"),1)=".",TRUE,FALSE)</formula>
    </cfRule>
  </conditionalFormatting>
  <conditionalFormatting sqref="AQ92:AQ94">
    <cfRule type="expression" dxfId="2495" priority="4217">
      <formula>IF(RIGHT(TEXT(AQ92,"0.#"),1)=".",FALSE,TRUE)</formula>
    </cfRule>
    <cfRule type="expression" dxfId="2494" priority="4218">
      <formula>IF(RIGHT(TEXT(AQ92,"0.#"),1)=".",TRUE,FALSE)</formula>
    </cfRule>
  </conditionalFormatting>
  <conditionalFormatting sqref="AU92:AU94">
    <cfRule type="expression" dxfId="2493" priority="4215">
      <formula>IF(RIGHT(TEXT(AU92,"0.#"),1)=".",FALSE,TRUE)</formula>
    </cfRule>
    <cfRule type="expression" dxfId="2492" priority="4216">
      <formula>IF(RIGHT(TEXT(AU92,"0.#"),1)=".",TRUE,FALSE)</formula>
    </cfRule>
  </conditionalFormatting>
  <conditionalFormatting sqref="AQ97:AQ99">
    <cfRule type="expression" dxfId="2491" priority="4213">
      <formula>IF(RIGHT(TEXT(AQ97,"0.#"),1)=".",FALSE,TRUE)</formula>
    </cfRule>
    <cfRule type="expression" dxfId="2490" priority="4214">
      <formula>IF(RIGHT(TEXT(AQ97,"0.#"),1)=".",TRUE,FALSE)</formula>
    </cfRule>
  </conditionalFormatting>
  <conditionalFormatting sqref="AU97:AU99">
    <cfRule type="expression" dxfId="2489" priority="4211">
      <formula>IF(RIGHT(TEXT(AU97,"0.#"),1)=".",FALSE,TRUE)</formula>
    </cfRule>
    <cfRule type="expression" dxfId="2488" priority="4212">
      <formula>IF(RIGHT(TEXT(AU97,"0.#"),1)=".",TRUE,FALSE)</formula>
    </cfRule>
  </conditionalFormatting>
  <conditionalFormatting sqref="AE458">
    <cfRule type="expression" dxfId="2487" priority="3905">
      <formula>IF(RIGHT(TEXT(AE458,"0.#"),1)=".",FALSE,TRUE)</formula>
    </cfRule>
    <cfRule type="expression" dxfId="2486" priority="3906">
      <formula>IF(RIGHT(TEXT(AE458,"0.#"),1)=".",TRUE,FALSE)</formula>
    </cfRule>
  </conditionalFormatting>
  <conditionalFormatting sqref="AM460">
    <cfRule type="expression" dxfId="2485" priority="3895">
      <formula>IF(RIGHT(TEXT(AM460,"0.#"),1)=".",FALSE,TRUE)</formula>
    </cfRule>
    <cfRule type="expression" dxfId="2484" priority="3896">
      <formula>IF(RIGHT(TEXT(AM460,"0.#"),1)=".",TRUE,FALSE)</formula>
    </cfRule>
  </conditionalFormatting>
  <conditionalFormatting sqref="AE459">
    <cfRule type="expression" dxfId="2483" priority="3903">
      <formula>IF(RIGHT(TEXT(AE459,"0.#"),1)=".",FALSE,TRUE)</formula>
    </cfRule>
    <cfRule type="expression" dxfId="2482" priority="3904">
      <formula>IF(RIGHT(TEXT(AE459,"0.#"),1)=".",TRUE,FALSE)</formula>
    </cfRule>
  </conditionalFormatting>
  <conditionalFormatting sqref="AE460">
    <cfRule type="expression" dxfId="2481" priority="3901">
      <formula>IF(RIGHT(TEXT(AE460,"0.#"),1)=".",FALSE,TRUE)</formula>
    </cfRule>
    <cfRule type="expression" dxfId="2480" priority="3902">
      <formula>IF(RIGHT(TEXT(AE460,"0.#"),1)=".",TRUE,FALSE)</formula>
    </cfRule>
  </conditionalFormatting>
  <conditionalFormatting sqref="AM458">
    <cfRule type="expression" dxfId="2479" priority="3899">
      <formula>IF(RIGHT(TEXT(AM458,"0.#"),1)=".",FALSE,TRUE)</formula>
    </cfRule>
    <cfRule type="expression" dxfId="2478" priority="3900">
      <formula>IF(RIGHT(TEXT(AM458,"0.#"),1)=".",TRUE,FALSE)</formula>
    </cfRule>
  </conditionalFormatting>
  <conditionalFormatting sqref="AM459">
    <cfRule type="expression" dxfId="2477" priority="3897">
      <formula>IF(RIGHT(TEXT(AM459,"0.#"),1)=".",FALSE,TRUE)</formula>
    </cfRule>
    <cfRule type="expression" dxfId="2476" priority="3898">
      <formula>IF(RIGHT(TEXT(AM459,"0.#"),1)=".",TRUE,FALSE)</formula>
    </cfRule>
  </conditionalFormatting>
  <conditionalFormatting sqref="AU458">
    <cfRule type="expression" dxfId="2475" priority="3893">
      <formula>IF(RIGHT(TEXT(AU458,"0.#"),1)=".",FALSE,TRUE)</formula>
    </cfRule>
    <cfRule type="expression" dxfId="2474" priority="3894">
      <formula>IF(RIGHT(TEXT(AU458,"0.#"),1)=".",TRUE,FALSE)</formula>
    </cfRule>
  </conditionalFormatting>
  <conditionalFormatting sqref="AU459">
    <cfRule type="expression" dxfId="2473" priority="3891">
      <formula>IF(RIGHT(TEXT(AU459,"0.#"),1)=".",FALSE,TRUE)</formula>
    </cfRule>
    <cfRule type="expression" dxfId="2472" priority="3892">
      <formula>IF(RIGHT(TEXT(AU459,"0.#"),1)=".",TRUE,FALSE)</formula>
    </cfRule>
  </conditionalFormatting>
  <conditionalFormatting sqref="AU460">
    <cfRule type="expression" dxfId="2471" priority="3889">
      <formula>IF(RIGHT(TEXT(AU460,"0.#"),1)=".",FALSE,TRUE)</formula>
    </cfRule>
    <cfRule type="expression" dxfId="2470" priority="3890">
      <formula>IF(RIGHT(TEXT(AU460,"0.#"),1)=".",TRUE,FALSE)</formula>
    </cfRule>
  </conditionalFormatting>
  <conditionalFormatting sqref="AI460">
    <cfRule type="expression" dxfId="2469" priority="3883">
      <formula>IF(RIGHT(TEXT(AI460,"0.#"),1)=".",FALSE,TRUE)</formula>
    </cfRule>
    <cfRule type="expression" dxfId="2468" priority="3884">
      <formula>IF(RIGHT(TEXT(AI460,"0.#"),1)=".",TRUE,FALSE)</formula>
    </cfRule>
  </conditionalFormatting>
  <conditionalFormatting sqref="AI458">
    <cfRule type="expression" dxfId="2467" priority="3887">
      <formula>IF(RIGHT(TEXT(AI458,"0.#"),1)=".",FALSE,TRUE)</formula>
    </cfRule>
    <cfRule type="expression" dxfId="2466" priority="3888">
      <formula>IF(RIGHT(TEXT(AI458,"0.#"),1)=".",TRUE,FALSE)</formula>
    </cfRule>
  </conditionalFormatting>
  <conditionalFormatting sqref="AI459">
    <cfRule type="expression" dxfId="2465" priority="3885">
      <formula>IF(RIGHT(TEXT(AI459,"0.#"),1)=".",FALSE,TRUE)</formula>
    </cfRule>
    <cfRule type="expression" dxfId="2464" priority="3886">
      <formula>IF(RIGHT(TEXT(AI459,"0.#"),1)=".",TRUE,FALSE)</formula>
    </cfRule>
  </conditionalFormatting>
  <conditionalFormatting sqref="AQ459">
    <cfRule type="expression" dxfId="2463" priority="3881">
      <formula>IF(RIGHT(TEXT(AQ459,"0.#"),1)=".",FALSE,TRUE)</formula>
    </cfRule>
    <cfRule type="expression" dxfId="2462" priority="3882">
      <formula>IF(RIGHT(TEXT(AQ459,"0.#"),1)=".",TRUE,FALSE)</formula>
    </cfRule>
  </conditionalFormatting>
  <conditionalFormatting sqref="AQ460">
    <cfRule type="expression" dxfId="2461" priority="3879">
      <formula>IF(RIGHT(TEXT(AQ460,"0.#"),1)=".",FALSE,TRUE)</formula>
    </cfRule>
    <cfRule type="expression" dxfId="2460" priority="3880">
      <formula>IF(RIGHT(TEXT(AQ460,"0.#"),1)=".",TRUE,FALSE)</formula>
    </cfRule>
  </conditionalFormatting>
  <conditionalFormatting sqref="AQ458">
    <cfRule type="expression" dxfId="2459" priority="3877">
      <formula>IF(RIGHT(TEXT(AQ458,"0.#"),1)=".",FALSE,TRUE)</formula>
    </cfRule>
    <cfRule type="expression" dxfId="2458" priority="3878">
      <formula>IF(RIGHT(TEXT(AQ458,"0.#"),1)=".",TRUE,FALSE)</formula>
    </cfRule>
  </conditionalFormatting>
  <conditionalFormatting sqref="AE120 AM120">
    <cfRule type="expression" dxfId="2457" priority="2555">
      <formula>IF(RIGHT(TEXT(AE120,"0.#"),1)=".",FALSE,TRUE)</formula>
    </cfRule>
    <cfRule type="expression" dxfId="2456" priority="2556">
      <formula>IF(RIGHT(TEXT(AE120,"0.#"),1)=".",TRUE,FALSE)</formula>
    </cfRule>
  </conditionalFormatting>
  <conditionalFormatting sqref="AI126">
    <cfRule type="expression" dxfId="2455" priority="2545">
      <formula>IF(RIGHT(TEXT(AI126,"0.#"),1)=".",FALSE,TRUE)</formula>
    </cfRule>
    <cfRule type="expression" dxfId="2454" priority="2546">
      <formula>IF(RIGHT(TEXT(AI126,"0.#"),1)=".",TRUE,FALSE)</formula>
    </cfRule>
  </conditionalFormatting>
  <conditionalFormatting sqref="AI120">
    <cfRule type="expression" dxfId="2453" priority="2553">
      <formula>IF(RIGHT(TEXT(AI120,"0.#"),1)=".",FALSE,TRUE)</formula>
    </cfRule>
    <cfRule type="expression" dxfId="2452" priority="2554">
      <formula>IF(RIGHT(TEXT(AI120,"0.#"),1)=".",TRUE,FALSE)</formula>
    </cfRule>
  </conditionalFormatting>
  <conditionalFormatting sqref="AE123 AM123">
    <cfRule type="expression" dxfId="2451" priority="2551">
      <formula>IF(RIGHT(TEXT(AE123,"0.#"),1)=".",FALSE,TRUE)</formula>
    </cfRule>
    <cfRule type="expression" dxfId="2450" priority="2552">
      <formula>IF(RIGHT(TEXT(AE123,"0.#"),1)=".",TRUE,FALSE)</formula>
    </cfRule>
  </conditionalFormatting>
  <conditionalFormatting sqref="AI123">
    <cfRule type="expression" dxfId="2449" priority="2549">
      <formula>IF(RIGHT(TEXT(AI123,"0.#"),1)=".",FALSE,TRUE)</formula>
    </cfRule>
    <cfRule type="expression" dxfId="2448" priority="2550">
      <formula>IF(RIGHT(TEXT(AI123,"0.#"),1)=".",TRUE,FALSE)</formula>
    </cfRule>
  </conditionalFormatting>
  <conditionalFormatting sqref="AE126 AM126">
    <cfRule type="expression" dxfId="2447" priority="2547">
      <formula>IF(RIGHT(TEXT(AE126,"0.#"),1)=".",FALSE,TRUE)</formula>
    </cfRule>
    <cfRule type="expression" dxfId="2446" priority="2548">
      <formula>IF(RIGHT(TEXT(AE126,"0.#"),1)=".",TRUE,FALSE)</formula>
    </cfRule>
  </conditionalFormatting>
  <conditionalFormatting sqref="AE129 AM129">
    <cfRule type="expression" dxfId="2445" priority="2543">
      <formula>IF(RIGHT(TEXT(AE129,"0.#"),1)=".",FALSE,TRUE)</formula>
    </cfRule>
    <cfRule type="expression" dxfId="2444" priority="2544">
      <formula>IF(RIGHT(TEXT(AE129,"0.#"),1)=".",TRUE,FALSE)</formula>
    </cfRule>
  </conditionalFormatting>
  <conditionalFormatting sqref="AI129">
    <cfRule type="expression" dxfId="2443" priority="2541">
      <formula>IF(RIGHT(TEXT(AI129,"0.#"),1)=".",FALSE,TRUE)</formula>
    </cfRule>
    <cfRule type="expression" dxfId="2442" priority="2542">
      <formula>IF(RIGHT(TEXT(AI129,"0.#"),1)=".",TRUE,FALSE)</formula>
    </cfRule>
  </conditionalFormatting>
  <conditionalFormatting sqref="Y839:Y866">
    <cfRule type="expression" dxfId="2441" priority="2539">
      <formula>IF(RIGHT(TEXT(Y839,"0.#"),1)=".",FALSE,TRUE)</formula>
    </cfRule>
    <cfRule type="expression" dxfId="2440" priority="2540">
      <formula>IF(RIGHT(TEXT(Y839,"0.#"),1)=".",TRUE,FALSE)</formula>
    </cfRule>
  </conditionalFormatting>
  <conditionalFormatting sqref="AU518">
    <cfRule type="expression" dxfId="2439" priority="1049">
      <formula>IF(RIGHT(TEXT(AU518,"0.#"),1)=".",FALSE,TRUE)</formula>
    </cfRule>
    <cfRule type="expression" dxfId="2438" priority="1050">
      <formula>IF(RIGHT(TEXT(AU518,"0.#"),1)=".",TRUE,FALSE)</formula>
    </cfRule>
  </conditionalFormatting>
  <conditionalFormatting sqref="AQ551">
    <cfRule type="expression" dxfId="2437" priority="825">
      <formula>IF(RIGHT(TEXT(AQ551,"0.#"),1)=".",FALSE,TRUE)</formula>
    </cfRule>
    <cfRule type="expression" dxfId="2436" priority="826">
      <formula>IF(RIGHT(TEXT(AQ551,"0.#"),1)=".",TRUE,FALSE)</formula>
    </cfRule>
  </conditionalFormatting>
  <conditionalFormatting sqref="AE556">
    <cfRule type="expression" dxfId="2435" priority="823">
      <formula>IF(RIGHT(TEXT(AE556,"0.#"),1)=".",FALSE,TRUE)</formula>
    </cfRule>
    <cfRule type="expression" dxfId="2434" priority="824">
      <formula>IF(RIGHT(TEXT(AE556,"0.#"),1)=".",TRUE,FALSE)</formula>
    </cfRule>
  </conditionalFormatting>
  <conditionalFormatting sqref="AE557">
    <cfRule type="expression" dxfId="2433" priority="821">
      <formula>IF(RIGHT(TEXT(AE557,"0.#"),1)=".",FALSE,TRUE)</formula>
    </cfRule>
    <cfRule type="expression" dxfId="2432" priority="822">
      <formula>IF(RIGHT(TEXT(AE557,"0.#"),1)=".",TRUE,FALSE)</formula>
    </cfRule>
  </conditionalFormatting>
  <conditionalFormatting sqref="AE558">
    <cfRule type="expression" dxfId="2431" priority="819">
      <formula>IF(RIGHT(TEXT(AE558,"0.#"),1)=".",FALSE,TRUE)</formula>
    </cfRule>
    <cfRule type="expression" dxfId="2430" priority="820">
      <formula>IF(RIGHT(TEXT(AE558,"0.#"),1)=".",TRUE,FALSE)</formula>
    </cfRule>
  </conditionalFormatting>
  <conditionalFormatting sqref="AM556">
    <cfRule type="expression" dxfId="2429" priority="817">
      <formula>IF(RIGHT(TEXT(AM556,"0.#"),1)=".",FALSE,TRUE)</formula>
    </cfRule>
    <cfRule type="expression" dxfId="2428" priority="818">
      <formula>IF(RIGHT(TEXT(AM556,"0.#"),1)=".",TRUE,FALSE)</formula>
    </cfRule>
  </conditionalFormatting>
  <conditionalFormatting sqref="AM557">
    <cfRule type="expression" dxfId="2427" priority="815">
      <formula>IF(RIGHT(TEXT(AM557,"0.#"),1)=".",FALSE,TRUE)</formula>
    </cfRule>
    <cfRule type="expression" dxfId="2426" priority="816">
      <formula>IF(RIGHT(TEXT(AM557,"0.#"),1)=".",TRUE,FALSE)</formula>
    </cfRule>
  </conditionalFormatting>
  <conditionalFormatting sqref="AM558">
    <cfRule type="expression" dxfId="2425" priority="813">
      <formula>IF(RIGHT(TEXT(AM558,"0.#"),1)=".",FALSE,TRUE)</formula>
    </cfRule>
    <cfRule type="expression" dxfId="2424" priority="814">
      <formula>IF(RIGHT(TEXT(AM558,"0.#"),1)=".",TRUE,FALSE)</formula>
    </cfRule>
  </conditionalFormatting>
  <conditionalFormatting sqref="AU556">
    <cfRule type="expression" dxfId="2423" priority="811">
      <formula>IF(RIGHT(TEXT(AU556,"0.#"),1)=".",FALSE,TRUE)</formula>
    </cfRule>
    <cfRule type="expression" dxfId="2422" priority="812">
      <formula>IF(RIGHT(TEXT(AU556,"0.#"),1)=".",TRUE,FALSE)</formula>
    </cfRule>
  </conditionalFormatting>
  <conditionalFormatting sqref="AU557">
    <cfRule type="expression" dxfId="2421" priority="809">
      <formula>IF(RIGHT(TEXT(AU557,"0.#"),1)=".",FALSE,TRUE)</formula>
    </cfRule>
    <cfRule type="expression" dxfId="2420" priority="810">
      <formula>IF(RIGHT(TEXT(AU557,"0.#"),1)=".",TRUE,FALSE)</formula>
    </cfRule>
  </conditionalFormatting>
  <conditionalFormatting sqref="AU558">
    <cfRule type="expression" dxfId="2419" priority="807">
      <formula>IF(RIGHT(TEXT(AU558,"0.#"),1)=".",FALSE,TRUE)</formula>
    </cfRule>
    <cfRule type="expression" dxfId="2418" priority="808">
      <formula>IF(RIGHT(TEXT(AU558,"0.#"),1)=".",TRUE,FALSE)</formula>
    </cfRule>
  </conditionalFormatting>
  <conditionalFormatting sqref="AI556">
    <cfRule type="expression" dxfId="2417" priority="805">
      <formula>IF(RIGHT(TEXT(AI556,"0.#"),1)=".",FALSE,TRUE)</formula>
    </cfRule>
    <cfRule type="expression" dxfId="2416" priority="806">
      <formula>IF(RIGHT(TEXT(AI556,"0.#"),1)=".",TRUE,FALSE)</formula>
    </cfRule>
  </conditionalFormatting>
  <conditionalFormatting sqref="AI557">
    <cfRule type="expression" dxfId="2415" priority="803">
      <formula>IF(RIGHT(TEXT(AI557,"0.#"),1)=".",FALSE,TRUE)</formula>
    </cfRule>
    <cfRule type="expression" dxfId="2414" priority="804">
      <formula>IF(RIGHT(TEXT(AI557,"0.#"),1)=".",TRUE,FALSE)</formula>
    </cfRule>
  </conditionalFormatting>
  <conditionalFormatting sqref="AI558">
    <cfRule type="expression" dxfId="2413" priority="801">
      <formula>IF(RIGHT(TEXT(AI558,"0.#"),1)=".",FALSE,TRUE)</formula>
    </cfRule>
    <cfRule type="expression" dxfId="2412" priority="802">
      <formula>IF(RIGHT(TEXT(AI558,"0.#"),1)=".",TRUE,FALSE)</formula>
    </cfRule>
  </conditionalFormatting>
  <conditionalFormatting sqref="AQ557">
    <cfRule type="expression" dxfId="2411" priority="799">
      <formula>IF(RIGHT(TEXT(AQ557,"0.#"),1)=".",FALSE,TRUE)</formula>
    </cfRule>
    <cfRule type="expression" dxfId="2410" priority="800">
      <formula>IF(RIGHT(TEXT(AQ557,"0.#"),1)=".",TRUE,FALSE)</formula>
    </cfRule>
  </conditionalFormatting>
  <conditionalFormatting sqref="AQ558">
    <cfRule type="expression" dxfId="2409" priority="797">
      <formula>IF(RIGHT(TEXT(AQ558,"0.#"),1)=".",FALSE,TRUE)</formula>
    </cfRule>
    <cfRule type="expression" dxfId="2408" priority="798">
      <formula>IF(RIGHT(TEXT(AQ558,"0.#"),1)=".",TRUE,FALSE)</formula>
    </cfRule>
  </conditionalFormatting>
  <conditionalFormatting sqref="AQ556">
    <cfRule type="expression" dxfId="2407" priority="795">
      <formula>IF(RIGHT(TEXT(AQ556,"0.#"),1)=".",FALSE,TRUE)</formula>
    </cfRule>
    <cfRule type="expression" dxfId="2406" priority="796">
      <formula>IF(RIGHT(TEXT(AQ556,"0.#"),1)=".",TRUE,FALSE)</formula>
    </cfRule>
  </conditionalFormatting>
  <conditionalFormatting sqref="AE561">
    <cfRule type="expression" dxfId="2405" priority="793">
      <formula>IF(RIGHT(TEXT(AE561,"0.#"),1)=".",FALSE,TRUE)</formula>
    </cfRule>
    <cfRule type="expression" dxfId="2404" priority="794">
      <formula>IF(RIGHT(TEXT(AE561,"0.#"),1)=".",TRUE,FALSE)</formula>
    </cfRule>
  </conditionalFormatting>
  <conditionalFormatting sqref="AE562">
    <cfRule type="expression" dxfId="2403" priority="791">
      <formula>IF(RIGHT(TEXT(AE562,"0.#"),1)=".",FALSE,TRUE)</formula>
    </cfRule>
    <cfRule type="expression" dxfId="2402" priority="792">
      <formula>IF(RIGHT(TEXT(AE562,"0.#"),1)=".",TRUE,FALSE)</formula>
    </cfRule>
  </conditionalFormatting>
  <conditionalFormatting sqref="AE563">
    <cfRule type="expression" dxfId="2401" priority="789">
      <formula>IF(RIGHT(TEXT(AE563,"0.#"),1)=".",FALSE,TRUE)</formula>
    </cfRule>
    <cfRule type="expression" dxfId="2400" priority="790">
      <formula>IF(RIGHT(TEXT(AE563,"0.#"),1)=".",TRUE,FALSE)</formula>
    </cfRule>
  </conditionalFormatting>
  <conditionalFormatting sqref="AM561">
    <cfRule type="expression" dxfId="2399" priority="787">
      <formula>IF(RIGHT(TEXT(AM561,"0.#"),1)=".",FALSE,TRUE)</formula>
    </cfRule>
    <cfRule type="expression" dxfId="2398" priority="788">
      <formula>IF(RIGHT(TEXT(AM561,"0.#"),1)=".",TRUE,FALSE)</formula>
    </cfRule>
  </conditionalFormatting>
  <conditionalFormatting sqref="AL1102:AO1131">
    <cfRule type="expression" dxfId="2397" priority="2445">
      <formula>IF(AND(AL1102&gt;=0, RIGHT(TEXT(AL1102,"0.#"),1)&lt;&gt;"."),TRUE,FALSE)</formula>
    </cfRule>
    <cfRule type="expression" dxfId="2396" priority="2446">
      <formula>IF(AND(AL1102&gt;=0, RIGHT(TEXT(AL1102,"0.#"),1)="."),TRUE,FALSE)</formula>
    </cfRule>
    <cfRule type="expression" dxfId="2395" priority="2447">
      <formula>IF(AND(AL1102&lt;0, RIGHT(TEXT(AL1102,"0.#"),1)&lt;&gt;"."),TRUE,FALSE)</formula>
    </cfRule>
    <cfRule type="expression" dxfId="2394" priority="2448">
      <formula>IF(AND(AL1102&lt;0, RIGHT(TEXT(AL1102,"0.#"),1)="."),TRUE,FALSE)</formula>
    </cfRule>
  </conditionalFormatting>
  <conditionalFormatting sqref="Y1102:Y1131">
    <cfRule type="expression" dxfId="2393" priority="2443">
      <formula>IF(RIGHT(TEXT(Y1102,"0.#"),1)=".",FALSE,TRUE)</formula>
    </cfRule>
    <cfRule type="expression" dxfId="2392" priority="2444">
      <formula>IF(RIGHT(TEXT(Y1102,"0.#"),1)=".",TRUE,FALSE)</formula>
    </cfRule>
  </conditionalFormatting>
  <conditionalFormatting sqref="AI562">
    <cfRule type="expression" dxfId="2391" priority="773">
      <formula>IF(RIGHT(TEXT(AI562,"0.#"),1)=".",FALSE,TRUE)</formula>
    </cfRule>
    <cfRule type="expression" dxfId="2390" priority="774">
      <formula>IF(RIGHT(TEXT(AI562,"0.#"),1)=".",TRUE,FALSE)</formula>
    </cfRule>
  </conditionalFormatting>
  <conditionalFormatting sqref="AQ553">
    <cfRule type="expression" dxfId="2389" priority="827">
      <formula>IF(RIGHT(TEXT(AQ553,"0.#"),1)=".",FALSE,TRUE)</formula>
    </cfRule>
    <cfRule type="expression" dxfId="2388" priority="828">
      <formula>IF(RIGHT(TEXT(AQ553,"0.#"),1)=".",TRUE,FALSE)</formula>
    </cfRule>
  </conditionalFormatting>
  <conditionalFormatting sqref="AI552">
    <cfRule type="expression" dxfId="2387" priority="833">
      <formula>IF(RIGHT(TEXT(AI552,"0.#"),1)=".",FALSE,TRUE)</formula>
    </cfRule>
    <cfRule type="expression" dxfId="2386" priority="834">
      <formula>IF(RIGHT(TEXT(AI552,"0.#"),1)=".",TRUE,FALSE)</formula>
    </cfRule>
  </conditionalFormatting>
  <conditionalFormatting sqref="AU552">
    <cfRule type="expression" dxfId="2385" priority="839">
      <formula>IF(RIGHT(TEXT(AU552,"0.#"),1)=".",FALSE,TRUE)</formula>
    </cfRule>
    <cfRule type="expression" dxfId="2384" priority="840">
      <formula>IF(RIGHT(TEXT(AU552,"0.#"),1)=".",TRUE,FALSE)</formula>
    </cfRule>
  </conditionalFormatting>
  <conditionalFormatting sqref="AM552">
    <cfRule type="expression" dxfId="2383" priority="845">
      <formula>IF(RIGHT(TEXT(AM552,"0.#"),1)=".",FALSE,TRUE)</formula>
    </cfRule>
    <cfRule type="expression" dxfId="2382" priority="846">
      <formula>IF(RIGHT(TEXT(AM552,"0.#"),1)=".",TRUE,FALSE)</formula>
    </cfRule>
  </conditionalFormatting>
  <conditionalFormatting sqref="AE552">
    <cfRule type="expression" dxfId="2381" priority="851">
      <formula>IF(RIGHT(TEXT(AE552,"0.#"),1)=".",FALSE,TRUE)</formula>
    </cfRule>
    <cfRule type="expression" dxfId="2380" priority="852">
      <formula>IF(RIGHT(TEXT(AE552,"0.#"),1)=".",TRUE,FALSE)</formula>
    </cfRule>
  </conditionalFormatting>
  <conditionalFormatting sqref="AQ548">
    <cfRule type="expression" dxfId="2379" priority="857">
      <formula>IF(RIGHT(TEXT(AQ548,"0.#"),1)=".",FALSE,TRUE)</formula>
    </cfRule>
    <cfRule type="expression" dxfId="2378" priority="858">
      <formula>IF(RIGHT(TEXT(AQ548,"0.#"),1)=".",TRUE,FALSE)</formula>
    </cfRule>
  </conditionalFormatting>
  <conditionalFormatting sqref="AL837:AO838">
    <cfRule type="expression" dxfId="2377" priority="2397">
      <formula>IF(AND(AL837&gt;=0, RIGHT(TEXT(AL837,"0.#"),1)&lt;&gt;"."),TRUE,FALSE)</formula>
    </cfRule>
    <cfRule type="expression" dxfId="2376" priority="2398">
      <formula>IF(AND(AL837&gt;=0, RIGHT(TEXT(AL837,"0.#"),1)="."),TRUE,FALSE)</formula>
    </cfRule>
    <cfRule type="expression" dxfId="2375" priority="2399">
      <formula>IF(AND(AL837&lt;0, RIGHT(TEXT(AL837,"0.#"),1)&lt;&gt;"."),TRUE,FALSE)</formula>
    </cfRule>
    <cfRule type="expression" dxfId="2374" priority="2400">
      <formula>IF(AND(AL837&lt;0, RIGHT(TEXT(AL837,"0.#"),1)="."),TRUE,FALSE)</formula>
    </cfRule>
  </conditionalFormatting>
  <conditionalFormatting sqref="Y837:Y838">
    <cfRule type="expression" dxfId="2373" priority="2395">
      <formula>IF(RIGHT(TEXT(Y837,"0.#"),1)=".",FALSE,TRUE)</formula>
    </cfRule>
    <cfRule type="expression" dxfId="2372" priority="2396">
      <formula>IF(RIGHT(TEXT(Y837,"0.#"),1)=".",TRUE,FALSE)</formula>
    </cfRule>
  </conditionalFormatting>
  <conditionalFormatting sqref="AE492">
    <cfRule type="expression" dxfId="2371" priority="1183">
      <formula>IF(RIGHT(TEXT(AE492,"0.#"),1)=".",FALSE,TRUE)</formula>
    </cfRule>
    <cfRule type="expression" dxfId="2370" priority="1184">
      <formula>IF(RIGHT(TEXT(AE492,"0.#"),1)=".",TRUE,FALSE)</formula>
    </cfRule>
  </conditionalFormatting>
  <conditionalFormatting sqref="AE493">
    <cfRule type="expression" dxfId="2369" priority="1181">
      <formula>IF(RIGHT(TEXT(AE493,"0.#"),1)=".",FALSE,TRUE)</formula>
    </cfRule>
    <cfRule type="expression" dxfId="2368" priority="1182">
      <formula>IF(RIGHT(TEXT(AE493,"0.#"),1)=".",TRUE,FALSE)</formula>
    </cfRule>
  </conditionalFormatting>
  <conditionalFormatting sqref="AE494">
    <cfRule type="expression" dxfId="2367" priority="1179">
      <formula>IF(RIGHT(TEXT(AE494,"0.#"),1)=".",FALSE,TRUE)</formula>
    </cfRule>
    <cfRule type="expression" dxfId="2366" priority="1180">
      <formula>IF(RIGHT(TEXT(AE494,"0.#"),1)=".",TRUE,FALSE)</formula>
    </cfRule>
  </conditionalFormatting>
  <conditionalFormatting sqref="AM492">
    <cfRule type="expression" dxfId="2365" priority="1177">
      <formula>IF(RIGHT(TEXT(AM492,"0.#"),1)=".",FALSE,TRUE)</formula>
    </cfRule>
    <cfRule type="expression" dxfId="2364" priority="1178">
      <formula>IF(RIGHT(TEXT(AM492,"0.#"),1)=".",TRUE,FALSE)</formula>
    </cfRule>
  </conditionalFormatting>
  <conditionalFormatting sqref="AM493">
    <cfRule type="expression" dxfId="2363" priority="1175">
      <formula>IF(RIGHT(TEXT(AM493,"0.#"),1)=".",FALSE,TRUE)</formula>
    </cfRule>
    <cfRule type="expression" dxfId="2362" priority="1176">
      <formula>IF(RIGHT(TEXT(AM493,"0.#"),1)=".",TRUE,FALSE)</formula>
    </cfRule>
  </conditionalFormatting>
  <conditionalFormatting sqref="AQ493">
    <cfRule type="expression" dxfId="2361" priority="1159">
      <formula>IF(RIGHT(TEXT(AQ493,"0.#"),1)=".",FALSE,TRUE)</formula>
    </cfRule>
    <cfRule type="expression" dxfId="2360" priority="1160">
      <formula>IF(RIGHT(TEXT(AQ493,"0.#"),1)=".",TRUE,FALSE)</formula>
    </cfRule>
  </conditionalFormatting>
  <conditionalFormatting sqref="AI493">
    <cfRule type="expression" dxfId="2359" priority="1163">
      <formula>IF(RIGHT(TEXT(AI493,"0.#"),1)=".",FALSE,TRUE)</formula>
    </cfRule>
    <cfRule type="expression" dxfId="2358" priority="1164">
      <formula>IF(RIGHT(TEXT(AI493,"0.#"),1)=".",TRUE,FALSE)</formula>
    </cfRule>
  </conditionalFormatting>
  <conditionalFormatting sqref="AI494">
    <cfRule type="expression" dxfId="2357" priority="1161">
      <formula>IF(RIGHT(TEXT(AI494,"0.#"),1)=".",FALSE,TRUE)</formula>
    </cfRule>
    <cfRule type="expression" dxfId="2356" priority="1162">
      <formula>IF(RIGHT(TEXT(AI494,"0.#"),1)=".",TRUE,FALSE)</formula>
    </cfRule>
  </conditionalFormatting>
  <conditionalFormatting sqref="AM494">
    <cfRule type="expression" dxfId="2355" priority="1173">
      <formula>IF(RIGHT(TEXT(AM494,"0.#"),1)=".",FALSE,TRUE)</formula>
    </cfRule>
    <cfRule type="expression" dxfId="2354" priority="1174">
      <formula>IF(RIGHT(TEXT(AM494,"0.#"),1)=".",TRUE,FALSE)</formula>
    </cfRule>
  </conditionalFormatting>
  <conditionalFormatting sqref="AQ494">
    <cfRule type="expression" dxfId="2353" priority="1157">
      <formula>IF(RIGHT(TEXT(AQ494,"0.#"),1)=".",FALSE,TRUE)</formula>
    </cfRule>
    <cfRule type="expression" dxfId="2352" priority="1158">
      <formula>IF(RIGHT(TEXT(AQ494,"0.#"),1)=".",TRUE,FALSE)</formula>
    </cfRule>
  </conditionalFormatting>
  <conditionalFormatting sqref="AQ492">
    <cfRule type="expression" dxfId="2351" priority="1155">
      <formula>IF(RIGHT(TEXT(AQ492,"0.#"),1)=".",FALSE,TRUE)</formula>
    </cfRule>
    <cfRule type="expression" dxfId="2350" priority="1156">
      <formula>IF(RIGHT(TEXT(AQ492,"0.#"),1)=".",TRUE,FALSE)</formula>
    </cfRule>
  </conditionalFormatting>
  <conditionalFormatting sqref="AU494">
    <cfRule type="expression" dxfId="2349" priority="1167">
      <formula>IF(RIGHT(TEXT(AU494,"0.#"),1)=".",FALSE,TRUE)</formula>
    </cfRule>
    <cfRule type="expression" dxfId="2348" priority="1168">
      <formula>IF(RIGHT(TEXT(AU494,"0.#"),1)=".",TRUE,FALSE)</formula>
    </cfRule>
  </conditionalFormatting>
  <conditionalFormatting sqref="AU492">
    <cfRule type="expression" dxfId="2347" priority="1171">
      <formula>IF(RIGHT(TEXT(AU492,"0.#"),1)=".",FALSE,TRUE)</formula>
    </cfRule>
    <cfRule type="expression" dxfId="2346" priority="1172">
      <formula>IF(RIGHT(TEXT(AU492,"0.#"),1)=".",TRUE,FALSE)</formula>
    </cfRule>
  </conditionalFormatting>
  <conditionalFormatting sqref="AU493">
    <cfRule type="expression" dxfId="2345" priority="1169">
      <formula>IF(RIGHT(TEXT(AU493,"0.#"),1)=".",FALSE,TRUE)</formula>
    </cfRule>
    <cfRule type="expression" dxfId="2344" priority="1170">
      <formula>IF(RIGHT(TEXT(AU493,"0.#"),1)=".",TRUE,FALSE)</formula>
    </cfRule>
  </conditionalFormatting>
  <conditionalFormatting sqref="AU583">
    <cfRule type="expression" dxfId="2343" priority="687">
      <formula>IF(RIGHT(TEXT(AU583,"0.#"),1)=".",FALSE,TRUE)</formula>
    </cfRule>
    <cfRule type="expression" dxfId="2342" priority="688">
      <formula>IF(RIGHT(TEXT(AU583,"0.#"),1)=".",TRUE,FALSE)</formula>
    </cfRule>
  </conditionalFormatting>
  <conditionalFormatting sqref="AI492">
    <cfRule type="expression" dxfId="2341" priority="1165">
      <formula>IF(RIGHT(TEXT(AI492,"0.#"),1)=".",FALSE,TRUE)</formula>
    </cfRule>
    <cfRule type="expression" dxfId="2340" priority="1166">
      <formula>IF(RIGHT(TEXT(AI492,"0.#"),1)=".",TRUE,FALSE)</formula>
    </cfRule>
  </conditionalFormatting>
  <conditionalFormatting sqref="AU582">
    <cfRule type="expression" dxfId="2339" priority="689">
      <formula>IF(RIGHT(TEXT(AU582,"0.#"),1)=".",FALSE,TRUE)</formula>
    </cfRule>
    <cfRule type="expression" dxfId="2338" priority="690">
      <formula>IF(RIGHT(TEXT(AU582,"0.#"),1)=".",TRUE,FALSE)</formula>
    </cfRule>
  </conditionalFormatting>
  <conditionalFormatting sqref="AI583">
    <cfRule type="expression" dxfId="2337" priority="681">
      <formula>IF(RIGHT(TEXT(AI583,"0.#"),1)=".",FALSE,TRUE)</formula>
    </cfRule>
    <cfRule type="expression" dxfId="2336" priority="682">
      <formula>IF(RIGHT(TEXT(AI583,"0.#"),1)=".",TRUE,FALSE)</formula>
    </cfRule>
  </conditionalFormatting>
  <conditionalFormatting sqref="AI581">
    <cfRule type="expression" dxfId="2335" priority="685">
      <formula>IF(RIGHT(TEXT(AI581,"0.#"),1)=".",FALSE,TRUE)</formula>
    </cfRule>
    <cfRule type="expression" dxfId="2334" priority="686">
      <formula>IF(RIGHT(TEXT(AI581,"0.#"),1)=".",TRUE,FALSE)</formula>
    </cfRule>
  </conditionalFormatting>
  <conditionalFormatting sqref="AI582">
    <cfRule type="expression" dxfId="2333" priority="683">
      <formula>IF(RIGHT(TEXT(AI582,"0.#"),1)=".",FALSE,TRUE)</formula>
    </cfRule>
    <cfRule type="expression" dxfId="2332" priority="684">
      <formula>IF(RIGHT(TEXT(AI582,"0.#"),1)=".",TRUE,FALSE)</formula>
    </cfRule>
  </conditionalFormatting>
  <conditionalFormatting sqref="AE499">
    <cfRule type="expression" dxfId="2331" priority="1149">
      <formula>IF(RIGHT(TEXT(AE499,"0.#"),1)=".",FALSE,TRUE)</formula>
    </cfRule>
    <cfRule type="expression" dxfId="2330" priority="1150">
      <formula>IF(RIGHT(TEXT(AE499,"0.#"),1)=".",TRUE,FALSE)</formula>
    </cfRule>
  </conditionalFormatting>
  <conditionalFormatting sqref="AE497">
    <cfRule type="expression" dxfId="2329" priority="1153">
      <formula>IF(RIGHT(TEXT(AE497,"0.#"),1)=".",FALSE,TRUE)</formula>
    </cfRule>
    <cfRule type="expression" dxfId="2328" priority="1154">
      <formula>IF(RIGHT(TEXT(AE497,"0.#"),1)=".",TRUE,FALSE)</formula>
    </cfRule>
  </conditionalFormatting>
  <conditionalFormatting sqref="AE498">
    <cfRule type="expression" dxfId="2327" priority="1151">
      <formula>IF(RIGHT(TEXT(AE498,"0.#"),1)=".",FALSE,TRUE)</formula>
    </cfRule>
    <cfRule type="expression" dxfId="2326" priority="1152">
      <formula>IF(RIGHT(TEXT(AE498,"0.#"),1)=".",TRUE,FALSE)</formula>
    </cfRule>
  </conditionalFormatting>
  <conditionalFormatting sqref="AM499">
    <cfRule type="expression" dxfId="2325" priority="1143">
      <formula>IF(RIGHT(TEXT(AM499,"0.#"),1)=".",FALSE,TRUE)</formula>
    </cfRule>
    <cfRule type="expression" dxfId="2324" priority="1144">
      <formula>IF(RIGHT(TEXT(AM499,"0.#"),1)=".",TRUE,FALSE)</formula>
    </cfRule>
  </conditionalFormatting>
  <conditionalFormatting sqref="AM497">
    <cfRule type="expression" dxfId="2323" priority="1147">
      <formula>IF(RIGHT(TEXT(AM497,"0.#"),1)=".",FALSE,TRUE)</formula>
    </cfRule>
    <cfRule type="expression" dxfId="2322" priority="1148">
      <formula>IF(RIGHT(TEXT(AM497,"0.#"),1)=".",TRUE,FALSE)</formula>
    </cfRule>
  </conditionalFormatting>
  <conditionalFormatting sqref="AM498">
    <cfRule type="expression" dxfId="2321" priority="1145">
      <formula>IF(RIGHT(TEXT(AM498,"0.#"),1)=".",FALSE,TRUE)</formula>
    </cfRule>
    <cfRule type="expression" dxfId="2320" priority="1146">
      <formula>IF(RIGHT(TEXT(AM498,"0.#"),1)=".",TRUE,FALSE)</formula>
    </cfRule>
  </conditionalFormatting>
  <conditionalFormatting sqref="AU499">
    <cfRule type="expression" dxfId="2319" priority="1137">
      <formula>IF(RIGHT(TEXT(AU499,"0.#"),1)=".",FALSE,TRUE)</formula>
    </cfRule>
    <cfRule type="expression" dxfId="2318" priority="1138">
      <formula>IF(RIGHT(TEXT(AU499,"0.#"),1)=".",TRUE,FALSE)</formula>
    </cfRule>
  </conditionalFormatting>
  <conditionalFormatting sqref="AU497">
    <cfRule type="expression" dxfId="2317" priority="1141">
      <formula>IF(RIGHT(TEXT(AU497,"0.#"),1)=".",FALSE,TRUE)</formula>
    </cfRule>
    <cfRule type="expression" dxfId="2316" priority="1142">
      <formula>IF(RIGHT(TEXT(AU497,"0.#"),1)=".",TRUE,FALSE)</formula>
    </cfRule>
  </conditionalFormatting>
  <conditionalFormatting sqref="AU498">
    <cfRule type="expression" dxfId="2315" priority="1139">
      <formula>IF(RIGHT(TEXT(AU498,"0.#"),1)=".",FALSE,TRUE)</formula>
    </cfRule>
    <cfRule type="expression" dxfId="2314" priority="1140">
      <formula>IF(RIGHT(TEXT(AU498,"0.#"),1)=".",TRUE,FALSE)</formula>
    </cfRule>
  </conditionalFormatting>
  <conditionalFormatting sqref="AI499">
    <cfRule type="expression" dxfId="2313" priority="1131">
      <formula>IF(RIGHT(TEXT(AI499,"0.#"),1)=".",FALSE,TRUE)</formula>
    </cfRule>
    <cfRule type="expression" dxfId="2312" priority="1132">
      <formula>IF(RIGHT(TEXT(AI499,"0.#"),1)=".",TRUE,FALSE)</formula>
    </cfRule>
  </conditionalFormatting>
  <conditionalFormatting sqref="AI497">
    <cfRule type="expression" dxfId="2311" priority="1135">
      <formula>IF(RIGHT(TEXT(AI497,"0.#"),1)=".",FALSE,TRUE)</formula>
    </cfRule>
    <cfRule type="expression" dxfId="2310" priority="1136">
      <formula>IF(RIGHT(TEXT(AI497,"0.#"),1)=".",TRUE,FALSE)</formula>
    </cfRule>
  </conditionalFormatting>
  <conditionalFormatting sqref="AI498">
    <cfRule type="expression" dxfId="2309" priority="1133">
      <formula>IF(RIGHT(TEXT(AI498,"0.#"),1)=".",FALSE,TRUE)</formula>
    </cfRule>
    <cfRule type="expression" dxfId="2308" priority="1134">
      <formula>IF(RIGHT(TEXT(AI498,"0.#"),1)=".",TRUE,FALSE)</formula>
    </cfRule>
  </conditionalFormatting>
  <conditionalFormatting sqref="AQ497">
    <cfRule type="expression" dxfId="2307" priority="1125">
      <formula>IF(RIGHT(TEXT(AQ497,"0.#"),1)=".",FALSE,TRUE)</formula>
    </cfRule>
    <cfRule type="expression" dxfId="2306" priority="1126">
      <formula>IF(RIGHT(TEXT(AQ497,"0.#"),1)=".",TRUE,FALSE)</formula>
    </cfRule>
  </conditionalFormatting>
  <conditionalFormatting sqref="AQ498">
    <cfRule type="expression" dxfId="2305" priority="1129">
      <formula>IF(RIGHT(TEXT(AQ498,"0.#"),1)=".",FALSE,TRUE)</formula>
    </cfRule>
    <cfRule type="expression" dxfId="2304" priority="1130">
      <formula>IF(RIGHT(TEXT(AQ498,"0.#"),1)=".",TRUE,FALSE)</formula>
    </cfRule>
  </conditionalFormatting>
  <conditionalFormatting sqref="AQ499">
    <cfRule type="expression" dxfId="2303" priority="1127">
      <formula>IF(RIGHT(TEXT(AQ499,"0.#"),1)=".",FALSE,TRUE)</formula>
    </cfRule>
    <cfRule type="expression" dxfId="2302" priority="1128">
      <formula>IF(RIGHT(TEXT(AQ499,"0.#"),1)=".",TRUE,FALSE)</formula>
    </cfRule>
  </conditionalFormatting>
  <conditionalFormatting sqref="AE504">
    <cfRule type="expression" dxfId="2301" priority="1119">
      <formula>IF(RIGHT(TEXT(AE504,"0.#"),1)=".",FALSE,TRUE)</formula>
    </cfRule>
    <cfRule type="expression" dxfId="2300" priority="1120">
      <formula>IF(RIGHT(TEXT(AE504,"0.#"),1)=".",TRUE,FALSE)</formula>
    </cfRule>
  </conditionalFormatting>
  <conditionalFormatting sqref="AE502">
    <cfRule type="expression" dxfId="2299" priority="1123">
      <formula>IF(RIGHT(TEXT(AE502,"0.#"),1)=".",FALSE,TRUE)</formula>
    </cfRule>
    <cfRule type="expression" dxfId="2298" priority="1124">
      <formula>IF(RIGHT(TEXT(AE502,"0.#"),1)=".",TRUE,FALSE)</formula>
    </cfRule>
  </conditionalFormatting>
  <conditionalFormatting sqref="AE503">
    <cfRule type="expression" dxfId="2297" priority="1121">
      <formula>IF(RIGHT(TEXT(AE503,"0.#"),1)=".",FALSE,TRUE)</formula>
    </cfRule>
    <cfRule type="expression" dxfId="2296" priority="1122">
      <formula>IF(RIGHT(TEXT(AE503,"0.#"),1)=".",TRUE,FALSE)</formula>
    </cfRule>
  </conditionalFormatting>
  <conditionalFormatting sqref="AM504">
    <cfRule type="expression" dxfId="2295" priority="1113">
      <formula>IF(RIGHT(TEXT(AM504,"0.#"),1)=".",FALSE,TRUE)</formula>
    </cfRule>
    <cfRule type="expression" dxfId="2294" priority="1114">
      <formula>IF(RIGHT(TEXT(AM504,"0.#"),1)=".",TRUE,FALSE)</formula>
    </cfRule>
  </conditionalFormatting>
  <conditionalFormatting sqref="AM502">
    <cfRule type="expression" dxfId="2293" priority="1117">
      <formula>IF(RIGHT(TEXT(AM502,"0.#"),1)=".",FALSE,TRUE)</formula>
    </cfRule>
    <cfRule type="expression" dxfId="2292" priority="1118">
      <formula>IF(RIGHT(TEXT(AM502,"0.#"),1)=".",TRUE,FALSE)</formula>
    </cfRule>
  </conditionalFormatting>
  <conditionalFormatting sqref="AM503">
    <cfRule type="expression" dxfId="2291" priority="1115">
      <formula>IF(RIGHT(TEXT(AM503,"0.#"),1)=".",FALSE,TRUE)</formula>
    </cfRule>
    <cfRule type="expression" dxfId="2290" priority="1116">
      <formula>IF(RIGHT(TEXT(AM503,"0.#"),1)=".",TRUE,FALSE)</formula>
    </cfRule>
  </conditionalFormatting>
  <conditionalFormatting sqref="AU504">
    <cfRule type="expression" dxfId="2289" priority="1107">
      <formula>IF(RIGHT(TEXT(AU504,"0.#"),1)=".",FALSE,TRUE)</formula>
    </cfRule>
    <cfRule type="expression" dxfId="2288" priority="1108">
      <formula>IF(RIGHT(TEXT(AU504,"0.#"),1)=".",TRUE,FALSE)</formula>
    </cfRule>
  </conditionalFormatting>
  <conditionalFormatting sqref="AU502">
    <cfRule type="expression" dxfId="2287" priority="1111">
      <formula>IF(RIGHT(TEXT(AU502,"0.#"),1)=".",FALSE,TRUE)</formula>
    </cfRule>
    <cfRule type="expression" dxfId="2286" priority="1112">
      <formula>IF(RIGHT(TEXT(AU502,"0.#"),1)=".",TRUE,FALSE)</formula>
    </cfRule>
  </conditionalFormatting>
  <conditionalFormatting sqref="AU503">
    <cfRule type="expression" dxfId="2285" priority="1109">
      <formula>IF(RIGHT(TEXT(AU503,"0.#"),1)=".",FALSE,TRUE)</formula>
    </cfRule>
    <cfRule type="expression" dxfId="2284" priority="1110">
      <formula>IF(RIGHT(TEXT(AU503,"0.#"),1)=".",TRUE,FALSE)</formula>
    </cfRule>
  </conditionalFormatting>
  <conditionalFormatting sqref="AI504">
    <cfRule type="expression" dxfId="2283" priority="1101">
      <formula>IF(RIGHT(TEXT(AI504,"0.#"),1)=".",FALSE,TRUE)</formula>
    </cfRule>
    <cfRule type="expression" dxfId="2282" priority="1102">
      <formula>IF(RIGHT(TEXT(AI504,"0.#"),1)=".",TRUE,FALSE)</formula>
    </cfRule>
  </conditionalFormatting>
  <conditionalFormatting sqref="AI502">
    <cfRule type="expression" dxfId="2281" priority="1105">
      <formula>IF(RIGHT(TEXT(AI502,"0.#"),1)=".",FALSE,TRUE)</formula>
    </cfRule>
    <cfRule type="expression" dxfId="2280" priority="1106">
      <formula>IF(RIGHT(TEXT(AI502,"0.#"),1)=".",TRUE,FALSE)</formula>
    </cfRule>
  </conditionalFormatting>
  <conditionalFormatting sqref="AI503">
    <cfRule type="expression" dxfId="2279" priority="1103">
      <formula>IF(RIGHT(TEXT(AI503,"0.#"),1)=".",FALSE,TRUE)</formula>
    </cfRule>
    <cfRule type="expression" dxfId="2278" priority="1104">
      <formula>IF(RIGHT(TEXT(AI503,"0.#"),1)=".",TRUE,FALSE)</formula>
    </cfRule>
  </conditionalFormatting>
  <conditionalFormatting sqref="AQ502">
    <cfRule type="expression" dxfId="2277" priority="1095">
      <formula>IF(RIGHT(TEXT(AQ502,"0.#"),1)=".",FALSE,TRUE)</formula>
    </cfRule>
    <cfRule type="expression" dxfId="2276" priority="1096">
      <formula>IF(RIGHT(TEXT(AQ502,"0.#"),1)=".",TRUE,FALSE)</formula>
    </cfRule>
  </conditionalFormatting>
  <conditionalFormatting sqref="AQ503">
    <cfRule type="expression" dxfId="2275" priority="1099">
      <formula>IF(RIGHT(TEXT(AQ503,"0.#"),1)=".",FALSE,TRUE)</formula>
    </cfRule>
    <cfRule type="expression" dxfId="2274" priority="1100">
      <formula>IF(RIGHT(TEXT(AQ503,"0.#"),1)=".",TRUE,FALSE)</formula>
    </cfRule>
  </conditionalFormatting>
  <conditionalFormatting sqref="AQ504">
    <cfRule type="expression" dxfId="2273" priority="1097">
      <formula>IF(RIGHT(TEXT(AQ504,"0.#"),1)=".",FALSE,TRUE)</formula>
    </cfRule>
    <cfRule type="expression" dxfId="2272" priority="1098">
      <formula>IF(RIGHT(TEXT(AQ504,"0.#"),1)=".",TRUE,FALSE)</formula>
    </cfRule>
  </conditionalFormatting>
  <conditionalFormatting sqref="AE509">
    <cfRule type="expression" dxfId="2271" priority="1089">
      <formula>IF(RIGHT(TEXT(AE509,"0.#"),1)=".",FALSE,TRUE)</formula>
    </cfRule>
    <cfRule type="expression" dxfId="2270" priority="1090">
      <formula>IF(RIGHT(TEXT(AE509,"0.#"),1)=".",TRUE,FALSE)</formula>
    </cfRule>
  </conditionalFormatting>
  <conditionalFormatting sqref="AE507">
    <cfRule type="expression" dxfId="2269" priority="1093">
      <formula>IF(RIGHT(TEXT(AE507,"0.#"),1)=".",FALSE,TRUE)</formula>
    </cfRule>
    <cfRule type="expression" dxfId="2268" priority="1094">
      <formula>IF(RIGHT(TEXT(AE507,"0.#"),1)=".",TRUE,FALSE)</formula>
    </cfRule>
  </conditionalFormatting>
  <conditionalFormatting sqref="AE508">
    <cfRule type="expression" dxfId="2267" priority="1091">
      <formula>IF(RIGHT(TEXT(AE508,"0.#"),1)=".",FALSE,TRUE)</formula>
    </cfRule>
    <cfRule type="expression" dxfId="2266" priority="1092">
      <formula>IF(RIGHT(TEXT(AE508,"0.#"),1)=".",TRUE,FALSE)</formula>
    </cfRule>
  </conditionalFormatting>
  <conditionalFormatting sqref="AM509">
    <cfRule type="expression" dxfId="2265" priority="1083">
      <formula>IF(RIGHT(TEXT(AM509,"0.#"),1)=".",FALSE,TRUE)</formula>
    </cfRule>
    <cfRule type="expression" dxfId="2264" priority="1084">
      <formula>IF(RIGHT(TEXT(AM509,"0.#"),1)=".",TRUE,FALSE)</formula>
    </cfRule>
  </conditionalFormatting>
  <conditionalFormatting sqref="AM507">
    <cfRule type="expression" dxfId="2263" priority="1087">
      <formula>IF(RIGHT(TEXT(AM507,"0.#"),1)=".",FALSE,TRUE)</formula>
    </cfRule>
    <cfRule type="expression" dxfId="2262" priority="1088">
      <formula>IF(RIGHT(TEXT(AM507,"0.#"),1)=".",TRUE,FALSE)</formula>
    </cfRule>
  </conditionalFormatting>
  <conditionalFormatting sqref="AM508">
    <cfRule type="expression" dxfId="2261" priority="1085">
      <formula>IF(RIGHT(TEXT(AM508,"0.#"),1)=".",FALSE,TRUE)</formula>
    </cfRule>
    <cfRule type="expression" dxfId="2260" priority="1086">
      <formula>IF(RIGHT(TEXT(AM508,"0.#"),1)=".",TRUE,FALSE)</formula>
    </cfRule>
  </conditionalFormatting>
  <conditionalFormatting sqref="AU509">
    <cfRule type="expression" dxfId="2259" priority="1077">
      <formula>IF(RIGHT(TEXT(AU509,"0.#"),1)=".",FALSE,TRUE)</formula>
    </cfRule>
    <cfRule type="expression" dxfId="2258" priority="1078">
      <formula>IF(RIGHT(TEXT(AU509,"0.#"),1)=".",TRUE,FALSE)</formula>
    </cfRule>
  </conditionalFormatting>
  <conditionalFormatting sqref="AU507">
    <cfRule type="expression" dxfId="2257" priority="1081">
      <formula>IF(RIGHT(TEXT(AU507,"0.#"),1)=".",FALSE,TRUE)</formula>
    </cfRule>
    <cfRule type="expression" dxfId="2256" priority="1082">
      <formula>IF(RIGHT(TEXT(AU507,"0.#"),1)=".",TRUE,FALSE)</formula>
    </cfRule>
  </conditionalFormatting>
  <conditionalFormatting sqref="AU508">
    <cfRule type="expression" dxfId="2255" priority="1079">
      <formula>IF(RIGHT(TEXT(AU508,"0.#"),1)=".",FALSE,TRUE)</formula>
    </cfRule>
    <cfRule type="expression" dxfId="2254" priority="1080">
      <formula>IF(RIGHT(TEXT(AU508,"0.#"),1)=".",TRUE,FALSE)</formula>
    </cfRule>
  </conditionalFormatting>
  <conditionalFormatting sqref="AI509">
    <cfRule type="expression" dxfId="2253" priority="1071">
      <formula>IF(RIGHT(TEXT(AI509,"0.#"),1)=".",FALSE,TRUE)</formula>
    </cfRule>
    <cfRule type="expression" dxfId="2252" priority="1072">
      <formula>IF(RIGHT(TEXT(AI509,"0.#"),1)=".",TRUE,FALSE)</formula>
    </cfRule>
  </conditionalFormatting>
  <conditionalFormatting sqref="AI507">
    <cfRule type="expression" dxfId="2251" priority="1075">
      <formula>IF(RIGHT(TEXT(AI507,"0.#"),1)=".",FALSE,TRUE)</formula>
    </cfRule>
    <cfRule type="expression" dxfId="2250" priority="1076">
      <formula>IF(RIGHT(TEXT(AI507,"0.#"),1)=".",TRUE,FALSE)</formula>
    </cfRule>
  </conditionalFormatting>
  <conditionalFormatting sqref="AI508">
    <cfRule type="expression" dxfId="2249" priority="1073">
      <formula>IF(RIGHT(TEXT(AI508,"0.#"),1)=".",FALSE,TRUE)</formula>
    </cfRule>
    <cfRule type="expression" dxfId="2248" priority="1074">
      <formula>IF(RIGHT(TEXT(AI508,"0.#"),1)=".",TRUE,FALSE)</formula>
    </cfRule>
  </conditionalFormatting>
  <conditionalFormatting sqref="AQ507">
    <cfRule type="expression" dxfId="2247" priority="1065">
      <formula>IF(RIGHT(TEXT(AQ507,"0.#"),1)=".",FALSE,TRUE)</formula>
    </cfRule>
    <cfRule type="expression" dxfId="2246" priority="1066">
      <formula>IF(RIGHT(TEXT(AQ507,"0.#"),1)=".",TRUE,FALSE)</formula>
    </cfRule>
  </conditionalFormatting>
  <conditionalFormatting sqref="AQ508">
    <cfRule type="expression" dxfId="2245" priority="1069">
      <formula>IF(RIGHT(TEXT(AQ508,"0.#"),1)=".",FALSE,TRUE)</formula>
    </cfRule>
    <cfRule type="expression" dxfId="2244" priority="1070">
      <formula>IF(RIGHT(TEXT(AQ508,"0.#"),1)=".",TRUE,FALSE)</formula>
    </cfRule>
  </conditionalFormatting>
  <conditionalFormatting sqref="AQ509">
    <cfRule type="expression" dxfId="2243" priority="1067">
      <formula>IF(RIGHT(TEXT(AQ509,"0.#"),1)=".",FALSE,TRUE)</formula>
    </cfRule>
    <cfRule type="expression" dxfId="2242" priority="1068">
      <formula>IF(RIGHT(TEXT(AQ509,"0.#"),1)=".",TRUE,FALSE)</formula>
    </cfRule>
  </conditionalFormatting>
  <conditionalFormatting sqref="AE465">
    <cfRule type="expression" dxfId="2241" priority="1359">
      <formula>IF(RIGHT(TEXT(AE465,"0.#"),1)=".",FALSE,TRUE)</formula>
    </cfRule>
    <cfRule type="expression" dxfId="2240" priority="1360">
      <formula>IF(RIGHT(TEXT(AE465,"0.#"),1)=".",TRUE,FALSE)</formula>
    </cfRule>
  </conditionalFormatting>
  <conditionalFormatting sqref="AE463">
    <cfRule type="expression" dxfId="2239" priority="1363">
      <formula>IF(RIGHT(TEXT(AE463,"0.#"),1)=".",FALSE,TRUE)</formula>
    </cfRule>
    <cfRule type="expression" dxfId="2238" priority="1364">
      <formula>IF(RIGHT(TEXT(AE463,"0.#"),1)=".",TRUE,FALSE)</formula>
    </cfRule>
  </conditionalFormatting>
  <conditionalFormatting sqref="AE464">
    <cfRule type="expression" dxfId="2237" priority="1361">
      <formula>IF(RIGHT(TEXT(AE464,"0.#"),1)=".",FALSE,TRUE)</formula>
    </cfRule>
    <cfRule type="expression" dxfId="2236" priority="1362">
      <formula>IF(RIGHT(TEXT(AE464,"0.#"),1)=".",TRUE,FALSE)</formula>
    </cfRule>
  </conditionalFormatting>
  <conditionalFormatting sqref="AM465">
    <cfRule type="expression" dxfId="2235" priority="1353">
      <formula>IF(RIGHT(TEXT(AM465,"0.#"),1)=".",FALSE,TRUE)</formula>
    </cfRule>
    <cfRule type="expression" dxfId="2234" priority="1354">
      <formula>IF(RIGHT(TEXT(AM465,"0.#"),1)=".",TRUE,FALSE)</formula>
    </cfRule>
  </conditionalFormatting>
  <conditionalFormatting sqref="AM463">
    <cfRule type="expression" dxfId="2233" priority="1357">
      <formula>IF(RIGHT(TEXT(AM463,"0.#"),1)=".",FALSE,TRUE)</formula>
    </cfRule>
    <cfRule type="expression" dxfId="2232" priority="1358">
      <formula>IF(RIGHT(TEXT(AM463,"0.#"),1)=".",TRUE,FALSE)</formula>
    </cfRule>
  </conditionalFormatting>
  <conditionalFormatting sqref="AM464">
    <cfRule type="expression" dxfId="2231" priority="1355">
      <formula>IF(RIGHT(TEXT(AM464,"0.#"),1)=".",FALSE,TRUE)</formula>
    </cfRule>
    <cfRule type="expression" dxfId="2230" priority="1356">
      <formula>IF(RIGHT(TEXT(AM464,"0.#"),1)=".",TRUE,FALSE)</formula>
    </cfRule>
  </conditionalFormatting>
  <conditionalFormatting sqref="AU465">
    <cfRule type="expression" dxfId="2229" priority="1347">
      <formula>IF(RIGHT(TEXT(AU465,"0.#"),1)=".",FALSE,TRUE)</formula>
    </cfRule>
    <cfRule type="expression" dxfId="2228" priority="1348">
      <formula>IF(RIGHT(TEXT(AU465,"0.#"),1)=".",TRUE,FALSE)</formula>
    </cfRule>
  </conditionalFormatting>
  <conditionalFormatting sqref="AU463">
    <cfRule type="expression" dxfId="2227" priority="1351">
      <formula>IF(RIGHT(TEXT(AU463,"0.#"),1)=".",FALSE,TRUE)</formula>
    </cfRule>
    <cfRule type="expression" dxfId="2226" priority="1352">
      <formula>IF(RIGHT(TEXT(AU463,"0.#"),1)=".",TRUE,FALSE)</formula>
    </cfRule>
  </conditionalFormatting>
  <conditionalFormatting sqref="AU464">
    <cfRule type="expression" dxfId="2225" priority="1349">
      <formula>IF(RIGHT(TEXT(AU464,"0.#"),1)=".",FALSE,TRUE)</formula>
    </cfRule>
    <cfRule type="expression" dxfId="2224" priority="1350">
      <formula>IF(RIGHT(TEXT(AU464,"0.#"),1)=".",TRUE,FALSE)</formula>
    </cfRule>
  </conditionalFormatting>
  <conditionalFormatting sqref="AI465">
    <cfRule type="expression" dxfId="2223" priority="1341">
      <formula>IF(RIGHT(TEXT(AI465,"0.#"),1)=".",FALSE,TRUE)</formula>
    </cfRule>
    <cfRule type="expression" dxfId="2222" priority="1342">
      <formula>IF(RIGHT(TEXT(AI465,"0.#"),1)=".",TRUE,FALSE)</formula>
    </cfRule>
  </conditionalFormatting>
  <conditionalFormatting sqref="AI463">
    <cfRule type="expression" dxfId="2221" priority="1345">
      <formula>IF(RIGHT(TEXT(AI463,"0.#"),1)=".",FALSE,TRUE)</formula>
    </cfRule>
    <cfRule type="expression" dxfId="2220" priority="1346">
      <formula>IF(RIGHT(TEXT(AI463,"0.#"),1)=".",TRUE,FALSE)</formula>
    </cfRule>
  </conditionalFormatting>
  <conditionalFormatting sqref="AI464">
    <cfRule type="expression" dxfId="2219" priority="1343">
      <formula>IF(RIGHT(TEXT(AI464,"0.#"),1)=".",FALSE,TRUE)</formula>
    </cfRule>
    <cfRule type="expression" dxfId="2218" priority="1344">
      <formula>IF(RIGHT(TEXT(AI464,"0.#"),1)=".",TRUE,FALSE)</formula>
    </cfRule>
  </conditionalFormatting>
  <conditionalFormatting sqref="AQ463">
    <cfRule type="expression" dxfId="2217" priority="1335">
      <formula>IF(RIGHT(TEXT(AQ463,"0.#"),1)=".",FALSE,TRUE)</formula>
    </cfRule>
    <cfRule type="expression" dxfId="2216" priority="1336">
      <formula>IF(RIGHT(TEXT(AQ463,"0.#"),1)=".",TRUE,FALSE)</formula>
    </cfRule>
  </conditionalFormatting>
  <conditionalFormatting sqref="AQ464">
    <cfRule type="expression" dxfId="2215" priority="1339">
      <formula>IF(RIGHT(TEXT(AQ464,"0.#"),1)=".",FALSE,TRUE)</formula>
    </cfRule>
    <cfRule type="expression" dxfId="2214" priority="1340">
      <formula>IF(RIGHT(TEXT(AQ464,"0.#"),1)=".",TRUE,FALSE)</formula>
    </cfRule>
  </conditionalFormatting>
  <conditionalFormatting sqref="AQ465">
    <cfRule type="expression" dxfId="2213" priority="1337">
      <formula>IF(RIGHT(TEXT(AQ465,"0.#"),1)=".",FALSE,TRUE)</formula>
    </cfRule>
    <cfRule type="expression" dxfId="2212" priority="1338">
      <formula>IF(RIGHT(TEXT(AQ465,"0.#"),1)=".",TRUE,FALSE)</formula>
    </cfRule>
  </conditionalFormatting>
  <conditionalFormatting sqref="AE470">
    <cfRule type="expression" dxfId="2211" priority="1329">
      <formula>IF(RIGHT(TEXT(AE470,"0.#"),1)=".",FALSE,TRUE)</formula>
    </cfRule>
    <cfRule type="expression" dxfId="2210" priority="1330">
      <formula>IF(RIGHT(TEXT(AE470,"0.#"),1)=".",TRUE,FALSE)</formula>
    </cfRule>
  </conditionalFormatting>
  <conditionalFormatting sqref="AE468">
    <cfRule type="expression" dxfId="2209" priority="1333">
      <formula>IF(RIGHT(TEXT(AE468,"0.#"),1)=".",FALSE,TRUE)</formula>
    </cfRule>
    <cfRule type="expression" dxfId="2208" priority="1334">
      <formula>IF(RIGHT(TEXT(AE468,"0.#"),1)=".",TRUE,FALSE)</formula>
    </cfRule>
  </conditionalFormatting>
  <conditionalFormatting sqref="AE469">
    <cfRule type="expression" dxfId="2207" priority="1331">
      <formula>IF(RIGHT(TEXT(AE469,"0.#"),1)=".",FALSE,TRUE)</formula>
    </cfRule>
    <cfRule type="expression" dxfId="2206" priority="1332">
      <formula>IF(RIGHT(TEXT(AE469,"0.#"),1)=".",TRUE,FALSE)</formula>
    </cfRule>
  </conditionalFormatting>
  <conditionalFormatting sqref="AM470">
    <cfRule type="expression" dxfId="2205" priority="1323">
      <formula>IF(RIGHT(TEXT(AM470,"0.#"),1)=".",FALSE,TRUE)</formula>
    </cfRule>
    <cfRule type="expression" dxfId="2204" priority="1324">
      <formula>IF(RIGHT(TEXT(AM470,"0.#"),1)=".",TRUE,FALSE)</formula>
    </cfRule>
  </conditionalFormatting>
  <conditionalFormatting sqref="AM468">
    <cfRule type="expression" dxfId="2203" priority="1327">
      <formula>IF(RIGHT(TEXT(AM468,"0.#"),1)=".",FALSE,TRUE)</formula>
    </cfRule>
    <cfRule type="expression" dxfId="2202" priority="1328">
      <formula>IF(RIGHT(TEXT(AM468,"0.#"),1)=".",TRUE,FALSE)</formula>
    </cfRule>
  </conditionalFormatting>
  <conditionalFormatting sqref="AM469">
    <cfRule type="expression" dxfId="2201" priority="1325">
      <formula>IF(RIGHT(TEXT(AM469,"0.#"),1)=".",FALSE,TRUE)</formula>
    </cfRule>
    <cfRule type="expression" dxfId="2200" priority="1326">
      <formula>IF(RIGHT(TEXT(AM469,"0.#"),1)=".",TRUE,FALSE)</formula>
    </cfRule>
  </conditionalFormatting>
  <conditionalFormatting sqref="AU470">
    <cfRule type="expression" dxfId="2199" priority="1317">
      <formula>IF(RIGHT(TEXT(AU470,"0.#"),1)=".",FALSE,TRUE)</formula>
    </cfRule>
    <cfRule type="expression" dxfId="2198" priority="1318">
      <formula>IF(RIGHT(TEXT(AU470,"0.#"),1)=".",TRUE,FALSE)</formula>
    </cfRule>
  </conditionalFormatting>
  <conditionalFormatting sqref="AU468">
    <cfRule type="expression" dxfId="2197" priority="1321">
      <formula>IF(RIGHT(TEXT(AU468,"0.#"),1)=".",FALSE,TRUE)</formula>
    </cfRule>
    <cfRule type="expression" dxfId="2196" priority="1322">
      <formula>IF(RIGHT(TEXT(AU468,"0.#"),1)=".",TRUE,FALSE)</formula>
    </cfRule>
  </conditionalFormatting>
  <conditionalFormatting sqref="AU469">
    <cfRule type="expression" dxfId="2195" priority="1319">
      <formula>IF(RIGHT(TEXT(AU469,"0.#"),1)=".",FALSE,TRUE)</formula>
    </cfRule>
    <cfRule type="expression" dxfId="2194" priority="1320">
      <formula>IF(RIGHT(TEXT(AU469,"0.#"),1)=".",TRUE,FALSE)</formula>
    </cfRule>
  </conditionalFormatting>
  <conditionalFormatting sqref="AI470">
    <cfRule type="expression" dxfId="2193" priority="1311">
      <formula>IF(RIGHT(TEXT(AI470,"0.#"),1)=".",FALSE,TRUE)</formula>
    </cfRule>
    <cfRule type="expression" dxfId="2192" priority="1312">
      <formula>IF(RIGHT(TEXT(AI470,"0.#"),1)=".",TRUE,FALSE)</formula>
    </cfRule>
  </conditionalFormatting>
  <conditionalFormatting sqref="AI468">
    <cfRule type="expression" dxfId="2191" priority="1315">
      <formula>IF(RIGHT(TEXT(AI468,"0.#"),1)=".",FALSE,TRUE)</formula>
    </cfRule>
    <cfRule type="expression" dxfId="2190" priority="1316">
      <formula>IF(RIGHT(TEXT(AI468,"0.#"),1)=".",TRUE,FALSE)</formula>
    </cfRule>
  </conditionalFormatting>
  <conditionalFormatting sqref="AI469">
    <cfRule type="expression" dxfId="2189" priority="1313">
      <formula>IF(RIGHT(TEXT(AI469,"0.#"),1)=".",FALSE,TRUE)</formula>
    </cfRule>
    <cfRule type="expression" dxfId="2188" priority="1314">
      <formula>IF(RIGHT(TEXT(AI469,"0.#"),1)=".",TRUE,FALSE)</formula>
    </cfRule>
  </conditionalFormatting>
  <conditionalFormatting sqref="AQ468">
    <cfRule type="expression" dxfId="2187" priority="1305">
      <formula>IF(RIGHT(TEXT(AQ468,"0.#"),1)=".",FALSE,TRUE)</formula>
    </cfRule>
    <cfRule type="expression" dxfId="2186" priority="1306">
      <formula>IF(RIGHT(TEXT(AQ468,"0.#"),1)=".",TRUE,FALSE)</formula>
    </cfRule>
  </conditionalFormatting>
  <conditionalFormatting sqref="AQ469">
    <cfRule type="expression" dxfId="2185" priority="1309">
      <formula>IF(RIGHT(TEXT(AQ469,"0.#"),1)=".",FALSE,TRUE)</formula>
    </cfRule>
    <cfRule type="expression" dxfId="2184" priority="1310">
      <formula>IF(RIGHT(TEXT(AQ469,"0.#"),1)=".",TRUE,FALSE)</formula>
    </cfRule>
  </conditionalFormatting>
  <conditionalFormatting sqref="AQ470">
    <cfRule type="expression" dxfId="2183" priority="1307">
      <formula>IF(RIGHT(TEXT(AQ470,"0.#"),1)=".",FALSE,TRUE)</formula>
    </cfRule>
    <cfRule type="expression" dxfId="2182" priority="1308">
      <formula>IF(RIGHT(TEXT(AQ470,"0.#"),1)=".",TRUE,FALSE)</formula>
    </cfRule>
  </conditionalFormatting>
  <conditionalFormatting sqref="AE475">
    <cfRule type="expression" dxfId="2181" priority="1299">
      <formula>IF(RIGHT(TEXT(AE475,"0.#"),1)=".",FALSE,TRUE)</formula>
    </cfRule>
    <cfRule type="expression" dxfId="2180" priority="1300">
      <formula>IF(RIGHT(TEXT(AE475,"0.#"),1)=".",TRUE,FALSE)</formula>
    </cfRule>
  </conditionalFormatting>
  <conditionalFormatting sqref="AE473">
    <cfRule type="expression" dxfId="2179" priority="1303">
      <formula>IF(RIGHT(TEXT(AE473,"0.#"),1)=".",FALSE,TRUE)</formula>
    </cfRule>
    <cfRule type="expression" dxfId="2178" priority="1304">
      <formula>IF(RIGHT(TEXT(AE473,"0.#"),1)=".",TRUE,FALSE)</formula>
    </cfRule>
  </conditionalFormatting>
  <conditionalFormatting sqref="AE474">
    <cfRule type="expression" dxfId="2177" priority="1301">
      <formula>IF(RIGHT(TEXT(AE474,"0.#"),1)=".",FALSE,TRUE)</formula>
    </cfRule>
    <cfRule type="expression" dxfId="2176" priority="1302">
      <formula>IF(RIGHT(TEXT(AE474,"0.#"),1)=".",TRUE,FALSE)</formula>
    </cfRule>
  </conditionalFormatting>
  <conditionalFormatting sqref="AM475">
    <cfRule type="expression" dxfId="2175" priority="1293">
      <formula>IF(RIGHT(TEXT(AM475,"0.#"),1)=".",FALSE,TRUE)</formula>
    </cfRule>
    <cfRule type="expression" dxfId="2174" priority="1294">
      <formula>IF(RIGHT(TEXT(AM475,"0.#"),1)=".",TRUE,FALSE)</formula>
    </cfRule>
  </conditionalFormatting>
  <conditionalFormatting sqref="AM473">
    <cfRule type="expression" dxfId="2173" priority="1297">
      <formula>IF(RIGHT(TEXT(AM473,"0.#"),1)=".",FALSE,TRUE)</formula>
    </cfRule>
    <cfRule type="expression" dxfId="2172" priority="1298">
      <formula>IF(RIGHT(TEXT(AM473,"0.#"),1)=".",TRUE,FALSE)</formula>
    </cfRule>
  </conditionalFormatting>
  <conditionalFormatting sqref="AM474">
    <cfRule type="expression" dxfId="2171" priority="1295">
      <formula>IF(RIGHT(TEXT(AM474,"0.#"),1)=".",FALSE,TRUE)</formula>
    </cfRule>
    <cfRule type="expression" dxfId="2170" priority="1296">
      <formula>IF(RIGHT(TEXT(AM474,"0.#"),1)=".",TRUE,FALSE)</formula>
    </cfRule>
  </conditionalFormatting>
  <conditionalFormatting sqref="AU475">
    <cfRule type="expression" dxfId="2169" priority="1287">
      <formula>IF(RIGHT(TEXT(AU475,"0.#"),1)=".",FALSE,TRUE)</formula>
    </cfRule>
    <cfRule type="expression" dxfId="2168" priority="1288">
      <formula>IF(RIGHT(TEXT(AU475,"0.#"),1)=".",TRUE,FALSE)</formula>
    </cfRule>
  </conditionalFormatting>
  <conditionalFormatting sqref="AU473">
    <cfRule type="expression" dxfId="2167" priority="1291">
      <formula>IF(RIGHT(TEXT(AU473,"0.#"),1)=".",FALSE,TRUE)</formula>
    </cfRule>
    <cfRule type="expression" dxfId="2166" priority="1292">
      <formula>IF(RIGHT(TEXT(AU473,"0.#"),1)=".",TRUE,FALSE)</formula>
    </cfRule>
  </conditionalFormatting>
  <conditionalFormatting sqref="AU474">
    <cfRule type="expression" dxfId="2165" priority="1289">
      <formula>IF(RIGHT(TEXT(AU474,"0.#"),1)=".",FALSE,TRUE)</formula>
    </cfRule>
    <cfRule type="expression" dxfId="2164" priority="1290">
      <formula>IF(RIGHT(TEXT(AU474,"0.#"),1)=".",TRUE,FALSE)</formula>
    </cfRule>
  </conditionalFormatting>
  <conditionalFormatting sqref="AI475">
    <cfRule type="expression" dxfId="2163" priority="1281">
      <formula>IF(RIGHT(TEXT(AI475,"0.#"),1)=".",FALSE,TRUE)</formula>
    </cfRule>
    <cfRule type="expression" dxfId="2162" priority="1282">
      <formula>IF(RIGHT(TEXT(AI475,"0.#"),1)=".",TRUE,FALSE)</formula>
    </cfRule>
  </conditionalFormatting>
  <conditionalFormatting sqref="AI473">
    <cfRule type="expression" dxfId="2161" priority="1285">
      <formula>IF(RIGHT(TEXT(AI473,"0.#"),1)=".",FALSE,TRUE)</formula>
    </cfRule>
    <cfRule type="expression" dxfId="2160" priority="1286">
      <formula>IF(RIGHT(TEXT(AI473,"0.#"),1)=".",TRUE,FALSE)</formula>
    </cfRule>
  </conditionalFormatting>
  <conditionalFormatting sqref="AI474">
    <cfRule type="expression" dxfId="2159" priority="1283">
      <formula>IF(RIGHT(TEXT(AI474,"0.#"),1)=".",FALSE,TRUE)</formula>
    </cfRule>
    <cfRule type="expression" dxfId="2158" priority="1284">
      <formula>IF(RIGHT(TEXT(AI474,"0.#"),1)=".",TRUE,FALSE)</formula>
    </cfRule>
  </conditionalFormatting>
  <conditionalFormatting sqref="AQ473">
    <cfRule type="expression" dxfId="2157" priority="1275">
      <formula>IF(RIGHT(TEXT(AQ473,"0.#"),1)=".",FALSE,TRUE)</formula>
    </cfRule>
    <cfRule type="expression" dxfId="2156" priority="1276">
      <formula>IF(RIGHT(TEXT(AQ473,"0.#"),1)=".",TRUE,FALSE)</formula>
    </cfRule>
  </conditionalFormatting>
  <conditionalFormatting sqref="AQ474">
    <cfRule type="expression" dxfId="2155" priority="1279">
      <formula>IF(RIGHT(TEXT(AQ474,"0.#"),1)=".",FALSE,TRUE)</formula>
    </cfRule>
    <cfRule type="expression" dxfId="2154" priority="1280">
      <formula>IF(RIGHT(TEXT(AQ474,"0.#"),1)=".",TRUE,FALSE)</formula>
    </cfRule>
  </conditionalFormatting>
  <conditionalFormatting sqref="AQ475">
    <cfRule type="expression" dxfId="2153" priority="1277">
      <formula>IF(RIGHT(TEXT(AQ475,"0.#"),1)=".",FALSE,TRUE)</formula>
    </cfRule>
    <cfRule type="expression" dxfId="2152" priority="1278">
      <formula>IF(RIGHT(TEXT(AQ475,"0.#"),1)=".",TRUE,FALSE)</formula>
    </cfRule>
  </conditionalFormatting>
  <conditionalFormatting sqref="AE480">
    <cfRule type="expression" dxfId="2151" priority="1269">
      <formula>IF(RIGHT(TEXT(AE480,"0.#"),1)=".",FALSE,TRUE)</formula>
    </cfRule>
    <cfRule type="expression" dxfId="2150" priority="1270">
      <formula>IF(RIGHT(TEXT(AE480,"0.#"),1)=".",TRUE,FALSE)</formula>
    </cfRule>
  </conditionalFormatting>
  <conditionalFormatting sqref="AE478">
    <cfRule type="expression" dxfId="2149" priority="1273">
      <formula>IF(RIGHT(TEXT(AE478,"0.#"),1)=".",FALSE,TRUE)</formula>
    </cfRule>
    <cfRule type="expression" dxfId="2148" priority="1274">
      <formula>IF(RIGHT(TEXT(AE478,"0.#"),1)=".",TRUE,FALSE)</formula>
    </cfRule>
  </conditionalFormatting>
  <conditionalFormatting sqref="AE479">
    <cfRule type="expression" dxfId="2147" priority="1271">
      <formula>IF(RIGHT(TEXT(AE479,"0.#"),1)=".",FALSE,TRUE)</formula>
    </cfRule>
    <cfRule type="expression" dxfId="2146" priority="1272">
      <formula>IF(RIGHT(TEXT(AE479,"0.#"),1)=".",TRUE,FALSE)</formula>
    </cfRule>
  </conditionalFormatting>
  <conditionalFormatting sqref="AM480">
    <cfRule type="expression" dxfId="2145" priority="1263">
      <formula>IF(RIGHT(TEXT(AM480,"0.#"),1)=".",FALSE,TRUE)</formula>
    </cfRule>
    <cfRule type="expression" dxfId="2144" priority="1264">
      <formula>IF(RIGHT(TEXT(AM480,"0.#"),1)=".",TRUE,FALSE)</formula>
    </cfRule>
  </conditionalFormatting>
  <conditionalFormatting sqref="AM478">
    <cfRule type="expression" dxfId="2143" priority="1267">
      <formula>IF(RIGHT(TEXT(AM478,"0.#"),1)=".",FALSE,TRUE)</formula>
    </cfRule>
    <cfRule type="expression" dxfId="2142" priority="1268">
      <formula>IF(RIGHT(TEXT(AM478,"0.#"),1)=".",TRUE,FALSE)</formula>
    </cfRule>
  </conditionalFormatting>
  <conditionalFormatting sqref="AM479">
    <cfRule type="expression" dxfId="2141" priority="1265">
      <formula>IF(RIGHT(TEXT(AM479,"0.#"),1)=".",FALSE,TRUE)</formula>
    </cfRule>
    <cfRule type="expression" dxfId="2140" priority="1266">
      <formula>IF(RIGHT(TEXT(AM479,"0.#"),1)=".",TRUE,FALSE)</formula>
    </cfRule>
  </conditionalFormatting>
  <conditionalFormatting sqref="AU480">
    <cfRule type="expression" dxfId="2139" priority="1257">
      <formula>IF(RIGHT(TEXT(AU480,"0.#"),1)=".",FALSE,TRUE)</formula>
    </cfRule>
    <cfRule type="expression" dxfId="2138" priority="1258">
      <formula>IF(RIGHT(TEXT(AU480,"0.#"),1)=".",TRUE,FALSE)</formula>
    </cfRule>
  </conditionalFormatting>
  <conditionalFormatting sqref="AU478">
    <cfRule type="expression" dxfId="2137" priority="1261">
      <formula>IF(RIGHT(TEXT(AU478,"0.#"),1)=".",FALSE,TRUE)</formula>
    </cfRule>
    <cfRule type="expression" dxfId="2136" priority="1262">
      <formula>IF(RIGHT(TEXT(AU478,"0.#"),1)=".",TRUE,FALSE)</formula>
    </cfRule>
  </conditionalFormatting>
  <conditionalFormatting sqref="AU479">
    <cfRule type="expression" dxfId="2135" priority="1259">
      <formula>IF(RIGHT(TEXT(AU479,"0.#"),1)=".",FALSE,TRUE)</formula>
    </cfRule>
    <cfRule type="expression" dxfId="2134" priority="1260">
      <formula>IF(RIGHT(TEXT(AU479,"0.#"),1)=".",TRUE,FALSE)</formula>
    </cfRule>
  </conditionalFormatting>
  <conditionalFormatting sqref="AI480">
    <cfRule type="expression" dxfId="2133" priority="1251">
      <formula>IF(RIGHT(TEXT(AI480,"0.#"),1)=".",FALSE,TRUE)</formula>
    </cfRule>
    <cfRule type="expression" dxfId="2132" priority="1252">
      <formula>IF(RIGHT(TEXT(AI480,"0.#"),1)=".",TRUE,FALSE)</formula>
    </cfRule>
  </conditionalFormatting>
  <conditionalFormatting sqref="AI478">
    <cfRule type="expression" dxfId="2131" priority="1255">
      <formula>IF(RIGHT(TEXT(AI478,"0.#"),1)=".",FALSE,TRUE)</formula>
    </cfRule>
    <cfRule type="expression" dxfId="2130" priority="1256">
      <formula>IF(RIGHT(TEXT(AI478,"0.#"),1)=".",TRUE,FALSE)</formula>
    </cfRule>
  </conditionalFormatting>
  <conditionalFormatting sqref="AI479">
    <cfRule type="expression" dxfId="2129" priority="1253">
      <formula>IF(RIGHT(TEXT(AI479,"0.#"),1)=".",FALSE,TRUE)</formula>
    </cfRule>
    <cfRule type="expression" dxfId="2128" priority="1254">
      <formula>IF(RIGHT(TEXT(AI479,"0.#"),1)=".",TRUE,FALSE)</formula>
    </cfRule>
  </conditionalFormatting>
  <conditionalFormatting sqref="AQ478">
    <cfRule type="expression" dxfId="2127" priority="1245">
      <formula>IF(RIGHT(TEXT(AQ478,"0.#"),1)=".",FALSE,TRUE)</formula>
    </cfRule>
    <cfRule type="expression" dxfId="2126" priority="1246">
      <formula>IF(RIGHT(TEXT(AQ478,"0.#"),1)=".",TRUE,FALSE)</formula>
    </cfRule>
  </conditionalFormatting>
  <conditionalFormatting sqref="AQ479">
    <cfRule type="expression" dxfId="2125" priority="1249">
      <formula>IF(RIGHT(TEXT(AQ479,"0.#"),1)=".",FALSE,TRUE)</formula>
    </cfRule>
    <cfRule type="expression" dxfId="2124" priority="1250">
      <formula>IF(RIGHT(TEXT(AQ479,"0.#"),1)=".",TRUE,FALSE)</formula>
    </cfRule>
  </conditionalFormatting>
  <conditionalFormatting sqref="AQ480">
    <cfRule type="expression" dxfId="2123" priority="1247">
      <formula>IF(RIGHT(TEXT(AQ480,"0.#"),1)=".",FALSE,TRUE)</formula>
    </cfRule>
    <cfRule type="expression" dxfId="2122" priority="1248">
      <formula>IF(RIGHT(TEXT(AQ480,"0.#"),1)=".",TRUE,FALSE)</formula>
    </cfRule>
  </conditionalFormatting>
  <conditionalFormatting sqref="AM47">
    <cfRule type="expression" dxfId="2121" priority="1539">
      <formula>IF(RIGHT(TEXT(AM47,"0.#"),1)=".",FALSE,TRUE)</formula>
    </cfRule>
    <cfRule type="expression" dxfId="2120" priority="1540">
      <formula>IF(RIGHT(TEXT(AM47,"0.#"),1)=".",TRUE,FALSE)</formula>
    </cfRule>
  </conditionalFormatting>
  <conditionalFormatting sqref="AI46">
    <cfRule type="expression" dxfId="2119" priority="1543">
      <formula>IF(RIGHT(TEXT(AI46,"0.#"),1)=".",FALSE,TRUE)</formula>
    </cfRule>
    <cfRule type="expression" dxfId="2118" priority="1544">
      <formula>IF(RIGHT(TEXT(AI46,"0.#"),1)=".",TRUE,FALSE)</formula>
    </cfRule>
  </conditionalFormatting>
  <conditionalFormatting sqref="AM46">
    <cfRule type="expression" dxfId="2117" priority="1541">
      <formula>IF(RIGHT(TEXT(AM46,"0.#"),1)=".",FALSE,TRUE)</formula>
    </cfRule>
    <cfRule type="expression" dxfId="2116" priority="1542">
      <formula>IF(RIGHT(TEXT(AM46,"0.#"),1)=".",TRUE,FALSE)</formula>
    </cfRule>
  </conditionalFormatting>
  <conditionalFormatting sqref="AU46:AU48">
    <cfRule type="expression" dxfId="2115" priority="1533">
      <formula>IF(RIGHT(TEXT(AU46,"0.#"),1)=".",FALSE,TRUE)</formula>
    </cfRule>
    <cfRule type="expression" dxfId="2114" priority="1534">
      <formula>IF(RIGHT(TEXT(AU46,"0.#"),1)=".",TRUE,FALSE)</formula>
    </cfRule>
  </conditionalFormatting>
  <conditionalFormatting sqref="AM48">
    <cfRule type="expression" dxfId="2113" priority="1537">
      <formula>IF(RIGHT(TEXT(AM48,"0.#"),1)=".",FALSE,TRUE)</formula>
    </cfRule>
    <cfRule type="expression" dxfId="2112" priority="1538">
      <formula>IF(RIGHT(TEXT(AM48,"0.#"),1)=".",TRUE,FALSE)</formula>
    </cfRule>
  </conditionalFormatting>
  <conditionalFormatting sqref="AQ46:AQ48">
    <cfRule type="expression" dxfId="2111" priority="1535">
      <formula>IF(RIGHT(TEXT(AQ46,"0.#"),1)=".",FALSE,TRUE)</formula>
    </cfRule>
    <cfRule type="expression" dxfId="2110" priority="1536">
      <formula>IF(RIGHT(TEXT(AQ46,"0.#"),1)=".",TRUE,FALSE)</formula>
    </cfRule>
  </conditionalFormatting>
  <conditionalFormatting sqref="AE146:AE147 AI146:AI147 AM146:AM147 AQ146:AQ147 AU146:AU147">
    <cfRule type="expression" dxfId="2109" priority="1527">
      <formula>IF(RIGHT(TEXT(AE146,"0.#"),1)=".",FALSE,TRUE)</formula>
    </cfRule>
    <cfRule type="expression" dxfId="2108" priority="1528">
      <formula>IF(RIGHT(TEXT(AE146,"0.#"),1)=".",TRUE,FALSE)</formula>
    </cfRule>
  </conditionalFormatting>
  <conditionalFormatting sqref="AE138:AE139 AI138:AI139 AM138:AM139 AQ138:AQ139 AU138:AU139">
    <cfRule type="expression" dxfId="2107" priority="1531">
      <formula>IF(RIGHT(TEXT(AE138,"0.#"),1)=".",FALSE,TRUE)</formula>
    </cfRule>
    <cfRule type="expression" dxfId="2106" priority="1532">
      <formula>IF(RIGHT(TEXT(AE138,"0.#"),1)=".",TRUE,FALSE)</formula>
    </cfRule>
  </conditionalFormatting>
  <conditionalFormatting sqref="AE142:AE143 AI142:AI143 AM142:AM143 AQ142:AQ143 AU142:AU143">
    <cfRule type="expression" dxfId="2105" priority="1529">
      <formula>IF(RIGHT(TEXT(AE142,"0.#"),1)=".",FALSE,TRUE)</formula>
    </cfRule>
    <cfRule type="expression" dxfId="2104" priority="1530">
      <formula>IF(RIGHT(TEXT(AE142,"0.#"),1)=".",TRUE,FALSE)</formula>
    </cfRule>
  </conditionalFormatting>
  <conditionalFormatting sqref="AE198:AE199 AI198:AI199 AM198:AM199 AQ198:AQ199 AU198:AU199">
    <cfRule type="expression" dxfId="2103" priority="1521">
      <formula>IF(RIGHT(TEXT(AE198,"0.#"),1)=".",FALSE,TRUE)</formula>
    </cfRule>
    <cfRule type="expression" dxfId="2102" priority="1522">
      <formula>IF(RIGHT(TEXT(AE198,"0.#"),1)=".",TRUE,FALSE)</formula>
    </cfRule>
  </conditionalFormatting>
  <conditionalFormatting sqref="AE150:AE151 AI150:AI151 AM150:AM151 AQ150:AQ151 AU150:AU151">
    <cfRule type="expression" dxfId="2101" priority="1525">
      <formula>IF(RIGHT(TEXT(AE150,"0.#"),1)=".",FALSE,TRUE)</formula>
    </cfRule>
    <cfRule type="expression" dxfId="2100" priority="1526">
      <formula>IF(RIGHT(TEXT(AE150,"0.#"),1)=".",TRUE,FALSE)</formula>
    </cfRule>
  </conditionalFormatting>
  <conditionalFormatting sqref="AE194:AE195 AI194:AI195 AM194:AM195 AQ194:AQ195 AU194:AU195">
    <cfRule type="expression" dxfId="2099" priority="1523">
      <formula>IF(RIGHT(TEXT(AE194,"0.#"),1)=".",FALSE,TRUE)</formula>
    </cfRule>
    <cfRule type="expression" dxfId="2098" priority="1524">
      <formula>IF(RIGHT(TEXT(AE194,"0.#"),1)=".",TRUE,FALSE)</formula>
    </cfRule>
  </conditionalFormatting>
  <conditionalFormatting sqref="AE210:AE211 AI210:AI211 AM210:AM211 AQ210:AQ211 AU210:AU211">
    <cfRule type="expression" dxfId="2097" priority="1515">
      <formula>IF(RIGHT(TEXT(AE210,"0.#"),1)=".",FALSE,TRUE)</formula>
    </cfRule>
    <cfRule type="expression" dxfId="2096" priority="1516">
      <formula>IF(RIGHT(TEXT(AE210,"0.#"),1)=".",TRUE,FALSE)</formula>
    </cfRule>
  </conditionalFormatting>
  <conditionalFormatting sqref="AE202:AE203 AI202:AI203 AM202:AM203 AQ202:AQ203 AU202:AU203">
    <cfRule type="expression" dxfId="2095" priority="1519">
      <formula>IF(RIGHT(TEXT(AE202,"0.#"),1)=".",FALSE,TRUE)</formula>
    </cfRule>
    <cfRule type="expression" dxfId="2094" priority="1520">
      <formula>IF(RIGHT(TEXT(AE202,"0.#"),1)=".",TRUE,FALSE)</formula>
    </cfRule>
  </conditionalFormatting>
  <conditionalFormatting sqref="AE206:AE207 AI206:AI207 AM206:AM207 AQ206:AQ207 AU206:AU207">
    <cfRule type="expression" dxfId="2093" priority="1517">
      <formula>IF(RIGHT(TEXT(AE206,"0.#"),1)=".",FALSE,TRUE)</formula>
    </cfRule>
    <cfRule type="expression" dxfId="2092" priority="1518">
      <formula>IF(RIGHT(TEXT(AE206,"0.#"),1)=".",TRUE,FALSE)</formula>
    </cfRule>
  </conditionalFormatting>
  <conditionalFormatting sqref="AE262:AE263 AI262:AI263 AM262:AM263 AQ262:AQ263 AU262:AU263">
    <cfRule type="expression" dxfId="2091" priority="1509">
      <formula>IF(RIGHT(TEXT(AE262,"0.#"),1)=".",FALSE,TRUE)</formula>
    </cfRule>
    <cfRule type="expression" dxfId="2090" priority="1510">
      <formula>IF(RIGHT(TEXT(AE262,"0.#"),1)=".",TRUE,FALSE)</formula>
    </cfRule>
  </conditionalFormatting>
  <conditionalFormatting sqref="AE254:AE255 AI254:AI255 AM254:AM255 AQ254:AQ255 AU254:AU255">
    <cfRule type="expression" dxfId="2089" priority="1513">
      <formula>IF(RIGHT(TEXT(AE254,"0.#"),1)=".",FALSE,TRUE)</formula>
    </cfRule>
    <cfRule type="expression" dxfId="2088" priority="1514">
      <formula>IF(RIGHT(TEXT(AE254,"0.#"),1)=".",TRUE,FALSE)</formula>
    </cfRule>
  </conditionalFormatting>
  <conditionalFormatting sqref="AE258:AE259 AI258:AI259 AM258:AM259 AQ258:AQ259 AU258:AU259">
    <cfRule type="expression" dxfId="2087" priority="1511">
      <formula>IF(RIGHT(TEXT(AE258,"0.#"),1)=".",FALSE,TRUE)</formula>
    </cfRule>
    <cfRule type="expression" dxfId="2086" priority="1512">
      <formula>IF(RIGHT(TEXT(AE258,"0.#"),1)=".",TRUE,FALSE)</formula>
    </cfRule>
  </conditionalFormatting>
  <conditionalFormatting sqref="AE314:AE315 AI314:AI315 AM314:AM315 AQ314:AQ315 AU314:AU315">
    <cfRule type="expression" dxfId="2085" priority="1503">
      <formula>IF(RIGHT(TEXT(AE314,"0.#"),1)=".",FALSE,TRUE)</formula>
    </cfRule>
    <cfRule type="expression" dxfId="2084" priority="1504">
      <formula>IF(RIGHT(TEXT(AE314,"0.#"),1)=".",TRUE,FALSE)</formula>
    </cfRule>
  </conditionalFormatting>
  <conditionalFormatting sqref="AE266:AE267 AI266:AI267 AM266:AM267 AQ266:AQ267 AU266:AU267">
    <cfRule type="expression" dxfId="2083" priority="1507">
      <formula>IF(RIGHT(TEXT(AE266,"0.#"),1)=".",FALSE,TRUE)</formula>
    </cfRule>
    <cfRule type="expression" dxfId="2082" priority="1508">
      <formula>IF(RIGHT(TEXT(AE266,"0.#"),1)=".",TRUE,FALSE)</formula>
    </cfRule>
  </conditionalFormatting>
  <conditionalFormatting sqref="AE270:AE271 AI270:AI271 AM270:AM271 AQ270:AQ271 AU270:AU271">
    <cfRule type="expression" dxfId="2081" priority="1505">
      <formula>IF(RIGHT(TEXT(AE270,"0.#"),1)=".",FALSE,TRUE)</formula>
    </cfRule>
    <cfRule type="expression" dxfId="2080" priority="1506">
      <formula>IF(RIGHT(TEXT(AE270,"0.#"),1)=".",TRUE,FALSE)</formula>
    </cfRule>
  </conditionalFormatting>
  <conditionalFormatting sqref="AE326:AE327 AI326:AI327 AM326:AM327 AQ326:AQ327 AU326:AU327">
    <cfRule type="expression" dxfId="2079" priority="1497">
      <formula>IF(RIGHT(TEXT(AE326,"0.#"),1)=".",FALSE,TRUE)</formula>
    </cfRule>
    <cfRule type="expression" dxfId="2078" priority="1498">
      <formula>IF(RIGHT(TEXT(AE326,"0.#"),1)=".",TRUE,FALSE)</formula>
    </cfRule>
  </conditionalFormatting>
  <conditionalFormatting sqref="AE318:AE319 AI318:AI319 AM318:AM319 AQ318:AQ319 AU318:AU319">
    <cfRule type="expression" dxfId="2077" priority="1501">
      <formula>IF(RIGHT(TEXT(AE318,"0.#"),1)=".",FALSE,TRUE)</formula>
    </cfRule>
    <cfRule type="expression" dxfId="2076" priority="1502">
      <formula>IF(RIGHT(TEXT(AE318,"0.#"),1)=".",TRUE,FALSE)</formula>
    </cfRule>
  </conditionalFormatting>
  <conditionalFormatting sqref="AE322:AE323 AI322:AI323 AM322:AM323 AQ322:AQ323 AU322:AU323">
    <cfRule type="expression" dxfId="2075" priority="1499">
      <formula>IF(RIGHT(TEXT(AE322,"0.#"),1)=".",FALSE,TRUE)</formula>
    </cfRule>
    <cfRule type="expression" dxfId="2074" priority="1500">
      <formula>IF(RIGHT(TEXT(AE322,"0.#"),1)=".",TRUE,FALSE)</formula>
    </cfRule>
  </conditionalFormatting>
  <conditionalFormatting sqref="AE378:AE379 AI378:AI379 AM378:AM379 AQ378:AQ379 AU378:AU379">
    <cfRule type="expression" dxfId="2073" priority="1491">
      <formula>IF(RIGHT(TEXT(AE378,"0.#"),1)=".",FALSE,TRUE)</formula>
    </cfRule>
    <cfRule type="expression" dxfId="2072" priority="1492">
      <formula>IF(RIGHT(TEXT(AE378,"0.#"),1)=".",TRUE,FALSE)</formula>
    </cfRule>
  </conditionalFormatting>
  <conditionalFormatting sqref="AE330:AE331 AI330:AI331 AM330:AM331 AQ330:AQ331 AU330:AU331">
    <cfRule type="expression" dxfId="2071" priority="1495">
      <formula>IF(RIGHT(TEXT(AE330,"0.#"),1)=".",FALSE,TRUE)</formula>
    </cfRule>
    <cfRule type="expression" dxfId="2070" priority="1496">
      <formula>IF(RIGHT(TEXT(AE330,"0.#"),1)=".",TRUE,FALSE)</formula>
    </cfRule>
  </conditionalFormatting>
  <conditionalFormatting sqref="AE374:AE375 AI374:AI375 AM374:AM375 AQ374:AQ375 AU374:AU375">
    <cfRule type="expression" dxfId="2069" priority="1493">
      <formula>IF(RIGHT(TEXT(AE374,"0.#"),1)=".",FALSE,TRUE)</formula>
    </cfRule>
    <cfRule type="expression" dxfId="2068" priority="1494">
      <formula>IF(RIGHT(TEXT(AE374,"0.#"),1)=".",TRUE,FALSE)</formula>
    </cfRule>
  </conditionalFormatting>
  <conditionalFormatting sqref="AE390:AE391 AI390:AI391 AM390:AM391 AQ390:AQ391 AU390:AU391">
    <cfRule type="expression" dxfId="2067" priority="1485">
      <formula>IF(RIGHT(TEXT(AE390,"0.#"),1)=".",FALSE,TRUE)</formula>
    </cfRule>
    <cfRule type="expression" dxfId="2066" priority="1486">
      <formula>IF(RIGHT(TEXT(AE390,"0.#"),1)=".",TRUE,FALSE)</formula>
    </cfRule>
  </conditionalFormatting>
  <conditionalFormatting sqref="AE382:AE383 AI382:AI383 AM382:AM383 AQ382:AQ383 AU382:AU383">
    <cfRule type="expression" dxfId="2065" priority="1489">
      <formula>IF(RIGHT(TEXT(AE382,"0.#"),1)=".",FALSE,TRUE)</formula>
    </cfRule>
    <cfRule type="expression" dxfId="2064" priority="1490">
      <formula>IF(RIGHT(TEXT(AE382,"0.#"),1)=".",TRUE,FALSE)</formula>
    </cfRule>
  </conditionalFormatting>
  <conditionalFormatting sqref="AE386:AE387 AI386:AI387 AM386:AM387 AQ386:AQ387 AU386:AU387">
    <cfRule type="expression" dxfId="2063" priority="1487">
      <formula>IF(RIGHT(TEXT(AE386,"0.#"),1)=".",FALSE,TRUE)</formula>
    </cfRule>
    <cfRule type="expression" dxfId="2062" priority="1488">
      <formula>IF(RIGHT(TEXT(AE386,"0.#"),1)=".",TRUE,FALSE)</formula>
    </cfRule>
  </conditionalFormatting>
  <conditionalFormatting sqref="AE440">
    <cfRule type="expression" dxfId="2061" priority="1479">
      <formula>IF(RIGHT(TEXT(AE440,"0.#"),1)=".",FALSE,TRUE)</formula>
    </cfRule>
    <cfRule type="expression" dxfId="2060" priority="1480">
      <formula>IF(RIGHT(TEXT(AE440,"0.#"),1)=".",TRUE,FALSE)</formula>
    </cfRule>
  </conditionalFormatting>
  <conditionalFormatting sqref="AE438">
    <cfRule type="expression" dxfId="2059" priority="1483">
      <formula>IF(RIGHT(TEXT(AE438,"0.#"),1)=".",FALSE,TRUE)</formula>
    </cfRule>
    <cfRule type="expression" dxfId="2058" priority="1484">
      <formula>IF(RIGHT(TEXT(AE438,"0.#"),1)=".",TRUE,FALSE)</formula>
    </cfRule>
  </conditionalFormatting>
  <conditionalFormatting sqref="AE439">
    <cfRule type="expression" dxfId="2057" priority="1481">
      <formula>IF(RIGHT(TEXT(AE439,"0.#"),1)=".",FALSE,TRUE)</formula>
    </cfRule>
    <cfRule type="expression" dxfId="2056" priority="1482">
      <formula>IF(RIGHT(TEXT(AE439,"0.#"),1)=".",TRUE,FALSE)</formula>
    </cfRule>
  </conditionalFormatting>
  <conditionalFormatting sqref="AM440">
    <cfRule type="expression" dxfId="2055" priority="1473">
      <formula>IF(RIGHT(TEXT(AM440,"0.#"),1)=".",FALSE,TRUE)</formula>
    </cfRule>
    <cfRule type="expression" dxfId="2054" priority="1474">
      <formula>IF(RIGHT(TEXT(AM440,"0.#"),1)=".",TRUE,FALSE)</formula>
    </cfRule>
  </conditionalFormatting>
  <conditionalFormatting sqref="AM438">
    <cfRule type="expression" dxfId="2053" priority="1477">
      <formula>IF(RIGHT(TEXT(AM438,"0.#"),1)=".",FALSE,TRUE)</formula>
    </cfRule>
    <cfRule type="expression" dxfId="2052" priority="1478">
      <formula>IF(RIGHT(TEXT(AM438,"0.#"),1)=".",TRUE,FALSE)</formula>
    </cfRule>
  </conditionalFormatting>
  <conditionalFormatting sqref="AM439">
    <cfRule type="expression" dxfId="2051" priority="1475">
      <formula>IF(RIGHT(TEXT(AM439,"0.#"),1)=".",FALSE,TRUE)</formula>
    </cfRule>
    <cfRule type="expression" dxfId="2050" priority="1476">
      <formula>IF(RIGHT(TEXT(AM439,"0.#"),1)=".",TRUE,FALSE)</formula>
    </cfRule>
  </conditionalFormatting>
  <conditionalFormatting sqref="AU440">
    <cfRule type="expression" dxfId="2049" priority="1467">
      <formula>IF(RIGHT(TEXT(AU440,"0.#"),1)=".",FALSE,TRUE)</formula>
    </cfRule>
    <cfRule type="expression" dxfId="2048" priority="1468">
      <formula>IF(RIGHT(TEXT(AU440,"0.#"),1)=".",TRUE,FALSE)</formula>
    </cfRule>
  </conditionalFormatting>
  <conditionalFormatting sqref="AU438">
    <cfRule type="expression" dxfId="2047" priority="1471">
      <formula>IF(RIGHT(TEXT(AU438,"0.#"),1)=".",FALSE,TRUE)</formula>
    </cfRule>
    <cfRule type="expression" dxfId="2046" priority="1472">
      <formula>IF(RIGHT(TEXT(AU438,"0.#"),1)=".",TRUE,FALSE)</formula>
    </cfRule>
  </conditionalFormatting>
  <conditionalFormatting sqref="AU439">
    <cfRule type="expression" dxfId="2045" priority="1469">
      <formula>IF(RIGHT(TEXT(AU439,"0.#"),1)=".",FALSE,TRUE)</formula>
    </cfRule>
    <cfRule type="expression" dxfId="2044" priority="1470">
      <formula>IF(RIGHT(TEXT(AU439,"0.#"),1)=".",TRUE,FALSE)</formula>
    </cfRule>
  </conditionalFormatting>
  <conditionalFormatting sqref="AI440">
    <cfRule type="expression" dxfId="2043" priority="1461">
      <formula>IF(RIGHT(TEXT(AI440,"0.#"),1)=".",FALSE,TRUE)</formula>
    </cfRule>
    <cfRule type="expression" dxfId="2042" priority="1462">
      <formula>IF(RIGHT(TEXT(AI440,"0.#"),1)=".",TRUE,FALSE)</formula>
    </cfRule>
  </conditionalFormatting>
  <conditionalFormatting sqref="AI438">
    <cfRule type="expression" dxfId="2041" priority="1465">
      <formula>IF(RIGHT(TEXT(AI438,"0.#"),1)=".",FALSE,TRUE)</formula>
    </cfRule>
    <cfRule type="expression" dxfId="2040" priority="1466">
      <formula>IF(RIGHT(TEXT(AI438,"0.#"),1)=".",TRUE,FALSE)</formula>
    </cfRule>
  </conditionalFormatting>
  <conditionalFormatting sqref="AI439">
    <cfRule type="expression" dxfId="2039" priority="1463">
      <formula>IF(RIGHT(TEXT(AI439,"0.#"),1)=".",FALSE,TRUE)</formula>
    </cfRule>
    <cfRule type="expression" dxfId="2038" priority="1464">
      <formula>IF(RIGHT(TEXT(AI439,"0.#"),1)=".",TRUE,FALSE)</formula>
    </cfRule>
  </conditionalFormatting>
  <conditionalFormatting sqref="AQ438">
    <cfRule type="expression" dxfId="2037" priority="1455">
      <formula>IF(RIGHT(TEXT(AQ438,"0.#"),1)=".",FALSE,TRUE)</formula>
    </cfRule>
    <cfRule type="expression" dxfId="2036" priority="1456">
      <formula>IF(RIGHT(TEXT(AQ438,"0.#"),1)=".",TRUE,FALSE)</formula>
    </cfRule>
  </conditionalFormatting>
  <conditionalFormatting sqref="AQ439">
    <cfRule type="expression" dxfId="2035" priority="1459">
      <formula>IF(RIGHT(TEXT(AQ439,"0.#"),1)=".",FALSE,TRUE)</formula>
    </cfRule>
    <cfRule type="expression" dxfId="2034" priority="1460">
      <formula>IF(RIGHT(TEXT(AQ439,"0.#"),1)=".",TRUE,FALSE)</formula>
    </cfRule>
  </conditionalFormatting>
  <conditionalFormatting sqref="AQ440">
    <cfRule type="expression" dxfId="2033" priority="1457">
      <formula>IF(RIGHT(TEXT(AQ440,"0.#"),1)=".",FALSE,TRUE)</formula>
    </cfRule>
    <cfRule type="expression" dxfId="2032" priority="1458">
      <formula>IF(RIGHT(TEXT(AQ440,"0.#"),1)=".",TRUE,FALSE)</formula>
    </cfRule>
  </conditionalFormatting>
  <conditionalFormatting sqref="AE445">
    <cfRule type="expression" dxfId="2031" priority="1449">
      <formula>IF(RIGHT(TEXT(AE445,"0.#"),1)=".",FALSE,TRUE)</formula>
    </cfRule>
    <cfRule type="expression" dxfId="2030" priority="1450">
      <formula>IF(RIGHT(TEXT(AE445,"0.#"),1)=".",TRUE,FALSE)</formula>
    </cfRule>
  </conditionalFormatting>
  <conditionalFormatting sqref="AE443">
    <cfRule type="expression" dxfId="2029" priority="1453">
      <formula>IF(RIGHT(TEXT(AE443,"0.#"),1)=".",FALSE,TRUE)</formula>
    </cfRule>
    <cfRule type="expression" dxfId="2028" priority="1454">
      <formula>IF(RIGHT(TEXT(AE443,"0.#"),1)=".",TRUE,FALSE)</formula>
    </cfRule>
  </conditionalFormatting>
  <conditionalFormatting sqref="AE444">
    <cfRule type="expression" dxfId="2027" priority="1451">
      <formula>IF(RIGHT(TEXT(AE444,"0.#"),1)=".",FALSE,TRUE)</formula>
    </cfRule>
    <cfRule type="expression" dxfId="2026" priority="1452">
      <formula>IF(RIGHT(TEXT(AE444,"0.#"),1)=".",TRUE,FALSE)</formula>
    </cfRule>
  </conditionalFormatting>
  <conditionalFormatting sqref="AM445">
    <cfRule type="expression" dxfId="2025" priority="1443">
      <formula>IF(RIGHT(TEXT(AM445,"0.#"),1)=".",FALSE,TRUE)</formula>
    </cfRule>
    <cfRule type="expression" dxfId="2024" priority="1444">
      <formula>IF(RIGHT(TEXT(AM445,"0.#"),1)=".",TRUE,FALSE)</formula>
    </cfRule>
  </conditionalFormatting>
  <conditionalFormatting sqref="AM443">
    <cfRule type="expression" dxfId="2023" priority="1447">
      <formula>IF(RIGHT(TEXT(AM443,"0.#"),1)=".",FALSE,TRUE)</formula>
    </cfRule>
    <cfRule type="expression" dxfId="2022" priority="1448">
      <formula>IF(RIGHT(TEXT(AM443,"0.#"),1)=".",TRUE,FALSE)</formula>
    </cfRule>
  </conditionalFormatting>
  <conditionalFormatting sqref="AM444">
    <cfRule type="expression" dxfId="2021" priority="1445">
      <formula>IF(RIGHT(TEXT(AM444,"0.#"),1)=".",FALSE,TRUE)</formula>
    </cfRule>
    <cfRule type="expression" dxfId="2020" priority="1446">
      <formula>IF(RIGHT(TEXT(AM444,"0.#"),1)=".",TRUE,FALSE)</formula>
    </cfRule>
  </conditionalFormatting>
  <conditionalFormatting sqref="AU445">
    <cfRule type="expression" dxfId="2019" priority="1437">
      <formula>IF(RIGHT(TEXT(AU445,"0.#"),1)=".",FALSE,TRUE)</formula>
    </cfRule>
    <cfRule type="expression" dxfId="2018" priority="1438">
      <formula>IF(RIGHT(TEXT(AU445,"0.#"),1)=".",TRUE,FALSE)</formula>
    </cfRule>
  </conditionalFormatting>
  <conditionalFormatting sqref="AU443">
    <cfRule type="expression" dxfId="2017" priority="1441">
      <formula>IF(RIGHT(TEXT(AU443,"0.#"),1)=".",FALSE,TRUE)</formula>
    </cfRule>
    <cfRule type="expression" dxfId="2016" priority="1442">
      <formula>IF(RIGHT(TEXT(AU443,"0.#"),1)=".",TRUE,FALSE)</formula>
    </cfRule>
  </conditionalFormatting>
  <conditionalFormatting sqref="AU444">
    <cfRule type="expression" dxfId="2015" priority="1439">
      <formula>IF(RIGHT(TEXT(AU444,"0.#"),1)=".",FALSE,TRUE)</formula>
    </cfRule>
    <cfRule type="expression" dxfId="2014" priority="1440">
      <formula>IF(RIGHT(TEXT(AU444,"0.#"),1)=".",TRUE,FALSE)</formula>
    </cfRule>
  </conditionalFormatting>
  <conditionalFormatting sqref="AI445">
    <cfRule type="expression" dxfId="2013" priority="1431">
      <formula>IF(RIGHT(TEXT(AI445,"0.#"),1)=".",FALSE,TRUE)</formula>
    </cfRule>
    <cfRule type="expression" dxfId="2012" priority="1432">
      <formula>IF(RIGHT(TEXT(AI445,"0.#"),1)=".",TRUE,FALSE)</formula>
    </cfRule>
  </conditionalFormatting>
  <conditionalFormatting sqref="AI443">
    <cfRule type="expression" dxfId="2011" priority="1435">
      <formula>IF(RIGHT(TEXT(AI443,"0.#"),1)=".",FALSE,TRUE)</formula>
    </cfRule>
    <cfRule type="expression" dxfId="2010" priority="1436">
      <formula>IF(RIGHT(TEXT(AI443,"0.#"),1)=".",TRUE,FALSE)</formula>
    </cfRule>
  </conditionalFormatting>
  <conditionalFormatting sqref="AI444">
    <cfRule type="expression" dxfId="2009" priority="1433">
      <formula>IF(RIGHT(TEXT(AI444,"0.#"),1)=".",FALSE,TRUE)</formula>
    </cfRule>
    <cfRule type="expression" dxfId="2008" priority="1434">
      <formula>IF(RIGHT(TEXT(AI444,"0.#"),1)=".",TRUE,FALSE)</formula>
    </cfRule>
  </conditionalFormatting>
  <conditionalFormatting sqref="AQ443">
    <cfRule type="expression" dxfId="2007" priority="1425">
      <formula>IF(RIGHT(TEXT(AQ443,"0.#"),1)=".",FALSE,TRUE)</formula>
    </cfRule>
    <cfRule type="expression" dxfId="2006" priority="1426">
      <formula>IF(RIGHT(TEXT(AQ443,"0.#"),1)=".",TRUE,FALSE)</formula>
    </cfRule>
  </conditionalFormatting>
  <conditionalFormatting sqref="AQ444">
    <cfRule type="expression" dxfId="2005" priority="1429">
      <formula>IF(RIGHT(TEXT(AQ444,"0.#"),1)=".",FALSE,TRUE)</formula>
    </cfRule>
    <cfRule type="expression" dxfId="2004" priority="1430">
      <formula>IF(RIGHT(TEXT(AQ444,"0.#"),1)=".",TRUE,FALSE)</formula>
    </cfRule>
  </conditionalFormatting>
  <conditionalFormatting sqref="AQ445">
    <cfRule type="expression" dxfId="2003" priority="1427">
      <formula>IF(RIGHT(TEXT(AQ445,"0.#"),1)=".",FALSE,TRUE)</formula>
    </cfRule>
    <cfRule type="expression" dxfId="2002" priority="1428">
      <formula>IF(RIGHT(TEXT(AQ445,"0.#"),1)=".",TRUE,FALSE)</formula>
    </cfRule>
  </conditionalFormatting>
  <conditionalFormatting sqref="Y872:Y899">
    <cfRule type="expression" dxfId="2001" priority="1655">
      <formula>IF(RIGHT(TEXT(Y872,"0.#"),1)=".",FALSE,TRUE)</formula>
    </cfRule>
    <cfRule type="expression" dxfId="2000" priority="1656">
      <formula>IF(RIGHT(TEXT(Y872,"0.#"),1)=".",TRUE,FALSE)</formula>
    </cfRule>
  </conditionalFormatting>
  <conditionalFormatting sqref="Y870:Y871">
    <cfRule type="expression" dxfId="1999" priority="1649">
      <formula>IF(RIGHT(TEXT(Y870,"0.#"),1)=".",FALSE,TRUE)</formula>
    </cfRule>
    <cfRule type="expression" dxfId="1998" priority="1650">
      <formula>IF(RIGHT(TEXT(Y870,"0.#"),1)=".",TRUE,FALSE)</formula>
    </cfRule>
  </conditionalFormatting>
  <conditionalFormatting sqref="Y905:Y932">
    <cfRule type="expression" dxfId="1997" priority="1643">
      <formula>IF(RIGHT(TEXT(Y905,"0.#"),1)=".",FALSE,TRUE)</formula>
    </cfRule>
    <cfRule type="expression" dxfId="1996" priority="1644">
      <formula>IF(RIGHT(TEXT(Y905,"0.#"),1)=".",TRUE,FALSE)</formula>
    </cfRule>
  </conditionalFormatting>
  <conditionalFormatting sqref="Y903:Y904">
    <cfRule type="expression" dxfId="1995" priority="1637">
      <formula>IF(RIGHT(TEXT(Y903,"0.#"),1)=".",FALSE,TRUE)</formula>
    </cfRule>
    <cfRule type="expression" dxfId="1994" priority="1638">
      <formula>IF(RIGHT(TEXT(Y903,"0.#"),1)=".",TRUE,FALSE)</formula>
    </cfRule>
  </conditionalFormatting>
  <conditionalFormatting sqref="Y938:Y965">
    <cfRule type="expression" dxfId="1993" priority="1631">
      <formula>IF(RIGHT(TEXT(Y938,"0.#"),1)=".",FALSE,TRUE)</formula>
    </cfRule>
    <cfRule type="expression" dxfId="1992" priority="1632">
      <formula>IF(RIGHT(TEXT(Y938,"0.#"),1)=".",TRUE,FALSE)</formula>
    </cfRule>
  </conditionalFormatting>
  <conditionalFormatting sqref="Y936:Y937">
    <cfRule type="expression" dxfId="1991" priority="1625">
      <formula>IF(RIGHT(TEXT(Y936,"0.#"),1)=".",FALSE,TRUE)</formula>
    </cfRule>
    <cfRule type="expression" dxfId="1990" priority="1626">
      <formula>IF(RIGHT(TEXT(Y936,"0.#"),1)=".",TRUE,FALSE)</formula>
    </cfRule>
  </conditionalFormatting>
  <conditionalFormatting sqref="Y971:Y998">
    <cfRule type="expression" dxfId="1989" priority="1619">
      <formula>IF(RIGHT(TEXT(Y971,"0.#"),1)=".",FALSE,TRUE)</formula>
    </cfRule>
    <cfRule type="expression" dxfId="1988" priority="1620">
      <formula>IF(RIGHT(TEXT(Y971,"0.#"),1)=".",TRUE,FALSE)</formula>
    </cfRule>
  </conditionalFormatting>
  <conditionalFormatting sqref="Y969:Y970">
    <cfRule type="expression" dxfId="1987" priority="1613">
      <formula>IF(RIGHT(TEXT(Y969,"0.#"),1)=".",FALSE,TRUE)</formula>
    </cfRule>
    <cfRule type="expression" dxfId="1986" priority="1614">
      <formula>IF(RIGHT(TEXT(Y969,"0.#"),1)=".",TRUE,FALSE)</formula>
    </cfRule>
  </conditionalFormatting>
  <conditionalFormatting sqref="Y1004:Y1031">
    <cfRule type="expression" dxfId="1985" priority="1607">
      <formula>IF(RIGHT(TEXT(Y1004,"0.#"),1)=".",FALSE,TRUE)</formula>
    </cfRule>
    <cfRule type="expression" dxfId="1984" priority="1608">
      <formula>IF(RIGHT(TEXT(Y1004,"0.#"),1)=".",TRUE,FALSE)</formula>
    </cfRule>
  </conditionalFormatting>
  <conditionalFormatting sqref="W23">
    <cfRule type="expression" dxfId="1983" priority="1891">
      <formula>IF(RIGHT(TEXT(W23,"0.#"),1)=".",FALSE,TRUE)</formula>
    </cfRule>
    <cfRule type="expression" dxfId="1982" priority="1892">
      <formula>IF(RIGHT(TEXT(W23,"0.#"),1)=".",TRUE,FALSE)</formula>
    </cfRule>
  </conditionalFormatting>
  <conditionalFormatting sqref="W24:W27">
    <cfRule type="expression" dxfId="1981" priority="1889">
      <formula>IF(RIGHT(TEXT(W24,"0.#"),1)=".",FALSE,TRUE)</formula>
    </cfRule>
    <cfRule type="expression" dxfId="1980" priority="1890">
      <formula>IF(RIGHT(TEXT(W24,"0.#"),1)=".",TRUE,FALSE)</formula>
    </cfRule>
  </conditionalFormatting>
  <conditionalFormatting sqref="W28">
    <cfRule type="expression" dxfId="1979" priority="1881">
      <formula>IF(RIGHT(TEXT(W28,"0.#"),1)=".",FALSE,TRUE)</formula>
    </cfRule>
    <cfRule type="expression" dxfId="1978" priority="1882">
      <formula>IF(RIGHT(TEXT(W28,"0.#"),1)=".",TRUE,FALSE)</formula>
    </cfRule>
  </conditionalFormatting>
  <conditionalFormatting sqref="P23">
    <cfRule type="expression" dxfId="1977" priority="1879">
      <formula>IF(RIGHT(TEXT(P23,"0.#"),1)=".",FALSE,TRUE)</formula>
    </cfRule>
    <cfRule type="expression" dxfId="1976" priority="1880">
      <formula>IF(RIGHT(TEXT(P23,"0.#"),1)=".",TRUE,FALSE)</formula>
    </cfRule>
  </conditionalFormatting>
  <conditionalFormatting sqref="P24:P27">
    <cfRule type="expression" dxfId="1975" priority="1877">
      <formula>IF(RIGHT(TEXT(P24,"0.#"),1)=".",FALSE,TRUE)</formula>
    </cfRule>
    <cfRule type="expression" dxfId="1974" priority="1878">
      <formula>IF(RIGHT(TEXT(P24,"0.#"),1)=".",TRUE,FALSE)</formula>
    </cfRule>
  </conditionalFormatting>
  <conditionalFormatting sqref="P28">
    <cfRule type="expression" dxfId="1973" priority="1875">
      <formula>IF(RIGHT(TEXT(P28,"0.#"),1)=".",FALSE,TRUE)</formula>
    </cfRule>
    <cfRule type="expression" dxfId="1972" priority="1876">
      <formula>IF(RIGHT(TEXT(P28,"0.#"),1)=".",TRUE,FALSE)</formula>
    </cfRule>
  </conditionalFormatting>
  <conditionalFormatting sqref="AQ114">
    <cfRule type="expression" dxfId="1971" priority="1859">
      <formula>IF(RIGHT(TEXT(AQ114,"0.#"),1)=".",FALSE,TRUE)</formula>
    </cfRule>
    <cfRule type="expression" dxfId="1970" priority="1860">
      <formula>IF(RIGHT(TEXT(AQ114,"0.#"),1)=".",TRUE,FALSE)</formula>
    </cfRule>
  </conditionalFormatting>
  <conditionalFormatting sqref="AQ104">
    <cfRule type="expression" dxfId="1969" priority="1873">
      <formula>IF(RIGHT(TEXT(AQ104,"0.#"),1)=".",FALSE,TRUE)</formula>
    </cfRule>
    <cfRule type="expression" dxfId="1968" priority="1874">
      <formula>IF(RIGHT(TEXT(AQ104,"0.#"),1)=".",TRUE,FALSE)</formula>
    </cfRule>
  </conditionalFormatting>
  <conditionalFormatting sqref="AQ105">
    <cfRule type="expression" dxfId="1967" priority="1871">
      <formula>IF(RIGHT(TEXT(AQ105,"0.#"),1)=".",FALSE,TRUE)</formula>
    </cfRule>
    <cfRule type="expression" dxfId="1966" priority="1872">
      <formula>IF(RIGHT(TEXT(AQ105,"0.#"),1)=".",TRUE,FALSE)</formula>
    </cfRule>
  </conditionalFormatting>
  <conditionalFormatting sqref="AQ107">
    <cfRule type="expression" dxfId="1965" priority="1869">
      <formula>IF(RIGHT(TEXT(AQ107,"0.#"),1)=".",FALSE,TRUE)</formula>
    </cfRule>
    <cfRule type="expression" dxfId="1964" priority="1870">
      <formula>IF(RIGHT(TEXT(AQ107,"0.#"),1)=".",TRUE,FALSE)</formula>
    </cfRule>
  </conditionalFormatting>
  <conditionalFormatting sqref="AQ108">
    <cfRule type="expression" dxfId="1963" priority="1867">
      <formula>IF(RIGHT(TEXT(AQ108,"0.#"),1)=".",FALSE,TRUE)</formula>
    </cfRule>
    <cfRule type="expression" dxfId="1962" priority="1868">
      <formula>IF(RIGHT(TEXT(AQ108,"0.#"),1)=".",TRUE,FALSE)</formula>
    </cfRule>
  </conditionalFormatting>
  <conditionalFormatting sqref="AQ110">
    <cfRule type="expression" dxfId="1961" priority="1865">
      <formula>IF(RIGHT(TEXT(AQ110,"0.#"),1)=".",FALSE,TRUE)</formula>
    </cfRule>
    <cfRule type="expression" dxfId="1960" priority="1866">
      <formula>IF(RIGHT(TEXT(AQ110,"0.#"),1)=".",TRUE,FALSE)</formula>
    </cfRule>
  </conditionalFormatting>
  <conditionalFormatting sqref="AQ111">
    <cfRule type="expression" dxfId="1959" priority="1863">
      <formula>IF(RIGHT(TEXT(AQ111,"0.#"),1)=".",FALSE,TRUE)</formula>
    </cfRule>
    <cfRule type="expression" dxfId="1958" priority="1864">
      <formula>IF(RIGHT(TEXT(AQ111,"0.#"),1)=".",TRUE,FALSE)</formula>
    </cfRule>
  </conditionalFormatting>
  <conditionalFormatting sqref="AQ113">
    <cfRule type="expression" dxfId="1957" priority="1861">
      <formula>IF(RIGHT(TEXT(AQ113,"0.#"),1)=".",FALSE,TRUE)</formula>
    </cfRule>
    <cfRule type="expression" dxfId="1956" priority="1862">
      <formula>IF(RIGHT(TEXT(AQ113,"0.#"),1)=".",TRUE,FALSE)</formula>
    </cfRule>
  </conditionalFormatting>
  <conditionalFormatting sqref="AE67">
    <cfRule type="expression" dxfId="1955" priority="1791">
      <formula>IF(RIGHT(TEXT(AE67,"0.#"),1)=".",FALSE,TRUE)</formula>
    </cfRule>
    <cfRule type="expression" dxfId="1954" priority="1792">
      <formula>IF(RIGHT(TEXT(AE67,"0.#"),1)=".",TRUE,FALSE)</formula>
    </cfRule>
  </conditionalFormatting>
  <conditionalFormatting sqref="AE68">
    <cfRule type="expression" dxfId="1953" priority="1789">
      <formula>IF(RIGHT(TEXT(AE68,"0.#"),1)=".",FALSE,TRUE)</formula>
    </cfRule>
    <cfRule type="expression" dxfId="1952" priority="1790">
      <formula>IF(RIGHT(TEXT(AE68,"0.#"),1)=".",TRUE,FALSE)</formula>
    </cfRule>
  </conditionalFormatting>
  <conditionalFormatting sqref="AE69">
    <cfRule type="expression" dxfId="1951" priority="1787">
      <formula>IF(RIGHT(TEXT(AE69,"0.#"),1)=".",FALSE,TRUE)</formula>
    </cfRule>
    <cfRule type="expression" dxfId="1950" priority="1788">
      <formula>IF(RIGHT(TEXT(AE69,"0.#"),1)=".",TRUE,FALSE)</formula>
    </cfRule>
  </conditionalFormatting>
  <conditionalFormatting sqref="AI69">
    <cfRule type="expression" dxfId="1949" priority="1785">
      <formula>IF(RIGHT(TEXT(AI69,"0.#"),1)=".",FALSE,TRUE)</formula>
    </cfRule>
    <cfRule type="expression" dxfId="1948" priority="1786">
      <formula>IF(RIGHT(TEXT(AI69,"0.#"),1)=".",TRUE,FALSE)</formula>
    </cfRule>
  </conditionalFormatting>
  <conditionalFormatting sqref="AI68">
    <cfRule type="expression" dxfId="1947" priority="1783">
      <formula>IF(RIGHT(TEXT(AI68,"0.#"),1)=".",FALSE,TRUE)</formula>
    </cfRule>
    <cfRule type="expression" dxfId="1946" priority="1784">
      <formula>IF(RIGHT(TEXT(AI68,"0.#"),1)=".",TRUE,FALSE)</formula>
    </cfRule>
  </conditionalFormatting>
  <conditionalFormatting sqref="AI67">
    <cfRule type="expression" dxfId="1945" priority="1781">
      <formula>IF(RIGHT(TEXT(AI67,"0.#"),1)=".",FALSE,TRUE)</formula>
    </cfRule>
    <cfRule type="expression" dxfId="1944" priority="1782">
      <formula>IF(RIGHT(TEXT(AI67,"0.#"),1)=".",TRUE,FALSE)</formula>
    </cfRule>
  </conditionalFormatting>
  <conditionalFormatting sqref="AM67">
    <cfRule type="expression" dxfId="1943" priority="1779">
      <formula>IF(RIGHT(TEXT(AM67,"0.#"),1)=".",FALSE,TRUE)</formula>
    </cfRule>
    <cfRule type="expression" dxfId="1942" priority="1780">
      <formula>IF(RIGHT(TEXT(AM67,"0.#"),1)=".",TRUE,FALSE)</formula>
    </cfRule>
  </conditionalFormatting>
  <conditionalFormatting sqref="AM68">
    <cfRule type="expression" dxfId="1941" priority="1777">
      <formula>IF(RIGHT(TEXT(AM68,"0.#"),1)=".",FALSE,TRUE)</formula>
    </cfRule>
    <cfRule type="expression" dxfId="1940" priority="1778">
      <formula>IF(RIGHT(TEXT(AM68,"0.#"),1)=".",TRUE,FALSE)</formula>
    </cfRule>
  </conditionalFormatting>
  <conditionalFormatting sqref="AM69">
    <cfRule type="expression" dxfId="1939" priority="1775">
      <formula>IF(RIGHT(TEXT(AM69,"0.#"),1)=".",FALSE,TRUE)</formula>
    </cfRule>
    <cfRule type="expression" dxfId="1938" priority="1776">
      <formula>IF(RIGHT(TEXT(AM69,"0.#"),1)=".",TRUE,FALSE)</formula>
    </cfRule>
  </conditionalFormatting>
  <conditionalFormatting sqref="AQ67:AQ69">
    <cfRule type="expression" dxfId="1937" priority="1773">
      <formula>IF(RIGHT(TEXT(AQ67,"0.#"),1)=".",FALSE,TRUE)</formula>
    </cfRule>
    <cfRule type="expression" dxfId="1936" priority="1774">
      <formula>IF(RIGHT(TEXT(AQ67,"0.#"),1)=".",TRUE,FALSE)</formula>
    </cfRule>
  </conditionalFormatting>
  <conditionalFormatting sqref="AU67:AU69">
    <cfRule type="expression" dxfId="1935" priority="1771">
      <formula>IF(RIGHT(TEXT(AU67,"0.#"),1)=".",FALSE,TRUE)</formula>
    </cfRule>
    <cfRule type="expression" dxfId="1934" priority="1772">
      <formula>IF(RIGHT(TEXT(AU67,"0.#"),1)=".",TRUE,FALSE)</formula>
    </cfRule>
  </conditionalFormatting>
  <conditionalFormatting sqref="AE70">
    <cfRule type="expression" dxfId="1933" priority="1769">
      <formula>IF(RIGHT(TEXT(AE70,"0.#"),1)=".",FALSE,TRUE)</formula>
    </cfRule>
    <cfRule type="expression" dxfId="1932" priority="1770">
      <formula>IF(RIGHT(TEXT(AE70,"0.#"),1)=".",TRUE,FALSE)</formula>
    </cfRule>
  </conditionalFormatting>
  <conditionalFormatting sqref="AE71">
    <cfRule type="expression" dxfId="1931" priority="1767">
      <formula>IF(RIGHT(TEXT(AE71,"0.#"),1)=".",FALSE,TRUE)</formula>
    </cfRule>
    <cfRule type="expression" dxfId="1930" priority="1768">
      <formula>IF(RIGHT(TEXT(AE71,"0.#"),1)=".",TRUE,FALSE)</formula>
    </cfRule>
  </conditionalFormatting>
  <conditionalFormatting sqref="AE72">
    <cfRule type="expression" dxfId="1929" priority="1765">
      <formula>IF(RIGHT(TEXT(AE72,"0.#"),1)=".",FALSE,TRUE)</formula>
    </cfRule>
    <cfRule type="expression" dxfId="1928" priority="1766">
      <formula>IF(RIGHT(TEXT(AE72,"0.#"),1)=".",TRUE,FALSE)</formula>
    </cfRule>
  </conditionalFormatting>
  <conditionalFormatting sqref="AI72">
    <cfRule type="expression" dxfId="1927" priority="1763">
      <formula>IF(RIGHT(TEXT(AI72,"0.#"),1)=".",FALSE,TRUE)</formula>
    </cfRule>
    <cfRule type="expression" dxfId="1926" priority="1764">
      <formula>IF(RIGHT(TEXT(AI72,"0.#"),1)=".",TRUE,FALSE)</formula>
    </cfRule>
  </conditionalFormatting>
  <conditionalFormatting sqref="AI71">
    <cfRule type="expression" dxfId="1925" priority="1761">
      <formula>IF(RIGHT(TEXT(AI71,"0.#"),1)=".",FALSE,TRUE)</formula>
    </cfRule>
    <cfRule type="expression" dxfId="1924" priority="1762">
      <formula>IF(RIGHT(TEXT(AI71,"0.#"),1)=".",TRUE,FALSE)</formula>
    </cfRule>
  </conditionalFormatting>
  <conditionalFormatting sqref="AI70">
    <cfRule type="expression" dxfId="1923" priority="1759">
      <formula>IF(RIGHT(TEXT(AI70,"0.#"),1)=".",FALSE,TRUE)</formula>
    </cfRule>
    <cfRule type="expression" dxfId="1922" priority="1760">
      <formula>IF(RIGHT(TEXT(AI70,"0.#"),1)=".",TRUE,FALSE)</formula>
    </cfRule>
  </conditionalFormatting>
  <conditionalFormatting sqref="AM70">
    <cfRule type="expression" dxfId="1921" priority="1757">
      <formula>IF(RIGHT(TEXT(AM70,"0.#"),1)=".",FALSE,TRUE)</formula>
    </cfRule>
    <cfRule type="expression" dxfId="1920" priority="1758">
      <formula>IF(RIGHT(TEXT(AM70,"0.#"),1)=".",TRUE,FALSE)</formula>
    </cfRule>
  </conditionalFormatting>
  <conditionalFormatting sqref="AM71">
    <cfRule type="expression" dxfId="1919" priority="1755">
      <formula>IF(RIGHT(TEXT(AM71,"0.#"),1)=".",FALSE,TRUE)</formula>
    </cfRule>
    <cfRule type="expression" dxfId="1918" priority="1756">
      <formula>IF(RIGHT(TEXT(AM71,"0.#"),1)=".",TRUE,FALSE)</formula>
    </cfRule>
  </conditionalFormatting>
  <conditionalFormatting sqref="AM72">
    <cfRule type="expression" dxfId="1917" priority="1753">
      <formula>IF(RIGHT(TEXT(AM72,"0.#"),1)=".",FALSE,TRUE)</formula>
    </cfRule>
    <cfRule type="expression" dxfId="1916" priority="1754">
      <formula>IF(RIGHT(TEXT(AM72,"0.#"),1)=".",TRUE,FALSE)</formula>
    </cfRule>
  </conditionalFormatting>
  <conditionalFormatting sqref="AQ70:AQ72">
    <cfRule type="expression" dxfId="1915" priority="1751">
      <formula>IF(RIGHT(TEXT(AQ70,"0.#"),1)=".",FALSE,TRUE)</formula>
    </cfRule>
    <cfRule type="expression" dxfId="1914" priority="1752">
      <formula>IF(RIGHT(TEXT(AQ70,"0.#"),1)=".",TRUE,FALSE)</formula>
    </cfRule>
  </conditionalFormatting>
  <conditionalFormatting sqref="AU70:AU72">
    <cfRule type="expression" dxfId="1913" priority="1749">
      <formula>IF(RIGHT(TEXT(AU70,"0.#"),1)=".",FALSE,TRUE)</formula>
    </cfRule>
    <cfRule type="expression" dxfId="1912" priority="1750">
      <formula>IF(RIGHT(TEXT(AU70,"0.#"),1)=".",TRUE,FALSE)</formula>
    </cfRule>
  </conditionalFormatting>
  <conditionalFormatting sqref="AU656">
    <cfRule type="expression" dxfId="1911" priority="267">
      <formula>IF(RIGHT(TEXT(AU656,"0.#"),1)=".",FALSE,TRUE)</formula>
    </cfRule>
    <cfRule type="expression" dxfId="1910" priority="268">
      <formula>IF(RIGHT(TEXT(AU656,"0.#"),1)=".",TRUE,FALSE)</formula>
    </cfRule>
  </conditionalFormatting>
  <conditionalFormatting sqref="AI654">
    <cfRule type="expression" dxfId="1909" priority="265">
      <formula>IF(RIGHT(TEXT(AI654,"0.#"),1)=".",FALSE,TRUE)</formula>
    </cfRule>
    <cfRule type="expression" dxfId="1908" priority="266">
      <formula>IF(RIGHT(TEXT(AI654,"0.#"),1)=".",TRUE,FALSE)</formula>
    </cfRule>
  </conditionalFormatting>
  <conditionalFormatting sqref="AI655">
    <cfRule type="expression" dxfId="1907" priority="263">
      <formula>IF(RIGHT(TEXT(AI655,"0.#"),1)=".",FALSE,TRUE)</formula>
    </cfRule>
    <cfRule type="expression" dxfId="1906" priority="264">
      <formula>IF(RIGHT(TEXT(AI655,"0.#"),1)=".",TRUE,FALSE)</formula>
    </cfRule>
  </conditionalFormatting>
  <conditionalFormatting sqref="AI656">
    <cfRule type="expression" dxfId="1905" priority="261">
      <formula>IF(RIGHT(TEXT(AI656,"0.#"),1)=".",FALSE,TRUE)</formula>
    </cfRule>
    <cfRule type="expression" dxfId="1904" priority="262">
      <formula>IF(RIGHT(TEXT(AI656,"0.#"),1)=".",TRUE,FALSE)</formula>
    </cfRule>
  </conditionalFormatting>
  <conditionalFormatting sqref="AQ655">
    <cfRule type="expression" dxfId="1903" priority="259">
      <formula>IF(RIGHT(TEXT(AQ655,"0.#"),1)=".",FALSE,TRUE)</formula>
    </cfRule>
    <cfRule type="expression" dxfId="1902" priority="260">
      <formula>IF(RIGHT(TEXT(AQ655,"0.#"),1)=".",TRUE,FALSE)</formula>
    </cfRule>
  </conditionalFormatting>
  <conditionalFormatting sqref="AI696">
    <cfRule type="expression" dxfId="1901" priority="51">
      <formula>IF(RIGHT(TEXT(AI696,"0.#"),1)=".",FALSE,TRUE)</formula>
    </cfRule>
    <cfRule type="expression" dxfId="1900" priority="52">
      <formula>IF(RIGHT(TEXT(AI696,"0.#"),1)=".",TRUE,FALSE)</formula>
    </cfRule>
  </conditionalFormatting>
  <conditionalFormatting sqref="AQ694">
    <cfRule type="expression" dxfId="1899" priority="45">
      <formula>IF(RIGHT(TEXT(AQ694,"0.#"),1)=".",FALSE,TRUE)</formula>
    </cfRule>
    <cfRule type="expression" dxfId="1898" priority="46">
      <formula>IF(RIGHT(TEXT(AQ694,"0.#"),1)=".",TRUE,FALSE)</formula>
    </cfRule>
  </conditionalFormatting>
  <conditionalFormatting sqref="AL872:AO899">
    <cfRule type="expression" dxfId="1897" priority="1657">
      <formula>IF(AND(AL872&gt;=0, RIGHT(TEXT(AL872,"0.#"),1)&lt;&gt;"."),TRUE,FALSE)</formula>
    </cfRule>
    <cfRule type="expression" dxfId="1896" priority="1658">
      <formula>IF(AND(AL872&gt;=0, RIGHT(TEXT(AL872,"0.#"),1)="."),TRUE,FALSE)</formula>
    </cfRule>
    <cfRule type="expression" dxfId="1895" priority="1659">
      <formula>IF(AND(AL872&lt;0, RIGHT(TEXT(AL872,"0.#"),1)&lt;&gt;"."),TRUE,FALSE)</formula>
    </cfRule>
    <cfRule type="expression" dxfId="1894" priority="1660">
      <formula>IF(AND(AL872&lt;0, RIGHT(TEXT(AL872,"0.#"),1)="."),TRUE,FALSE)</formula>
    </cfRule>
  </conditionalFormatting>
  <conditionalFormatting sqref="AL870:AO871">
    <cfRule type="expression" dxfId="1893" priority="1651">
      <formula>IF(AND(AL870&gt;=0, RIGHT(TEXT(AL870,"0.#"),1)&lt;&gt;"."),TRUE,FALSE)</formula>
    </cfRule>
    <cfRule type="expression" dxfId="1892" priority="1652">
      <formula>IF(AND(AL870&gt;=0, RIGHT(TEXT(AL870,"0.#"),1)="."),TRUE,FALSE)</formula>
    </cfRule>
    <cfRule type="expression" dxfId="1891" priority="1653">
      <formula>IF(AND(AL870&lt;0, RIGHT(TEXT(AL870,"0.#"),1)&lt;&gt;"."),TRUE,FALSE)</formula>
    </cfRule>
    <cfRule type="expression" dxfId="1890" priority="1654">
      <formula>IF(AND(AL870&lt;0, RIGHT(TEXT(AL870,"0.#"),1)="."),TRUE,FALSE)</formula>
    </cfRule>
  </conditionalFormatting>
  <conditionalFormatting sqref="AL905:AO932">
    <cfRule type="expression" dxfId="1889" priority="1645">
      <formula>IF(AND(AL905&gt;=0, RIGHT(TEXT(AL905,"0.#"),1)&lt;&gt;"."),TRUE,FALSE)</formula>
    </cfRule>
    <cfRule type="expression" dxfId="1888" priority="1646">
      <formula>IF(AND(AL905&gt;=0, RIGHT(TEXT(AL905,"0.#"),1)="."),TRUE,FALSE)</formula>
    </cfRule>
    <cfRule type="expression" dxfId="1887" priority="1647">
      <formula>IF(AND(AL905&lt;0, RIGHT(TEXT(AL905,"0.#"),1)&lt;&gt;"."),TRUE,FALSE)</formula>
    </cfRule>
    <cfRule type="expression" dxfId="1886" priority="1648">
      <formula>IF(AND(AL905&lt;0, RIGHT(TEXT(AL905,"0.#"),1)="."),TRUE,FALSE)</formula>
    </cfRule>
  </conditionalFormatting>
  <conditionalFormatting sqref="AL903:AO904">
    <cfRule type="expression" dxfId="1885" priority="1639">
      <formula>IF(AND(AL903&gt;=0, RIGHT(TEXT(AL903,"0.#"),1)&lt;&gt;"."),TRUE,FALSE)</formula>
    </cfRule>
    <cfRule type="expression" dxfId="1884" priority="1640">
      <formula>IF(AND(AL903&gt;=0, RIGHT(TEXT(AL903,"0.#"),1)="."),TRUE,FALSE)</formula>
    </cfRule>
    <cfRule type="expression" dxfId="1883" priority="1641">
      <formula>IF(AND(AL903&lt;0, RIGHT(TEXT(AL903,"0.#"),1)&lt;&gt;"."),TRUE,FALSE)</formula>
    </cfRule>
    <cfRule type="expression" dxfId="1882" priority="1642">
      <formula>IF(AND(AL903&lt;0, RIGHT(TEXT(AL903,"0.#"),1)="."),TRUE,FALSE)</formula>
    </cfRule>
  </conditionalFormatting>
  <conditionalFormatting sqref="AL938:AO965">
    <cfRule type="expression" dxfId="1881" priority="1633">
      <formula>IF(AND(AL938&gt;=0, RIGHT(TEXT(AL938,"0.#"),1)&lt;&gt;"."),TRUE,FALSE)</formula>
    </cfRule>
    <cfRule type="expression" dxfId="1880" priority="1634">
      <formula>IF(AND(AL938&gt;=0, RIGHT(TEXT(AL938,"0.#"),1)="."),TRUE,FALSE)</formula>
    </cfRule>
    <cfRule type="expression" dxfId="1879" priority="1635">
      <formula>IF(AND(AL938&lt;0, RIGHT(TEXT(AL938,"0.#"),1)&lt;&gt;"."),TRUE,FALSE)</formula>
    </cfRule>
    <cfRule type="expression" dxfId="1878" priority="1636">
      <formula>IF(AND(AL938&lt;0, RIGHT(TEXT(AL938,"0.#"),1)="."),TRUE,FALSE)</formula>
    </cfRule>
  </conditionalFormatting>
  <conditionalFormatting sqref="AL936:AO937">
    <cfRule type="expression" dxfId="1877" priority="1627">
      <formula>IF(AND(AL936&gt;=0, RIGHT(TEXT(AL936,"0.#"),1)&lt;&gt;"."),TRUE,FALSE)</formula>
    </cfRule>
    <cfRule type="expression" dxfId="1876" priority="1628">
      <formula>IF(AND(AL936&gt;=0, RIGHT(TEXT(AL936,"0.#"),1)="."),TRUE,FALSE)</formula>
    </cfRule>
    <cfRule type="expression" dxfId="1875" priority="1629">
      <formula>IF(AND(AL936&lt;0, RIGHT(TEXT(AL936,"0.#"),1)&lt;&gt;"."),TRUE,FALSE)</formula>
    </cfRule>
    <cfRule type="expression" dxfId="1874" priority="1630">
      <formula>IF(AND(AL936&lt;0, RIGHT(TEXT(AL936,"0.#"),1)="."),TRUE,FALSE)</formula>
    </cfRule>
  </conditionalFormatting>
  <conditionalFormatting sqref="AL971:AO998">
    <cfRule type="expression" dxfId="1873" priority="1621">
      <formula>IF(AND(AL971&gt;=0, RIGHT(TEXT(AL971,"0.#"),1)&lt;&gt;"."),TRUE,FALSE)</formula>
    </cfRule>
    <cfRule type="expression" dxfId="1872" priority="1622">
      <formula>IF(AND(AL971&gt;=0, RIGHT(TEXT(AL971,"0.#"),1)="."),TRUE,FALSE)</formula>
    </cfRule>
    <cfRule type="expression" dxfId="1871" priority="1623">
      <formula>IF(AND(AL971&lt;0, RIGHT(TEXT(AL971,"0.#"),1)&lt;&gt;"."),TRUE,FALSE)</formula>
    </cfRule>
    <cfRule type="expression" dxfId="1870" priority="1624">
      <formula>IF(AND(AL971&lt;0, RIGHT(TEXT(AL971,"0.#"),1)="."),TRUE,FALSE)</formula>
    </cfRule>
  </conditionalFormatting>
  <conditionalFormatting sqref="AL969:AO970">
    <cfRule type="expression" dxfId="1869" priority="1615">
      <formula>IF(AND(AL969&gt;=0, RIGHT(TEXT(AL969,"0.#"),1)&lt;&gt;"."),TRUE,FALSE)</formula>
    </cfRule>
    <cfRule type="expression" dxfId="1868" priority="1616">
      <formula>IF(AND(AL969&gt;=0, RIGHT(TEXT(AL969,"0.#"),1)="."),TRUE,FALSE)</formula>
    </cfRule>
    <cfRule type="expression" dxfId="1867" priority="1617">
      <formula>IF(AND(AL969&lt;0, RIGHT(TEXT(AL969,"0.#"),1)&lt;&gt;"."),TRUE,FALSE)</formula>
    </cfRule>
    <cfRule type="expression" dxfId="1866" priority="1618">
      <formula>IF(AND(AL969&lt;0, RIGHT(TEXT(AL969,"0.#"),1)="."),TRUE,FALSE)</formula>
    </cfRule>
  </conditionalFormatting>
  <conditionalFormatting sqref="AL1004:AO1031">
    <cfRule type="expression" dxfId="1865" priority="1609">
      <formula>IF(AND(AL1004&gt;=0, RIGHT(TEXT(AL1004,"0.#"),1)&lt;&gt;"."),TRUE,FALSE)</formula>
    </cfRule>
    <cfRule type="expression" dxfId="1864" priority="1610">
      <formula>IF(AND(AL1004&gt;=0, RIGHT(TEXT(AL1004,"0.#"),1)="."),TRUE,FALSE)</formula>
    </cfRule>
    <cfRule type="expression" dxfId="1863" priority="1611">
      <formula>IF(AND(AL1004&lt;0, RIGHT(TEXT(AL1004,"0.#"),1)&lt;&gt;"."),TRUE,FALSE)</formula>
    </cfRule>
    <cfRule type="expression" dxfId="1862" priority="1612">
      <formula>IF(AND(AL1004&lt;0, RIGHT(TEXT(AL1004,"0.#"),1)="."),TRUE,FALSE)</formula>
    </cfRule>
  </conditionalFormatting>
  <conditionalFormatting sqref="AL1002:AO1003">
    <cfRule type="expression" dxfId="1861" priority="1603">
      <formula>IF(AND(AL1002&gt;=0, RIGHT(TEXT(AL1002,"0.#"),1)&lt;&gt;"."),TRUE,FALSE)</formula>
    </cfRule>
    <cfRule type="expression" dxfId="1860" priority="1604">
      <formula>IF(AND(AL1002&gt;=0, RIGHT(TEXT(AL1002,"0.#"),1)="."),TRUE,FALSE)</formula>
    </cfRule>
    <cfRule type="expression" dxfId="1859" priority="1605">
      <formula>IF(AND(AL1002&lt;0, RIGHT(TEXT(AL1002,"0.#"),1)&lt;&gt;"."),TRUE,FALSE)</formula>
    </cfRule>
    <cfRule type="expression" dxfId="1858" priority="1606">
      <formula>IF(AND(AL1002&lt;0, 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 RIGHT(TEXT(AL1037,"0.#"),1)&lt;&gt;"."),TRUE,FALSE)</formula>
    </cfRule>
    <cfRule type="expression" dxfId="1854" priority="1598">
      <formula>IF(AND(AL1037&gt;=0, RIGHT(TEXT(AL1037,"0.#"),1)="."),TRUE,FALSE)</formula>
    </cfRule>
    <cfRule type="expression" dxfId="1853" priority="1599">
      <formula>IF(AND(AL1037&lt;0, RIGHT(TEXT(AL1037,"0.#"),1)&lt;&gt;"."),TRUE,FALSE)</formula>
    </cfRule>
    <cfRule type="expression" dxfId="1852" priority="1600">
      <formula>IF(AND(AL1037&lt;0, 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 RIGHT(TEXT(AL1035,"0.#"),1)&lt;&gt;"."),TRUE,FALSE)</formula>
    </cfRule>
    <cfRule type="expression" dxfId="1848" priority="1592">
      <formula>IF(AND(AL1035&gt;=0, RIGHT(TEXT(AL1035,"0.#"),1)="."),TRUE,FALSE)</formula>
    </cfRule>
    <cfRule type="expression" dxfId="1847" priority="1593">
      <formula>IF(AND(AL1035&lt;0, RIGHT(TEXT(AL1035,"0.#"),1)&lt;&gt;"."),TRUE,FALSE)</formula>
    </cfRule>
    <cfRule type="expression" dxfId="1846" priority="1594">
      <formula>IF(AND(AL1035&lt;0, 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 RIGHT(TEXT(AL1070,"0.#"),1)&lt;&gt;"."),TRUE,FALSE)</formula>
    </cfRule>
    <cfRule type="expression" dxfId="1842" priority="1586">
      <formula>IF(AND(AL1070&gt;=0, RIGHT(TEXT(AL1070,"0.#"),1)="."),TRUE,FALSE)</formula>
    </cfRule>
    <cfRule type="expression" dxfId="1841" priority="1587">
      <formula>IF(AND(AL1070&lt;0, RIGHT(TEXT(AL1070,"0.#"),1)&lt;&gt;"."),TRUE,FALSE)</formula>
    </cfRule>
    <cfRule type="expression" dxfId="1840" priority="1588">
      <formula>IF(AND(AL1070&lt;0, 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 RIGHT(TEXT(AL1068,"0.#"),1)&lt;&gt;"."),TRUE,FALSE)</formula>
    </cfRule>
    <cfRule type="expression" dxfId="1836" priority="1580">
      <formula>IF(AND(AL1068&gt;=0, RIGHT(TEXT(AL1068,"0.#"),1)="."),TRUE,FALSE)</formula>
    </cfRule>
    <cfRule type="expression" dxfId="1835" priority="1581">
      <formula>IF(AND(AL1068&lt;0, RIGHT(TEXT(AL1068,"0.#"),1)&lt;&gt;"."),TRUE,FALSE)</formula>
    </cfRule>
    <cfRule type="expression" dxfId="1834" priority="1582">
      <formula>IF(AND(AL1068&lt;0, 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I34">
    <cfRule type="expression" dxfId="711" priority="1">
      <formula>IF(RIGHT(TEXT(AI34,"0.#"),1)=".",FALSE,TRUE)</formula>
    </cfRule>
    <cfRule type="expression" dxfId="710" priority="2">
      <formula>IF(RIGHT(TEXT(AI34,"0.#"),1)=".",TRUE,FALSE)</formula>
    </cfRule>
  </conditionalFormatting>
  <conditionalFormatting sqref="AE34">
    <cfRule type="expression" dxfId="709" priority="11">
      <formula>IF(RIGHT(TEXT(AE34,"0.#"),1)=".",FALSE,TRUE)</formula>
    </cfRule>
    <cfRule type="expression" dxfId="708" priority="12">
      <formula>IF(RIGHT(TEXT(AE34,"0.#"),1)=".",TRUE,FALSE)</formula>
    </cfRule>
  </conditionalFormatting>
  <conditionalFormatting sqref="AE33">
    <cfRule type="expression" dxfId="707" priority="9">
      <formula>IF(RIGHT(TEXT(AE33,"0.#"),1)=".",FALSE,TRUE)</formula>
    </cfRule>
    <cfRule type="expression" dxfId="706" priority="10">
      <formula>IF(RIGHT(TEXT(AE33,"0.#"),1)=".",TRUE,FALSE)</formula>
    </cfRule>
  </conditionalFormatting>
  <conditionalFormatting sqref="AE32">
    <cfRule type="expression" dxfId="705" priority="7">
      <formula>IF(RIGHT(TEXT(AE32,"0.#"),1)=".",FALSE,TRUE)</formula>
    </cfRule>
    <cfRule type="expression" dxfId="704" priority="8">
      <formula>IF(RIGHT(TEXT(AE32,"0.#"),1)=".",TRUE,FALSE)</formula>
    </cfRule>
  </conditionalFormatting>
  <conditionalFormatting sqref="AI32">
    <cfRule type="expression" dxfId="703" priority="5">
      <formula>IF(RIGHT(TEXT(AI32,"0.#"),1)=".",FALSE,TRUE)</formula>
    </cfRule>
    <cfRule type="expression" dxfId="702" priority="6">
      <formula>IF(RIGHT(TEXT(AI32,"0.#"),1)=".",TRUE,FALSE)</formula>
    </cfRule>
  </conditionalFormatting>
  <conditionalFormatting sqref="AI33">
    <cfRule type="expression" dxfId="701" priority="3">
      <formula>IF(RIGHT(TEXT(AI33,"0.#"),1)=".",FALSE,TRUE)</formula>
    </cfRule>
    <cfRule type="expression" dxfId="700" priority="4">
      <formula>IF(RIGHT(TEXT(AI33,"0.#"),1)=".",TRUE,FALSE)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科学技術・イノベーション</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499</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536</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499</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536</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499</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536</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499</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536</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499</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536</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499</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499</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499</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499</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499</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536</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2017-06-20T06:50:39Z</cp:lastPrinted>
  <dcterms:created xsi:type="dcterms:W3CDTF">2012-03-13T00:50:25Z</dcterms:created>
  <dcterms:modified xsi:type="dcterms:W3CDTF">2017-06-20T06:50:46Z</dcterms:modified>
</cp:coreProperties>
</file>