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29年度\12_行政事業レビュー\03_H29行政事業レビューシートの作成等について\レビューシート\"/>
    </mc:Choice>
  </mc:AlternateContent>
  <bookViews>
    <workbookView xWindow="0" yWindow="0" windowWidth="20730" windowHeight="9165" tabRatio="7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<sst xmlns="http://schemas.openxmlformats.org/spreadsheetml/2006/main" count="2897" uniqueCount="597">
  <si>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</si>
  <si>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</si>
  <si>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</si>
  <si>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</si>
  <si>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</si>
  <si>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</si>
  <si>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</si>
  <si>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</si>
  <si>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</si>
  <si>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</si>
  <si>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</si>
  <si>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</si>
  <si>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</si>
  <si>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</si>
  <si>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</si>
  <si>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</si>
  <si>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</si>
  <si>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</si>
  <si>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</si>
  <si>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</si>
  <si>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</si>
  <si>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</si>
  <si>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</si>
  <si>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</si>
  <si>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</si>
  <si>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</si>
  <si>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</si>
  <si>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</si>
  <si>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</si>
  <si>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</si>
  <si>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</si>
  <si>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</si>
  <si>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</si>
  <si>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</si>
  <si>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</si>
  <si>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</si>
  <si>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</si>
  <si>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</si>
  <si>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</si>
  <si>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</si>
  <si>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</si>
  <si>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</si>
  <si>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</si>
  <si>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</si>
  <si>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</si>
  <si>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</si>
  <si>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</si>
  <si>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</si>
  <si>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</si>
  <si>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</si>
  <si>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</si>
  <si>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</si>
  <si>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</si>
  <si>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</si>
  <si>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</si>
  <si>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</si>
  <si>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</si>
  <si>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</si>
  <si>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</si>
  <si>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</si>
  <si>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</si>
  <si>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</si>
  <si>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</si>
  <si>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</si>
  <si>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</si>
  <si>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</si>
  <si>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</si>
  <si>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</si>
  <si>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</si>
  <si>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</si>
  <si>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</si>
  <si>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</si>
  <si>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</si>
  <si>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</si>
  <si>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</si>
  <si>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</si>
  <si>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</si>
  <si>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</si>
  <si>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</si>
  <si>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</si>
  <si>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</si>
  <si>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</si>
  <si>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</si>
  <si>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</si>
  <si>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</si>
  <si>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</si>
  <si>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</si>
  <si>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</si>
  <si>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</si>
  <si>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</si>
  <si>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</si>
  <si>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</si>
  <si>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</si>
  <si>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</si>
  <si>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</si>
  <si>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</si>
  <si>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</si>
  <si>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</si>
  <si>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</si>
  <si>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</si>
  <si>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</si>
  <si>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</si>
  <si>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</si>
  <si>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</si>
  <si>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</si>
  <si>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</si>
  <si>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</si>
  <si>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</si>
  <si>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</si>
  <si>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</si>
  <si>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</si>
  <si>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</si>
  <si>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</si>
  <si>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</si>
  <si>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</si>
  <si>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</si>
  <si>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</si>
  <si>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</si>
  <si>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</si>
  <si>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</si>
  <si>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</si>
  <si>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</si>
  <si>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</si>
  <si>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</si>
  <si>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</si>
  <si>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</si>
  <si>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</si>
  <si>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</si>
  <si>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</si>
  <si>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</si>
  <si>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</si>
  <si>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</si>
  <si>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</si>
  <si>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</si>
  <si>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</si>
  <si>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</si>
  <si>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</si>
  <si>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</si>
  <si>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</si>
  <si>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</si>
  <si>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</si>
  <si>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</si>
  <si>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</si>
  <si>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</si>
  <si>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</si>
  <si>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</si>
  <si>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</si>
  <si>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</si>
  <si>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</si>
  <si>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</si>
  <si>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</si>
  <si>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</si>
  <si>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</si>
  <si>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</si>
  <si>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</si>
  <si>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</si>
  <si>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</si>
  <si>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</si>
  <si>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</si>
  <si>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</si>
  <si>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</si>
  <si>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</si>
  <si>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</si>
  <si>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</si>
  <si>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</si>
  <si>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</si>
  <si>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</si>
  <si>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</si>
  <si>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</si>
  <si>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</si>
  <si>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</si>
  <si>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</si>
  <si>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</si>
  <si>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</si>
  <si>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</si>
  <si>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</si>
  <si>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</si>
  <si>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</si>
  <si>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</si>
  <si>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</si>
  <si>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</si>
  <si>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</si>
  <si>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</si>
  <si>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</si>
  <si>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</si>
  <si>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</si>
  <si>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</si>
  <si>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</si>
  <si>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</si>
  <si>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</si>
  <si>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</si>
  <si>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</si>
  <si>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</si>
  <si>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</si>
  <si>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</si>
  <si>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</si>
  <si>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</si>
  <si>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</si>
  <si>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</si>
  <si>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</si>
  <si>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</si>
  <si>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</si>
  <si>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</si>
  <si>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</si>
  <si>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</si>
  <si>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</si>
  <si>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</si>
  <si>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</si>
  <si>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</si>
  <si>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</si>
  <si>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</si>
  <si>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</si>
  <si>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</si>
  <si>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</si>
  <si>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</si>
  <si>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</si>
  <si>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</si>
  <si>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</si>
  <si>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</si>
  <si>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</si>
  <si>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</si>
  <si>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</si>
  <si>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</si>
  <si>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</si>
  <si>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</si>
  <si>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</si>
  <si>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</si>
  <si>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</si>
  <si>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</si>
  <si>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</si>
  <si>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</si>
  <si>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</si>
  <si>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</si>
  <si>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</si>
  <si>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</si>
  <si>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</si>
  <si>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</si>
  <si>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</si>
  <si>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</si>
  <si>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</si>
  <si>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</si>
  <si>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</si>
  <si>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</si>
  <si>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</si>
  <si>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</si>
  <si>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</si>
  <si>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</si>
  <si>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</si>
  <si>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</si>
  <si>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</si>
  <si>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</si>
  <si>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</si>
  <si>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</si>
  <si>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</si>
  <si>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</si>
  <si>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</si>
  <si>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</si>
  <si>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</si>
  <si>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</si>
  <si>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</si>
  <si>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</si>
  <si>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</si>
  <si>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</si>
  <si>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</si>
  <si>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</si>
  <si>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</si>
  <si>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</si>
  <si>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</si>
  <si>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</si>
  <si>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</si>
  <si>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</si>
  <si>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</si>
  <si>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</si>
  <si>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</si>
  <si>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</si>
  <si>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</si>
  <si>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</si>
  <si>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</si>
  <si>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</si>
  <si>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</si>
  <si>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</si>
  <si>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</si>
  <si>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</si>
  <si>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</si>
  <si>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</si>
  <si>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</si>
  <si>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</si>
  <si>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</si>
  <si>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</si>
  <si>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</si>
  <si>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</si>
  <si>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</si>
  <si>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</si>
  <si>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</si>
  <si>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</si>
  <si>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</si>
  <si>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</si>
  <si>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</si>
  <si>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</si>
  <si>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</si>
  <si>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</si>
  <si>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</si>
  <si>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</si>
  <si>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</si>
  <si>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</si>
  <si>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</si>
  <si>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</si>
  <si>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</si>
  <si>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</si>
  <si>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</si>
  <si>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</si>
  <si>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</si>
  <si>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</si>
  <si>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</si>
  <si>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</si>
  <si>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</si>
  <si>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</si>
  <si>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</si>
  <si>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</si>
  <si>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</si>
  <si>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</si>
  <si>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</si>
  <si>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</si>
  <si>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</si>
  <si>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</si>
  <si>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</si>
  <si>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</si>
  <si>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</si>
  <si>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</si>
  <si>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</si>
  <si>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</si>
  <si>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</si>
  <si>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</si>
  <si>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</si>
  <si>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</si>
  <si>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</si>
  <si>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</si>
  <si>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</si>
  <si>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</si>
  <si>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</si>
  <si>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</si>
  <si>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</si>
  <si>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</si>
  <si>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</si>
  <si>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</si>
  <si>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</si>
  <si>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</si>
  <si>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</si>
  <si>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</si>
  <si>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</si>
  <si>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</si>
  <si>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</si>
  <si>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</si>
  <si>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</si>
  <si>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</si>
  <si>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</si>
  <si>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</si>
  <si>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</si>
  <si>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</si>
  <si>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</si>
  <si>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</si>
  <si>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</si>
  <si>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</si>
  <si>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</si>
  <si>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</si>
  <si>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</si>
  <si>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</si>
  <si>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</si>
  <si>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</si>
  <si>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</si>
  <si>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</si>
  <si>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</si>
  <si>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</si>
  <si>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</si>
  <si>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</si>
  <si>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</si>
  <si>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</si>
  <si>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</si>
  <si>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</si>
  <si>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</si>
  <si>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</si>
  <si>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</si>
  <si>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</si>
  <si>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</si>
  <si>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</si>
  <si>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</si>
  <si>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</si>
  <si>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</si>
  <si>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</si>
  <si>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</si>
  <si>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</si>
  <si>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</si>
  <si>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</si>
  <si>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</si>
  <si>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</si>
  <si>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</si>
  <si>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</si>
  <si>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</si>
  <si>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</si>
  <si>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</si>
  <si>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</si>
  <si>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</si>
  <si>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</si>
  <si>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</si>
  <si>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</si>
  <si>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</si>
  <si>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</si>
  <si>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</si>
  <si>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</si>
  <si>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</si>
  <si>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</si>
  <si>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</si>
  <si>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</si>
  <si>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</si>
  <si>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</si>
  <si>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</si>
  <si>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</si>
  <si>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</si>
  <si>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</si>
  <si>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</si>
  <si>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</si>
  <si>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</si>
  <si>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</si>
  <si>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</si>
  <si>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</si>
  <si>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</si>
  <si>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</si>
  <si>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</si>
  <si>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</si>
  <si>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</si>
  <si>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</si>
  <si>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</si>
  <si>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</si>
  <si>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</si>
  <si>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</si>
  <si>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</si>
  <si>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</si>
  <si>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</si>
  <si>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</si>
  <si>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</si>
  <si>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</si>
  <si>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</si>
  <si>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</si>
  <si>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</si>
  <si>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</si>
  <si>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</si>
  <si>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</si>
  <si>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</si>
  <si>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</si>
  <si>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</si>
  <si>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</si>
  <si>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</si>
  <si>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</si>
  <si>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</si>
  <si>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</si>
  <si>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</si>
  <si>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</si>
  <si>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</si>
  <si>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</si>
  <si>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</si>
  <si>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</si>
  <si>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</si>
  <si>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</si>
  <si>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</si>
  <si>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</si>
  <si>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</si>
  <si>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</si>
  <si>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</si>
  <si>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</si>
  <si>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</si>
  <si>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</si>
  <si>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</si>
  <si>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</si>
  <si>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</si>
  <si>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</si>
  <si>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</si>
  <si>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</si>
  <si>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</si>
  <si>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</si>
  <si>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</si>
  <si>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</si>
  <si>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</si>
  <si>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</si>
  <si>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</si>
  <si>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</si>
  <si>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</si>
  <si>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</si>
  <si>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</si>
  <si>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</si>
  <si>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</si>
  <si>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</si>
  <si>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</si>
  <si>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</si>
  <si>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</si>
  <si>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</si>
  <si>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</si>
  <si>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</si>
  <si>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</si>
  <si>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</si>
  <si>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</si>
  <si>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</si>
  <si>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</si>
  <si>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</si>
  <si>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</si>
  <si>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</si>
  <si>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</si>
  <si>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</si>
  <si>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</si>
  <si>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</si>
  <si>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</si>
  <si>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</si>
  <si>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</si>
  <si>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</si>
  <si>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</si>
  <si>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</si>
  <si>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</si>
  <si>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</si>
  <si>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</si>
  <si>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</si>
  <si>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</si>
  <si>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</si>
  <si>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</si>
  <si>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</si>
  <si>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</si>
  <si>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</si>
  <si>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</si>
  <si>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</si>
  <si>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</si>
  <si>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</si>
  <si>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</si>
  <si>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</si>
  <si>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</si>
  <si>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</si>
  <si>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</si>
  <si>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</si>
  <si>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</si>
  <si>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</si>
  <si>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</si>
  <si>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</si>
  <si>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</si>
  <si>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</si>
  <si>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</si>
  <si>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</si>
  <si>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</si>
  <si>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</si>
  <si>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</si>
  <si>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国土交通省所管事業者等への情報セキュリティ対策経費</t>
    <rPh sb="0" eb="2">
      <t>コクド</t>
    </rPh>
    <rPh sb="2" eb="5">
      <t>コウツウショウ</t>
    </rPh>
    <rPh sb="5" eb="7">
      <t>ショカン</t>
    </rPh>
    <rPh sb="7" eb="10">
      <t>ジギョウシャ</t>
    </rPh>
    <rPh sb="10" eb="11">
      <t>トウ</t>
    </rPh>
    <rPh sb="13" eb="15">
      <t>ジョウホウ</t>
    </rPh>
    <rPh sb="21" eb="23">
      <t>タイサク</t>
    </rPh>
    <rPh sb="23" eb="25">
      <t>ケイヒ</t>
    </rPh>
    <phoneticPr fontId="5"/>
  </si>
  <si>
    <t>○</t>
  </si>
  <si>
    <t>総合政策局</t>
    <rPh sb="0" eb="2">
      <t>ソウゴウ</t>
    </rPh>
    <rPh sb="2" eb="5">
      <t>セイサクキョク</t>
    </rPh>
    <phoneticPr fontId="5"/>
  </si>
  <si>
    <t>情報政策課サイバーセキュリティ対策室</t>
    <rPh sb="0" eb="2">
      <t>ジョウホウ</t>
    </rPh>
    <rPh sb="2" eb="5">
      <t>セイサクカ</t>
    </rPh>
    <rPh sb="15" eb="18">
      <t>タイサクシツ</t>
    </rPh>
    <phoneticPr fontId="5"/>
  </si>
  <si>
    <t>サイバーセキュリティ戦略</t>
    <rPh sb="10" eb="12">
      <t>センリャク</t>
    </rPh>
    <phoneticPr fontId="5"/>
  </si>
  <si>
    <t>-</t>
  </si>
  <si>
    <t>-</t>
    <phoneticPr fontId="5"/>
  </si>
  <si>
    <t>情報処理業務庁費</t>
    <rPh sb="0" eb="2">
      <t>ジョウホウ</t>
    </rPh>
    <rPh sb="2" eb="4">
      <t>ショリ</t>
    </rPh>
    <rPh sb="4" eb="6">
      <t>ギョウム</t>
    </rPh>
    <rPh sb="6" eb="8">
      <t>チョウヒ</t>
    </rPh>
    <phoneticPr fontId="5"/>
  </si>
  <si>
    <t>件</t>
    <rPh sb="0" eb="1">
      <t>ケン</t>
    </rPh>
    <phoneticPr fontId="5"/>
  </si>
  <si>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5"/>
  </si>
  <si>
    <t>件</t>
    <rPh sb="0" eb="1">
      <t>ケン</t>
    </rPh>
    <phoneticPr fontId="5"/>
  </si>
  <si>
    <t>円</t>
    <rPh sb="0" eb="1">
      <t>エン</t>
    </rPh>
    <phoneticPr fontId="5"/>
  </si>
  <si>
    <t>調査件数／執行額　　　　　　　</t>
    <phoneticPr fontId="5"/>
  </si>
  <si>
    <t>84件/6百万</t>
    <rPh sb="2" eb="3">
      <t>ケン</t>
    </rPh>
    <rPh sb="5" eb="7">
      <t>ヒャクマン</t>
    </rPh>
    <phoneticPr fontId="5"/>
  </si>
  <si>
    <t>円</t>
    <rPh sb="0" eb="1">
      <t>エン</t>
    </rPh>
    <phoneticPr fontId="5"/>
  </si>
  <si>
    <t>42 情報化を推進する</t>
  </si>
  <si>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5"/>
  </si>
  <si>
    <t>‐</t>
  </si>
  <si>
    <t>新28-0056</t>
    <rPh sb="0" eb="1">
      <t>シン</t>
    </rPh>
    <phoneticPr fontId="5"/>
  </si>
  <si>
    <t>新28-0042</t>
    <rPh sb="0" eb="1">
      <t>シン</t>
    </rPh>
    <phoneticPr fontId="5"/>
  </si>
  <si>
    <t>A.みずほ情報総研（株）</t>
    <phoneticPr fontId="5"/>
  </si>
  <si>
    <t>調査業務</t>
    <rPh sb="0" eb="2">
      <t>チョウサ</t>
    </rPh>
    <rPh sb="2" eb="4">
      <t>ギョウム</t>
    </rPh>
    <phoneticPr fontId="5"/>
  </si>
  <si>
    <t>調査業務経費</t>
    <rPh sb="0" eb="2">
      <t>チョウサ</t>
    </rPh>
    <rPh sb="2" eb="4">
      <t>ギョウム</t>
    </rPh>
    <rPh sb="4" eb="6">
      <t>ケイヒ</t>
    </rPh>
    <phoneticPr fontId="5"/>
  </si>
  <si>
    <t>みずほ情報総研（株）</t>
    <phoneticPr fontId="5"/>
  </si>
  <si>
    <t>情報政策課長
岩城　宏幸</t>
    <rPh sb="0" eb="2">
      <t>ジョウホウ</t>
    </rPh>
    <rPh sb="2" eb="4">
      <t>セイサク</t>
    </rPh>
    <rPh sb="4" eb="6">
      <t>カチョウ</t>
    </rPh>
    <rPh sb="7" eb="9">
      <t>イワキ</t>
    </rPh>
    <rPh sb="10" eb="12">
      <t>ヒロユキ</t>
    </rPh>
    <phoneticPr fontId="5"/>
  </si>
  <si>
    <t>個</t>
    <rPh sb="0" eb="1">
      <t>コ</t>
    </rPh>
    <phoneticPr fontId="5"/>
  </si>
  <si>
    <t>東京オリンピック・パラリンピック競技大会を見据えた情報セキュリティの確保を目的とした事業であるため、国民及び社会のニーズを的確に反映している。</t>
    <rPh sb="21" eb="23">
      <t>ミス</t>
    </rPh>
    <phoneticPr fontId="5"/>
  </si>
  <si>
    <t>東京オリンピック・パラリンピック競技大会における情報セキュリティが確保されなければ、国の威信を大きく損なう恐れがあるため、本事業は、東京オリンピック・パラリンピック競技大会を見据えた事業者等の情報セキュリティ対策として国が実施するべきものである。</t>
    <rPh sb="87" eb="89">
      <t>ミス</t>
    </rPh>
    <rPh sb="91" eb="94">
      <t>ジギョウシャ</t>
    </rPh>
    <rPh sb="94" eb="95">
      <t>トウ</t>
    </rPh>
    <phoneticPr fontId="5"/>
  </si>
  <si>
    <t>各事業者等の現時点における情報セキュリティ対策の実態を把握・分析する調査及び情報共有体制の検討は、事業者の対策強化に資する必要かつ適切な事業であり、東京オリンピック・パラリンピック競技大会が間近に迫っている中で優先度が高い事業である。</t>
    <rPh sb="36" eb="37">
      <t>オヨ</t>
    </rPh>
    <rPh sb="38" eb="40">
      <t>ジョウホウ</t>
    </rPh>
    <rPh sb="40" eb="42">
      <t>キョウユウ</t>
    </rPh>
    <rPh sb="42" eb="44">
      <t>タイセイ</t>
    </rPh>
    <rPh sb="45" eb="47">
      <t>ケントウ</t>
    </rPh>
    <rPh sb="49" eb="52">
      <t>ジギョウシャ</t>
    </rPh>
    <rPh sb="53" eb="55">
      <t>タイサク</t>
    </rPh>
    <rPh sb="55" eb="57">
      <t>キョウカ</t>
    </rPh>
    <rPh sb="58" eb="59">
      <t>シ</t>
    </rPh>
    <phoneticPr fontId="5"/>
  </si>
  <si>
    <t>有</t>
  </si>
  <si>
    <t>無</t>
  </si>
  <si>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5"/>
  </si>
  <si>
    <t>調査件数（回収件数）と得られた結果の有用性も含めて総合的に勘案し、単位当たりコストについては妥当な水準であると考える。</t>
    <rPh sb="0" eb="2">
      <t>チョウサ</t>
    </rPh>
    <rPh sb="2" eb="4">
      <t>ケンスウ</t>
    </rPh>
    <rPh sb="5" eb="7">
      <t>カイシュウ</t>
    </rPh>
    <rPh sb="7" eb="9">
      <t>ケンスウ</t>
    </rPh>
    <rPh sb="11" eb="12">
      <t>エ</t>
    </rPh>
    <rPh sb="15" eb="17">
      <t>ケッカ</t>
    </rPh>
    <rPh sb="18" eb="21">
      <t>ユウヨウセイ</t>
    </rPh>
    <rPh sb="22" eb="23">
      <t>フク</t>
    </rPh>
    <rPh sb="25" eb="28">
      <t>ソウゴウテキ</t>
    </rPh>
    <rPh sb="29" eb="31">
      <t>カンアン</t>
    </rPh>
    <rPh sb="33" eb="35">
      <t>タンイ</t>
    </rPh>
    <rPh sb="35" eb="36">
      <t>ア</t>
    </rPh>
    <rPh sb="46" eb="48">
      <t>ダトウ</t>
    </rPh>
    <rPh sb="49" eb="51">
      <t>スイジュン</t>
    </rPh>
    <rPh sb="55" eb="56">
      <t>カンガ</t>
    </rPh>
    <phoneticPr fontId="5"/>
  </si>
  <si>
    <t>本事業は、東京オリンピック・パラリンピック競技大会に向けた情報セキュリティの確保を目的とした事業であり、大会の周辺環境を担う宿泊施設等の事業者や重要インフラ事業者の情報セキュリティが確保されなければ、大きな混乱を与えるだけではなく、国の威信にも大きく関わる問題であるため、国土交通省が所管する重要インフラ事業者等の情報セキュリティ対策に積極的に取り組む必要がある。</t>
    <rPh sb="26" eb="27">
      <t>ム</t>
    </rPh>
    <rPh sb="62" eb="64">
      <t>シュクハク</t>
    </rPh>
    <rPh sb="64" eb="66">
      <t>シセツ</t>
    </rPh>
    <rPh sb="66" eb="67">
      <t>トウ</t>
    </rPh>
    <rPh sb="68" eb="71">
      <t>ジギョウシャ</t>
    </rPh>
    <rPh sb="72" eb="74">
      <t>ジュウヨウ</t>
    </rPh>
    <rPh sb="78" eb="81">
      <t>ジギョウシャ</t>
    </rPh>
    <rPh sb="146" eb="148">
      <t>ジュウヨウ</t>
    </rPh>
    <phoneticPr fontId="5"/>
  </si>
  <si>
    <t>調査依頼予定件数（200件）の３割と一般的な調査業務の回収率の水準を見込みとしていたところ、結果として回収率が４割強であり、十分な水準であると考える。</t>
    <rPh sb="0" eb="2">
      <t>チョウサ</t>
    </rPh>
    <rPh sb="2" eb="4">
      <t>イライ</t>
    </rPh>
    <rPh sb="4" eb="6">
      <t>ヨテイ</t>
    </rPh>
    <rPh sb="6" eb="8">
      <t>ケンスウ</t>
    </rPh>
    <rPh sb="12" eb="13">
      <t>ケン</t>
    </rPh>
    <rPh sb="16" eb="17">
      <t>ワリ</t>
    </rPh>
    <rPh sb="18" eb="21">
      <t>イッパンテキ</t>
    </rPh>
    <rPh sb="22" eb="24">
      <t>チョウサ</t>
    </rPh>
    <rPh sb="24" eb="26">
      <t>ギョウム</t>
    </rPh>
    <rPh sb="27" eb="30">
      <t>カイシュウリツ</t>
    </rPh>
    <rPh sb="31" eb="33">
      <t>スイジュン</t>
    </rPh>
    <rPh sb="34" eb="36">
      <t>ミコ</t>
    </rPh>
    <rPh sb="46" eb="48">
      <t>ケッカ</t>
    </rPh>
    <rPh sb="51" eb="54">
      <t>カイシュウリツ</t>
    </rPh>
    <rPh sb="56" eb="57">
      <t>ワリ</t>
    </rPh>
    <rPh sb="57" eb="58">
      <t>キョウ</t>
    </rPh>
    <rPh sb="62" eb="64">
      <t>ジュウブン</t>
    </rPh>
    <rPh sb="65" eb="67">
      <t>スイジュン</t>
    </rPh>
    <rPh sb="71" eb="72">
      <t>カンガ</t>
    </rPh>
    <phoneticPr fontId="5"/>
  </si>
  <si>
    <t>-</t>
    <phoneticPr fontId="5"/>
  </si>
  <si>
    <t>-</t>
    <phoneticPr fontId="5"/>
  </si>
  <si>
    <t>-</t>
    <phoneticPr fontId="5"/>
  </si>
  <si>
    <t>各事業者等の現時点における情報セキュリティ対策の実態を把握・分析する調査及び情報共有体制の検討と、必要最小限の事業内容となっている。</t>
    <rPh sb="36" eb="37">
      <t>オヨ</t>
    </rPh>
    <rPh sb="38" eb="40">
      <t>ジョウホウ</t>
    </rPh>
    <rPh sb="40" eb="42">
      <t>キョウユウ</t>
    </rPh>
    <rPh sb="42" eb="44">
      <t>タイセイ</t>
    </rPh>
    <rPh sb="45" eb="47">
      <t>ケントウ</t>
    </rPh>
    <rPh sb="49" eb="51">
      <t>ヒツヨウ</t>
    </rPh>
    <rPh sb="51" eb="54">
      <t>サイショウゲン</t>
    </rPh>
    <rPh sb="55" eb="57">
      <t>ジギョウ</t>
    </rPh>
    <rPh sb="57" eb="59">
      <t>ナイヨウ</t>
    </rPh>
    <phoneticPr fontId="5"/>
  </si>
  <si>
    <t>事業者における講ずべき対策について、事業者への周知・対策への活用のしやすさの観点で、チェックリストの作成は効果的であると考えられる。</t>
    <rPh sb="0" eb="3">
      <t>ジギョウシャ</t>
    </rPh>
    <rPh sb="7" eb="8">
      <t>コウ</t>
    </rPh>
    <rPh sb="11" eb="13">
      <t>タイサク</t>
    </rPh>
    <rPh sb="18" eb="21">
      <t>ジギョウシャ</t>
    </rPh>
    <rPh sb="23" eb="25">
      <t>シュウチ</t>
    </rPh>
    <rPh sb="26" eb="28">
      <t>タイサク</t>
    </rPh>
    <rPh sb="30" eb="32">
      <t>カツヨウ</t>
    </rPh>
    <rPh sb="38" eb="40">
      <t>カンテン</t>
    </rPh>
    <rPh sb="50" eb="52">
      <t>サクセイ</t>
    </rPh>
    <rPh sb="53" eb="56">
      <t>コウカテキ</t>
    </rPh>
    <rPh sb="60" eb="61">
      <t>カンガ</t>
    </rPh>
    <phoneticPr fontId="5"/>
  </si>
  <si>
    <t>雑役務費</t>
    <rPh sb="0" eb="1">
      <t>ザツ</t>
    </rPh>
    <rPh sb="1" eb="3">
      <t>エキム</t>
    </rPh>
    <rPh sb="3" eb="4">
      <t>ヒ</t>
    </rPh>
    <phoneticPr fontId="5"/>
  </si>
  <si>
    <t>セキュリティチェックリストの作成件数</t>
    <rPh sb="14" eb="16">
      <t>サクセイ</t>
    </rPh>
    <rPh sb="16" eb="18">
      <t>ケンスウ</t>
    </rPh>
    <phoneticPr fontId="5"/>
  </si>
  <si>
    <t>-</t>
    <phoneticPr fontId="5"/>
  </si>
  <si>
    <t>チェックリストの作成に必要な調査・分析結果が得られており、成果目標に見合った実績であると考える。</t>
    <rPh sb="8" eb="10">
      <t>サクセイ</t>
    </rPh>
    <rPh sb="11" eb="13">
      <t>ヒツヨウ</t>
    </rPh>
    <rPh sb="14" eb="16">
      <t>チョウサ</t>
    </rPh>
    <rPh sb="17" eb="19">
      <t>ブンセキ</t>
    </rPh>
    <rPh sb="19" eb="21">
      <t>ケッカ</t>
    </rPh>
    <rPh sb="22" eb="23">
      <t>エ</t>
    </rPh>
    <rPh sb="29" eb="31">
      <t>セイカ</t>
    </rPh>
    <rPh sb="31" eb="33">
      <t>モクヒョウ</t>
    </rPh>
    <rPh sb="34" eb="36">
      <t>ミア</t>
    </rPh>
    <rPh sb="38" eb="40">
      <t>ジッセキ</t>
    </rPh>
    <rPh sb="44" eb="45">
      <t>カンガ</t>
    </rPh>
    <phoneticPr fontId="5"/>
  </si>
  <si>
    <t>2020年の東京オリンピック・パラリンピック競技大会に向けて、大会の周辺環境を担う分野のうち、バス事業者、宿泊施設等の情報セキュリティ対策を調査し、調査結果から講ずべき情報セキュリティ対策のチェックリストを作成することで、各事業者等のサイバー攻撃に対する対処能力の強化を推進する。
また、平成29年度から、所管重要インフラ分野（航空・鉄道・物流）において各事業分野が連携し、主体的に情報共有・分析及び対策を行っていく組織の設置について検討調査を行うことにより、更なる対策の強化を推進する。</t>
    <rPh sb="144" eb="146">
      <t>ヘイセイ</t>
    </rPh>
    <rPh sb="148" eb="150">
      <t>ネンド</t>
    </rPh>
    <rPh sb="153" eb="155">
      <t>ショカン</t>
    </rPh>
    <rPh sb="155" eb="157">
      <t>ジュウヨウ</t>
    </rPh>
    <rPh sb="161" eb="163">
      <t>ブンヤ</t>
    </rPh>
    <rPh sb="164" eb="166">
      <t>コウクウ</t>
    </rPh>
    <rPh sb="167" eb="169">
      <t>テツドウ</t>
    </rPh>
    <rPh sb="170" eb="172">
      <t>ブツリュウ</t>
    </rPh>
    <rPh sb="177" eb="180">
      <t>カクジギョウ</t>
    </rPh>
    <rPh sb="180" eb="182">
      <t>ブンヤ</t>
    </rPh>
    <rPh sb="183" eb="185">
      <t>レンケイ</t>
    </rPh>
    <rPh sb="187" eb="190">
      <t>シュタイテキ</t>
    </rPh>
    <rPh sb="191" eb="193">
      <t>ジョウホウ</t>
    </rPh>
    <rPh sb="193" eb="195">
      <t>キョウユウ</t>
    </rPh>
    <rPh sb="196" eb="198">
      <t>ブンセキ</t>
    </rPh>
    <rPh sb="198" eb="199">
      <t>オヨ</t>
    </rPh>
    <rPh sb="200" eb="202">
      <t>タイサク</t>
    </rPh>
    <rPh sb="203" eb="204">
      <t>オコナ</t>
    </rPh>
    <rPh sb="208" eb="210">
      <t>ソシキ</t>
    </rPh>
    <rPh sb="211" eb="213">
      <t>セッチ</t>
    </rPh>
    <rPh sb="217" eb="219">
      <t>ケントウ</t>
    </rPh>
    <rPh sb="219" eb="221">
      <t>チョウサ</t>
    </rPh>
    <rPh sb="222" eb="223">
      <t>オコナ</t>
    </rPh>
    <rPh sb="230" eb="231">
      <t>サラ</t>
    </rPh>
    <rPh sb="233" eb="235">
      <t>タイサク</t>
    </rPh>
    <rPh sb="236" eb="238">
      <t>キョウカ</t>
    </rPh>
    <rPh sb="239" eb="241">
      <t>スイシン</t>
    </rPh>
    <phoneticPr fontId="5"/>
  </si>
  <si>
    <t>東京オリンピック・パラリンピック競技大会の周辺環境を担う分野のうち、セキュリティ調査が必要であるとされる調査対象及び範囲を特定する。調査の対象及び範囲を特定した後、大会開催までに対処すべき情報セキュリティ対策項目を特定した上で調査票を作成し、国土交通省所管の対象事業者等に対して、ヒアリング等で現況調査を実施する。これらの調査の結果から、各事業分野の特性や傾向等を把握・分析し、実施すべき情報セキュリティ対策をまとめたセキュリティチェックリストを作成し、サイバー攻撃に対する情報セキュリティ対策の早期実施を促す。
また、平成29年度から、所管重要インフラ事業者（航空・鉄道・物流）における情報共有・分析及び対策の検討を行っていくための組織の検討及び立ち上げ支援のため、重要インフラ事業者等に対する検討調査を実施する。</t>
    <rPh sb="147" eb="149">
      <t>ゲンキョウ</t>
    </rPh>
    <rPh sb="170" eb="172">
      <t>ジギョウ</t>
    </rPh>
    <rPh sb="260" eb="262">
      <t>ヘイセイ</t>
    </rPh>
    <rPh sb="264" eb="266">
      <t>ネンド</t>
    </rPh>
    <rPh sb="269" eb="271">
      <t>ショカン</t>
    </rPh>
    <rPh sb="271" eb="273">
      <t>ジュウヨウ</t>
    </rPh>
    <rPh sb="277" eb="280">
      <t>ジギョウシャ</t>
    </rPh>
    <rPh sb="281" eb="283">
      <t>コウクウ</t>
    </rPh>
    <rPh sb="284" eb="286">
      <t>テツドウ</t>
    </rPh>
    <rPh sb="287" eb="289">
      <t>ブツリュウ</t>
    </rPh>
    <rPh sb="294" eb="296">
      <t>ジョウホウ</t>
    </rPh>
    <rPh sb="296" eb="298">
      <t>キョウユウ</t>
    </rPh>
    <rPh sb="299" eb="301">
      <t>ブンセキ</t>
    </rPh>
    <rPh sb="301" eb="302">
      <t>オヨ</t>
    </rPh>
    <rPh sb="303" eb="305">
      <t>タイサク</t>
    </rPh>
    <rPh sb="306" eb="308">
      <t>ケントウ</t>
    </rPh>
    <rPh sb="309" eb="310">
      <t>オコナ</t>
    </rPh>
    <rPh sb="317" eb="319">
      <t>ソシキ</t>
    </rPh>
    <rPh sb="320" eb="322">
      <t>ケントウ</t>
    </rPh>
    <rPh sb="322" eb="323">
      <t>オヨ</t>
    </rPh>
    <rPh sb="324" eb="325">
      <t>タ</t>
    </rPh>
    <rPh sb="326" eb="327">
      <t>ア</t>
    </rPh>
    <rPh sb="328" eb="330">
      <t>シエン</t>
    </rPh>
    <rPh sb="334" eb="336">
      <t>ジュウヨウ</t>
    </rPh>
    <rPh sb="340" eb="343">
      <t>ジギョウシャ</t>
    </rPh>
    <rPh sb="343" eb="344">
      <t>トウ</t>
    </rPh>
    <rPh sb="345" eb="346">
      <t>タイ</t>
    </rPh>
    <rPh sb="348" eb="350">
      <t>ケントウ</t>
    </rPh>
    <rPh sb="350" eb="352">
      <t>チョウサ</t>
    </rPh>
    <rPh sb="353" eb="355">
      <t>ジッシ</t>
    </rPh>
    <phoneticPr fontId="5"/>
  </si>
  <si>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5"/>
  </si>
  <si>
    <t>-</t>
    <phoneticPr fontId="5"/>
  </si>
  <si>
    <t>調査件数／執行額　</t>
    <rPh sb="0" eb="2">
      <t>チョウサ</t>
    </rPh>
    <rPh sb="2" eb="4">
      <t>ケンスウ</t>
    </rPh>
    <rPh sb="5" eb="7">
      <t>シッコウ</t>
    </rPh>
    <rPh sb="7" eb="8">
      <t>ガク</t>
    </rPh>
    <phoneticPr fontId="5"/>
  </si>
  <si>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5"/>
  </si>
  <si>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ているところ。</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</si>
</sst>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17318</xdr:colOff>
      <xdr:row>743</xdr:row>
      <xdr:rowOff>1</xdr:rowOff>
    </xdr:from>
    <xdr:to>
      <xdr:col>33</xdr:col>
      <xdr:colOff>6111</xdr:colOff>
      <xdr:row>745</xdr:row>
      <xdr:rowOff>324972</xdr:rowOff>
    </xdr:to>
    <xdr:sp macro="" textlink="">
      <xdr:nvSpPr>
        <xdr:cNvPr id="2" name="正方形/長方形 1"/>
        <xdr:cNvSpPr/>
      </xdr:nvSpPr>
      <xdr:spPr>
        <a:xfrm>
          <a:off x="4017818" y="42195751"/>
          <a:ext cx="2589118" cy="10298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６百万円</a:t>
          </a:r>
          <a:endParaRPr kumimoji="1" lang="en-US" altLang="ja-JP" sz="1600">
            <a:solidFill>
              <a:sysClr val="windowText" lastClr="000000"/>
            </a:solidFill>
            <a:latin typeface="+mn-ea"/>
            <a:ea typeface="+mn-ea"/>
          </a:endParaRPr>
        </a:p>
      </xdr:txBody>
    </xdr:sp>
    <xdr:clientData/>
  </xdr:twoCellAnchor>
  <xdr:twoCellAnchor>
    <xdr:from>
      <xdr:col>26</xdr:col>
      <xdr:colOff>112059</xdr:colOff>
      <xdr:row>746</xdr:row>
      <xdr:rowOff>1</xdr:rowOff>
    </xdr:from>
    <xdr:to>
      <xdr:col>26</xdr:col>
      <xdr:colOff>119373</xdr:colOff>
      <xdr:row>749</xdr:row>
      <xdr:rowOff>268941</xdr:rowOff>
    </xdr:to>
    <xdr:cxnSp macro="">
      <xdr:nvCxnSpPr>
        <xdr:cNvPr id="3" name="直線矢印コネクタ 2"/>
        <xdr:cNvCxnSpPr/>
      </xdr:nvCxnSpPr>
      <xdr:spPr>
        <a:xfrm flipH="1">
          <a:off x="5356412" y="49339501"/>
          <a:ext cx="7314" cy="131108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750</xdr:row>
      <xdr:rowOff>329048</xdr:rowOff>
    </xdr:from>
    <xdr:to>
      <xdr:col>33</xdr:col>
      <xdr:colOff>0</xdr:colOff>
      <xdr:row>753</xdr:row>
      <xdr:rowOff>317843</xdr:rowOff>
    </xdr:to>
    <xdr:sp macro="" textlink="">
      <xdr:nvSpPr>
        <xdr:cNvPr id="4" name="正方形/長方形 3"/>
        <xdr:cNvSpPr/>
      </xdr:nvSpPr>
      <xdr:spPr>
        <a:xfrm>
          <a:off x="4156364" y="70000093"/>
          <a:ext cx="2701636" cy="102788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Ａ．みずほ情報総研（株）</a:t>
          </a:r>
          <a:endParaRPr kumimoji="1" lang="en-US" altLang="ja-JP" sz="1600">
            <a:solidFill>
              <a:sysClr val="windowText" lastClr="000000"/>
            </a:solidFill>
          </a:endParaRPr>
        </a:p>
        <a:p>
          <a:pPr algn="ctr"/>
          <a:r>
            <a:rPr kumimoji="1" lang="ja-JP" altLang="en-US" sz="1600">
              <a:solidFill>
                <a:sysClr val="windowText" lastClr="000000"/>
              </a:solidFill>
            </a:rPr>
            <a:t>６百万円</a:t>
          </a:r>
          <a:endParaRPr kumimoji="1" lang="en-US" altLang="ja-JP" sz="1600">
            <a:solidFill>
              <a:sysClr val="windowText" lastClr="000000"/>
            </a:solidFill>
          </a:endParaRPr>
        </a:p>
      </xdr:txBody>
    </xdr:sp>
    <xdr:clientData/>
  </xdr:twoCellAnchor>
  <xdr:twoCellAnchor>
    <xdr:from>
      <xdr:col>19</xdr:col>
      <xdr:colOff>51956</xdr:colOff>
      <xdr:row>754</xdr:row>
      <xdr:rowOff>86592</xdr:rowOff>
    </xdr:from>
    <xdr:to>
      <xdr:col>33</xdr:col>
      <xdr:colOff>119189</xdr:colOff>
      <xdr:row>757</xdr:row>
      <xdr:rowOff>288297</xdr:rowOff>
    </xdr:to>
    <xdr:sp macro="" textlink="">
      <xdr:nvSpPr>
        <xdr:cNvPr id="5" name="大かっこ 4"/>
        <xdr:cNvSpPr/>
      </xdr:nvSpPr>
      <xdr:spPr>
        <a:xfrm>
          <a:off x="4000501" y="71143092"/>
          <a:ext cx="2976688" cy="1569841"/>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・情報セキュリティ対策を実施する対象</a:t>
          </a:r>
          <a:r>
            <a:rPr kumimoji="1" lang="en-US" altLang="ja-JP" sz="1100" baseline="0"/>
            <a:t> </a:t>
          </a:r>
        </a:p>
        <a:p>
          <a:pPr algn="l"/>
          <a:r>
            <a:rPr kumimoji="1" lang="en-US" altLang="ja-JP" sz="1100" baseline="0"/>
            <a:t>  </a:t>
          </a:r>
          <a:r>
            <a:rPr kumimoji="1" lang="ja-JP" altLang="en-US" sz="1100"/>
            <a:t>及び範囲の特定</a:t>
          </a:r>
          <a:endParaRPr kumimoji="1" lang="en-US" altLang="ja-JP" sz="1100"/>
        </a:p>
        <a:p>
          <a:pPr algn="l"/>
          <a:r>
            <a:rPr kumimoji="1" lang="ja-JP" altLang="en-US" sz="1100"/>
            <a:t>・情報セキュリティ調査における調査項</a:t>
          </a:r>
          <a:endParaRPr kumimoji="1" lang="en-US" altLang="ja-JP" sz="1100"/>
        </a:p>
        <a:p>
          <a:pPr algn="l"/>
          <a:r>
            <a:rPr kumimoji="1" lang="ja-JP" altLang="en-US" sz="1100"/>
            <a:t>　目の特定</a:t>
          </a:r>
          <a:endParaRPr kumimoji="1" lang="en-US" altLang="ja-JP" sz="1100"/>
        </a:p>
        <a:p>
          <a:pPr algn="l"/>
          <a:r>
            <a:rPr kumimoji="1" lang="ja-JP" altLang="en-US" sz="1100"/>
            <a:t>・情報セキュリティ調査の実施</a:t>
          </a:r>
          <a:endParaRPr kumimoji="1" lang="en-US" altLang="ja-JP" sz="1100"/>
        </a:p>
      </xdr:txBody>
    </xdr:sp>
    <xdr:clientData/>
  </xdr:twoCellAnchor>
  <xdr:twoCellAnchor>
    <xdr:from>
      <xdr:col>17</xdr:col>
      <xdr:colOff>45770</xdr:colOff>
      <xdr:row>748</xdr:row>
      <xdr:rowOff>333994</xdr:rowOff>
    </xdr:from>
    <xdr:to>
      <xdr:col>35</xdr:col>
      <xdr:colOff>180604</xdr:colOff>
      <xdr:row>751</xdr:row>
      <xdr:rowOff>312601</xdr:rowOff>
    </xdr:to>
    <xdr:sp macro="" textlink="">
      <xdr:nvSpPr>
        <xdr:cNvPr id="6" name="正方形/長方形 5"/>
        <xdr:cNvSpPr/>
      </xdr:nvSpPr>
      <xdr:spPr>
        <a:xfrm>
          <a:off x="3515591" y="50653208"/>
          <a:ext cx="3808763" cy="10399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494</v>
      </c>
      <c r="AP2" s="187"/>
      <c r="AQ2" s="187"/>
      <c r="AR2" s="86" t="str">
        <f>IF(OR(AO2="　", AO2=""), "", "-")</f>
        <v/>
      </c>
      <c r="AS2" s="188">
        <v>458</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76</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549</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551</v>
      </c>
      <c r="H7" s="819"/>
      <c r="I7" s="819"/>
      <c r="J7" s="819"/>
      <c r="K7" s="819"/>
      <c r="L7" s="819"/>
      <c r="M7" s="819"/>
      <c r="N7" s="819"/>
      <c r="O7" s="819"/>
      <c r="P7" s="819"/>
      <c r="Q7" s="819"/>
      <c r="R7" s="819"/>
      <c r="S7" s="819"/>
      <c r="T7" s="819"/>
      <c r="U7" s="819"/>
      <c r="V7" s="819"/>
      <c r="W7" s="819"/>
      <c r="X7" s="820"/>
      <c r="Y7" s="385" t="s">
        <v>5</v>
      </c>
      <c r="Z7" s="276"/>
      <c r="AA7" s="276"/>
      <c r="AB7" s="276"/>
      <c r="AC7" s="276"/>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5" t="s">
        <v>391</v>
      </c>
      <c r="B8" s="816"/>
      <c r="C8" s="816"/>
      <c r="D8" s="816"/>
      <c r="E8" s="816"/>
      <c r="F8" s="817"/>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9" t="s">
        <v>590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3" t="s">
        <v>591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t="s">
        <v>552</v>
      </c>
      <c r="Q13" s="184"/>
      <c r="R13" s="184"/>
      <c r="S13" s="184"/>
      <c r="T13" s="184"/>
      <c r="U13" s="184"/>
      <c r="V13" s="185"/>
      <c r="W13" s="183" t="s">
        <v>552</v>
      </c>
      <c r="X13" s="184"/>
      <c r="Y13" s="184"/>
      <c r="Z13" s="184"/>
      <c r="AA13" s="184"/>
      <c r="AB13" s="184"/>
      <c r="AC13" s="185"/>
      <c r="AD13" s="183">
        <v>7</v>
      </c>
      <c r="AE13" s="184"/>
      <c r="AF13" s="184"/>
      <c r="AG13" s="184"/>
      <c r="AH13" s="184"/>
      <c r="AI13" s="184"/>
      <c r="AJ13" s="185"/>
      <c r="AK13" s="183">
        <v>8</v>
      </c>
      <c r="AL13" s="184"/>
      <c r="AM13" s="184"/>
      <c r="AN13" s="184"/>
      <c r="AO13" s="184"/>
      <c r="AP13" s="184"/>
      <c r="AQ13" s="185"/>
      <c r="AR13" s="180"/>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552</v>
      </c>
      <c r="Q14" s="184"/>
      <c r="R14" s="184"/>
      <c r="S14" s="184"/>
      <c r="T14" s="184"/>
      <c r="U14" s="184"/>
      <c r="V14" s="185"/>
      <c r="W14" s="183" t="s">
        <v>552</v>
      </c>
      <c r="X14" s="184"/>
      <c r="Y14" s="184"/>
      <c r="Z14" s="184"/>
      <c r="AA14" s="184"/>
      <c r="AB14" s="184"/>
      <c r="AC14" s="185"/>
      <c r="AD14" s="183" t="s">
        <v>552</v>
      </c>
      <c r="AE14" s="184"/>
      <c r="AF14" s="184"/>
      <c r="AG14" s="184"/>
      <c r="AH14" s="184"/>
      <c r="AI14" s="184"/>
      <c r="AJ14" s="185"/>
      <c r="AK14" s="183" t="s">
        <v>552</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552</v>
      </c>
      <c r="Q15" s="184"/>
      <c r="R15" s="184"/>
      <c r="S15" s="184"/>
      <c r="T15" s="184"/>
      <c r="U15" s="184"/>
      <c r="V15" s="185"/>
      <c r="W15" s="183" t="s">
        <v>552</v>
      </c>
      <c r="X15" s="184"/>
      <c r="Y15" s="184"/>
      <c r="Z15" s="184"/>
      <c r="AA15" s="184"/>
      <c r="AB15" s="184"/>
      <c r="AC15" s="185"/>
      <c r="AD15" s="183" t="s">
        <v>552</v>
      </c>
      <c r="AE15" s="184"/>
      <c r="AF15" s="184"/>
      <c r="AG15" s="184"/>
      <c r="AH15" s="184"/>
      <c r="AI15" s="184"/>
      <c r="AJ15" s="185"/>
      <c r="AK15" s="183" t="s">
        <v>552</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552</v>
      </c>
      <c r="Q16" s="184"/>
      <c r="R16" s="184"/>
      <c r="S16" s="184"/>
      <c r="T16" s="184"/>
      <c r="U16" s="184"/>
      <c r="V16" s="185"/>
      <c r="W16" s="183" t="s">
        <v>552</v>
      </c>
      <c r="X16" s="184"/>
      <c r="Y16" s="184"/>
      <c r="Z16" s="184"/>
      <c r="AA16" s="184"/>
      <c r="AB16" s="184"/>
      <c r="AC16" s="185"/>
      <c r="AD16" s="183" t="s">
        <v>552</v>
      </c>
      <c r="AE16" s="184"/>
      <c r="AF16" s="184"/>
      <c r="AG16" s="184"/>
      <c r="AH16" s="184"/>
      <c r="AI16" s="184"/>
      <c r="AJ16" s="185"/>
      <c r="AK16" s="183" t="s">
        <v>552</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2"/>
      <c r="H17" s="733"/>
      <c r="I17" s="552" t="s">
        <v>51</v>
      </c>
      <c r="J17" s="619"/>
      <c r="K17" s="619"/>
      <c r="L17" s="619"/>
      <c r="M17" s="619"/>
      <c r="N17" s="619"/>
      <c r="O17" s="620"/>
      <c r="P17" s="183" t="s">
        <v>552</v>
      </c>
      <c r="Q17" s="184"/>
      <c r="R17" s="184"/>
      <c r="S17" s="184"/>
      <c r="T17" s="184"/>
      <c r="U17" s="184"/>
      <c r="V17" s="185"/>
      <c r="W17" s="183" t="s">
        <v>552</v>
      </c>
      <c r="X17" s="184"/>
      <c r="Y17" s="184"/>
      <c r="Z17" s="184"/>
      <c r="AA17" s="184"/>
      <c r="AB17" s="184"/>
      <c r="AC17" s="185"/>
      <c r="AD17" s="183" t="s">
        <v>552</v>
      </c>
      <c r="AE17" s="184"/>
      <c r="AF17" s="184"/>
      <c r="AG17" s="184"/>
      <c r="AH17" s="184"/>
      <c r="AI17" s="184"/>
      <c r="AJ17" s="185"/>
      <c r="AK17" s="183" t="s">
        <v>552</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0</v>
      </c>
      <c r="X18" s="205"/>
      <c r="Y18" s="205"/>
      <c r="Z18" s="205"/>
      <c r="AA18" s="205"/>
      <c r="AB18" s="205"/>
      <c r="AC18" s="206"/>
      <c r="AD18" s="204">
        <f>SUM(AD13:AJ17)</f>
        <v>7</v>
      </c>
      <c r="AE18" s="205"/>
      <c r="AF18" s="205"/>
      <c r="AG18" s="205"/>
      <c r="AH18" s="205"/>
      <c r="AI18" s="205"/>
      <c r="AJ18" s="206"/>
      <c r="AK18" s="204">
        <f>SUM(AK13:AQ17)</f>
        <v>8</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t="s">
        <v>552</v>
      </c>
      <c r="Q19" s="184"/>
      <c r="R19" s="184"/>
      <c r="S19" s="184"/>
      <c r="T19" s="184"/>
      <c r="U19" s="184"/>
      <c r="V19" s="185"/>
      <c r="W19" s="183" t="s">
        <v>552</v>
      </c>
      <c r="X19" s="184"/>
      <c r="Y19" s="184"/>
      <c r="Z19" s="184"/>
      <c r="AA19" s="184"/>
      <c r="AB19" s="184"/>
      <c r="AC19" s="185"/>
      <c r="AD19" s="183">
        <v>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f t="shared" ref="AD20" si="1">IF(AD18=0, "-", SUM(AD19)/AD18)</f>
        <v>0.8571428571428571</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00" t="s">
        <v>508</v>
      </c>
      <c r="H21" s="901"/>
      <c r="I21" s="901"/>
      <c r="J21" s="901"/>
      <c r="K21" s="901"/>
      <c r="L21" s="901"/>
      <c r="M21" s="901"/>
      <c r="N21" s="901"/>
      <c r="O21" s="901"/>
      <c r="P21" s="510" t="e">
        <f>IF(P19=0, "-", SUM(P19)/SUM(P13,P14))</f>
        <v>#DIV/0!</v>
      </c>
      <c r="Q21" s="510"/>
      <c r="R21" s="510"/>
      <c r="S21" s="510"/>
      <c r="T21" s="510"/>
      <c r="U21" s="510"/>
      <c r="V21" s="510"/>
      <c r="W21" s="510" t="e">
        <f t="shared" ref="W21" si="2">IF(W19=0, "-", SUM(W19)/SUM(W13,W14))</f>
        <v>#DIV/0!</v>
      </c>
      <c r="X21" s="510"/>
      <c r="Y21" s="510"/>
      <c r="Z21" s="510"/>
      <c r="AA21" s="510"/>
      <c r="AB21" s="510"/>
      <c r="AC21" s="510"/>
      <c r="AD21" s="510">
        <f t="shared" ref="AD21" si="3">IF(AD19=0, "-", SUM(AD19)/SUM(AD13,AD14))</f>
        <v>0.8571428571428571</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553</v>
      </c>
      <c r="H23" s="149"/>
      <c r="I23" s="149"/>
      <c r="J23" s="149"/>
      <c r="K23" s="149"/>
      <c r="L23" s="149"/>
      <c r="M23" s="149"/>
      <c r="N23" s="149"/>
      <c r="O23" s="150"/>
      <c r="P23" s="180">
        <v>8</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c r="H24" s="152"/>
      <c r="I24" s="152"/>
      <c r="J24" s="152"/>
      <c r="K24" s="152"/>
      <c r="L24" s="152"/>
      <c r="M24" s="152"/>
      <c r="N24" s="152"/>
      <c r="O24" s="153"/>
      <c r="P24" s="183"/>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8</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v>29</v>
      </c>
      <c r="AV31" s="266"/>
      <c r="AW31" s="369" t="s">
        <v>301</v>
      </c>
      <c r="AX31" s="370"/>
    </row>
    <row r="32" spans="1:50" ht="23.25" customHeight="1" x14ac:dyDescent="0.15">
      <c r="A32" s="537"/>
      <c r="B32" s="535"/>
      <c r="C32" s="535"/>
      <c r="D32" s="535"/>
      <c r="E32" s="535"/>
      <c r="F32" s="536"/>
      <c r="G32" s="511" t="s">
        <v>595</v>
      </c>
      <c r="H32" s="512"/>
      <c r="I32" s="512"/>
      <c r="J32" s="512"/>
      <c r="K32" s="512"/>
      <c r="L32" s="512"/>
      <c r="M32" s="512"/>
      <c r="N32" s="512"/>
      <c r="O32" s="513"/>
      <c r="P32" s="122" t="s">
        <v>587</v>
      </c>
      <c r="Q32" s="122"/>
      <c r="R32" s="122"/>
      <c r="S32" s="122"/>
      <c r="T32" s="122"/>
      <c r="U32" s="122"/>
      <c r="V32" s="122"/>
      <c r="W32" s="122"/>
      <c r="X32" s="213"/>
      <c r="Y32" s="336" t="s">
        <v>13</v>
      </c>
      <c r="Z32" s="520"/>
      <c r="AA32" s="521"/>
      <c r="AB32" s="522" t="s">
        <v>588</v>
      </c>
      <c r="AC32" s="522"/>
      <c r="AD32" s="522"/>
      <c r="AE32" s="349" t="s">
        <v>551</v>
      </c>
      <c r="AF32" s="350"/>
      <c r="AG32" s="350"/>
      <c r="AH32" s="350"/>
      <c r="AI32" s="349" t="s">
        <v>551</v>
      </c>
      <c r="AJ32" s="350"/>
      <c r="AK32" s="350"/>
      <c r="AL32" s="350"/>
      <c r="AM32" s="349" t="s">
        <v>551</v>
      </c>
      <c r="AN32" s="350"/>
      <c r="AO32" s="350"/>
      <c r="AP32" s="350"/>
      <c r="AQ32" s="190" t="s">
        <v>551</v>
      </c>
      <c r="AR32" s="191"/>
      <c r="AS32" s="191"/>
      <c r="AT32" s="192"/>
      <c r="AU32" s="350" t="s">
        <v>551</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554</v>
      </c>
      <c r="AC33" s="492"/>
      <c r="AD33" s="492"/>
      <c r="AE33" s="349" t="s">
        <v>551</v>
      </c>
      <c r="AF33" s="350"/>
      <c r="AG33" s="350"/>
      <c r="AH33" s="350"/>
      <c r="AI33" s="349" t="s">
        <v>551</v>
      </c>
      <c r="AJ33" s="350"/>
      <c r="AK33" s="350"/>
      <c r="AL33" s="350"/>
      <c r="AM33" s="349" t="s">
        <v>551</v>
      </c>
      <c r="AN33" s="350"/>
      <c r="AO33" s="350"/>
      <c r="AP33" s="350"/>
      <c r="AQ33" s="190" t="s">
        <v>551</v>
      </c>
      <c r="AR33" s="191"/>
      <c r="AS33" s="191"/>
      <c r="AT33" s="192"/>
      <c r="AU33" s="350">
        <v>3</v>
      </c>
      <c r="AV33" s="350"/>
      <c r="AW33" s="350"/>
      <c r="AX33" s="366"/>
    </row>
    <row r="34" spans="1:50" ht="46.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551</v>
      </c>
      <c r="AF34" s="350"/>
      <c r="AG34" s="350"/>
      <c r="AH34" s="350"/>
      <c r="AI34" s="349" t="s">
        <v>551</v>
      </c>
      <c r="AJ34" s="350"/>
      <c r="AK34" s="350"/>
      <c r="AL34" s="350"/>
      <c r="AM34" s="349" t="s">
        <v>551</v>
      </c>
      <c r="AN34" s="350"/>
      <c r="AO34" s="350"/>
      <c r="AP34" s="350"/>
      <c r="AQ34" s="190" t="s">
        <v>551</v>
      </c>
      <c r="AR34" s="191"/>
      <c r="AS34" s="191"/>
      <c r="AT34" s="192"/>
      <c r="AU34" s="350" t="s">
        <v>551</v>
      </c>
      <c r="AV34" s="350"/>
      <c r="AW34" s="350"/>
      <c r="AX34" s="366"/>
    </row>
    <row r="35" spans="1:50" ht="59.25" customHeight="1" x14ac:dyDescent="0.15">
      <c r="A35" s="874" t="s">
        <v>538</v>
      </c>
      <c r="B35" s="875"/>
      <c r="C35" s="875"/>
      <c r="D35" s="875"/>
      <c r="E35" s="875"/>
      <c r="F35" s="876"/>
      <c r="G35" s="880" t="s">
        <v>596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571</v>
      </c>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46.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5"/>
      <c r="AR66" s="266"/>
      <c r="AS66" s="944" t="s">
        <v>357</v>
      </c>
      <c r="AT66" s="945"/>
      <c r="AU66" s="266"/>
      <c r="AV66" s="266"/>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6" t="s">
        <v>55</v>
      </c>
      <c r="Z68" s="146"/>
      <c r="AA68" s="147"/>
      <c r="AB68" s="978" t="s">
        <v>528</v>
      </c>
      <c r="AC68" s="978"/>
      <c r="AD68" s="97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6" t="s">
        <v>14</v>
      </c>
      <c r="Z69" s="146"/>
      <c r="AA69" s="147"/>
      <c r="AB69" s="869" t="s">
        <v>529</v>
      </c>
      <c r="AC69" s="869"/>
      <c r="AD69" s="869"/>
      <c r="AE69" s="871"/>
      <c r="AF69" s="872"/>
      <c r="AG69" s="872"/>
      <c r="AH69" s="872"/>
      <c r="AI69" s="871"/>
      <c r="AJ69" s="872"/>
      <c r="AK69" s="872"/>
      <c r="AL69" s="872"/>
      <c r="AM69" s="871"/>
      <c r="AN69" s="872"/>
      <c r="AO69" s="872"/>
      <c r="AP69" s="872"/>
      <c r="AQ69" s="349"/>
      <c r="AR69" s="350"/>
      <c r="AS69" s="350"/>
      <c r="AT69" s="351"/>
      <c r="AU69" s="350"/>
      <c r="AV69" s="350"/>
      <c r="AW69" s="350"/>
      <c r="AX69" s="366"/>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6" t="s">
        <v>55</v>
      </c>
      <c r="Z71" s="146"/>
      <c r="AA71" s="147"/>
      <c r="AB71" s="978" t="s">
        <v>528</v>
      </c>
      <c r="AC71" s="978"/>
      <c r="AD71" s="97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6" t="s">
        <v>14</v>
      </c>
      <c r="Z72" s="146"/>
      <c r="AA72" s="147"/>
      <c r="AB72" s="869" t="s">
        <v>529</v>
      </c>
      <c r="AC72" s="869"/>
      <c r="AD72" s="869"/>
      <c r="AE72" s="871"/>
      <c r="AF72" s="872"/>
      <c r="AG72" s="872"/>
      <c r="AH72" s="872"/>
      <c r="AI72" s="871"/>
      <c r="AJ72" s="872"/>
      <c r="AK72" s="872"/>
      <c r="AL72" s="872"/>
      <c r="AM72" s="871"/>
      <c r="AN72" s="872"/>
      <c r="AO72" s="872"/>
      <c r="AP72" s="872"/>
      <c r="AQ72" s="349"/>
      <c r="AR72" s="350"/>
      <c r="AS72" s="350"/>
      <c r="AT72" s="351"/>
      <c r="AU72" s="350"/>
      <c r="AV72" s="350"/>
      <c r="AW72" s="350"/>
      <c r="AX72" s="366"/>
    </row>
    <row r="73" spans="1:50" ht="18.75" hidden="1" customHeight="1" x14ac:dyDescent="0.15">
      <c r="A73" s="826" t="s">
        <v>502</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9"/>
      <c r="B75" s="830"/>
      <c r="C75" s="830"/>
      <c r="D75" s="830"/>
      <c r="E75" s="830"/>
      <c r="F75" s="831"/>
      <c r="G75" s="77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22.5" hidden="1" customHeight="1" x14ac:dyDescent="0.15">
      <c r="A78" s="888" t="s">
        <v>541</v>
      </c>
      <c r="B78" s="889"/>
      <c r="C78" s="889"/>
      <c r="D78" s="889"/>
      <c r="E78" s="886" t="s">
        <v>467</v>
      </c>
      <c r="F78" s="887"/>
      <c r="G78" s="58" t="s">
        <v>367</v>
      </c>
      <c r="H78" s="786"/>
      <c r="I78" s="229"/>
      <c r="J78" s="229"/>
      <c r="K78" s="229"/>
      <c r="L78" s="229"/>
      <c r="M78" s="229"/>
      <c r="N78" s="229"/>
      <c r="O78" s="787"/>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4" t="s">
        <v>493</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90"/>
      <c r="B81" s="837"/>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7"/>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1"/>
      <c r="R87" s="801"/>
      <c r="S87" s="801"/>
      <c r="T87" s="801"/>
      <c r="U87" s="801"/>
      <c r="V87" s="801"/>
      <c r="W87" s="801"/>
      <c r="X87" s="802"/>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3"/>
      <c r="Q88" s="803"/>
      <c r="R88" s="803"/>
      <c r="S88" s="803"/>
      <c r="T88" s="803"/>
      <c r="U88" s="803"/>
      <c r="V88" s="803"/>
      <c r="W88" s="803"/>
      <c r="X88" s="804"/>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5"/>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1"/>
      <c r="R92" s="801"/>
      <c r="S92" s="801"/>
      <c r="T92" s="801"/>
      <c r="U92" s="801"/>
      <c r="V92" s="801"/>
      <c r="W92" s="801"/>
      <c r="X92" s="802"/>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3"/>
      <c r="Q93" s="803"/>
      <c r="R93" s="803"/>
      <c r="S93" s="803"/>
      <c r="T93" s="803"/>
      <c r="U93" s="803"/>
      <c r="V93" s="803"/>
      <c r="W93" s="803"/>
      <c r="X93" s="804"/>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5"/>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1"/>
      <c r="R97" s="801"/>
      <c r="S97" s="801"/>
      <c r="T97" s="801"/>
      <c r="U97" s="801"/>
      <c r="V97" s="801"/>
      <c r="W97" s="801"/>
      <c r="X97" s="802"/>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3"/>
      <c r="Q98" s="803"/>
      <c r="R98" s="803"/>
      <c r="S98" s="803"/>
      <c r="T98" s="803"/>
      <c r="U98" s="803"/>
      <c r="V98" s="803"/>
      <c r="W98" s="803"/>
      <c r="X98" s="804"/>
      <c r="Y98" s="717" t="s">
        <v>55</v>
      </c>
      <c r="Z98" s="718"/>
      <c r="AA98" s="719"/>
      <c r="AB98" s="798"/>
      <c r="AC98" s="799"/>
      <c r="AD98" s="800"/>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1"/>
      <c r="B101" s="472"/>
      <c r="C101" s="472"/>
      <c r="D101" s="472"/>
      <c r="E101" s="472"/>
      <c r="F101" s="473"/>
      <c r="G101" s="122" t="s">
        <v>555</v>
      </c>
      <c r="H101" s="122"/>
      <c r="I101" s="122"/>
      <c r="J101" s="122"/>
      <c r="K101" s="122"/>
      <c r="L101" s="122"/>
      <c r="M101" s="122"/>
      <c r="N101" s="122"/>
      <c r="O101" s="122"/>
      <c r="P101" s="122"/>
      <c r="Q101" s="122"/>
      <c r="R101" s="122"/>
      <c r="S101" s="122"/>
      <c r="T101" s="122"/>
      <c r="U101" s="122"/>
      <c r="V101" s="122"/>
      <c r="W101" s="122"/>
      <c r="X101" s="213"/>
      <c r="Y101" s="813" t="s">
        <v>56</v>
      </c>
      <c r="Z101" s="703"/>
      <c r="AA101" s="704"/>
      <c r="AB101" s="522" t="s">
        <v>556</v>
      </c>
      <c r="AC101" s="522"/>
      <c r="AD101" s="522"/>
      <c r="AE101" s="349" t="s">
        <v>552</v>
      </c>
      <c r="AF101" s="350"/>
      <c r="AG101" s="350"/>
      <c r="AH101" s="351"/>
      <c r="AI101" s="349" t="s">
        <v>552</v>
      </c>
      <c r="AJ101" s="350"/>
      <c r="AK101" s="350"/>
      <c r="AL101" s="351"/>
      <c r="AM101" s="349">
        <v>84</v>
      </c>
      <c r="AN101" s="350"/>
      <c r="AO101" s="350"/>
      <c r="AP101" s="351"/>
      <c r="AQ101" s="349" t="s">
        <v>552</v>
      </c>
      <c r="AR101" s="350"/>
      <c r="AS101" s="350"/>
      <c r="AT101" s="351"/>
      <c r="AU101" s="349" t="s">
        <v>552</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556</v>
      </c>
      <c r="AC102" s="522"/>
      <c r="AD102" s="522"/>
      <c r="AE102" s="326" t="s">
        <v>552</v>
      </c>
      <c r="AF102" s="326"/>
      <c r="AG102" s="326"/>
      <c r="AH102" s="326"/>
      <c r="AI102" s="326" t="s">
        <v>552</v>
      </c>
      <c r="AJ102" s="326"/>
      <c r="AK102" s="326"/>
      <c r="AL102" s="326"/>
      <c r="AM102" s="326">
        <v>60</v>
      </c>
      <c r="AN102" s="326"/>
      <c r="AO102" s="326"/>
      <c r="AP102" s="326"/>
      <c r="AQ102" s="871" t="s">
        <v>552</v>
      </c>
      <c r="AR102" s="872"/>
      <c r="AS102" s="872"/>
      <c r="AT102" s="873"/>
      <c r="AU102" s="871" t="s">
        <v>552</v>
      </c>
      <c r="AV102" s="872"/>
      <c r="AW102" s="872"/>
      <c r="AX102" s="873"/>
    </row>
    <row r="103" spans="1:60" ht="31.5"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70"/>
      <c r="AU103" s="356" t="s">
        <v>505</v>
      </c>
      <c r="AV103" s="357"/>
      <c r="AW103" s="357"/>
      <c r="AX103" s="358"/>
    </row>
    <row r="104" spans="1:60" ht="23.25" customHeight="1" x14ac:dyDescent="0.15">
      <c r="A104" s="471"/>
      <c r="B104" s="472"/>
      <c r="C104" s="472"/>
      <c r="D104" s="472"/>
      <c r="E104" s="472"/>
      <c r="F104" s="473"/>
      <c r="G104" s="122" t="s">
        <v>592</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554</v>
      </c>
      <c r="AC104" s="457"/>
      <c r="AD104" s="458"/>
      <c r="AE104" s="326" t="s">
        <v>552</v>
      </c>
      <c r="AF104" s="326"/>
      <c r="AG104" s="326"/>
      <c r="AH104" s="326"/>
      <c r="AI104" s="326" t="s">
        <v>552</v>
      </c>
      <c r="AJ104" s="326"/>
      <c r="AK104" s="326"/>
      <c r="AL104" s="326"/>
      <c r="AM104" s="326" t="s">
        <v>552</v>
      </c>
      <c r="AN104" s="326"/>
      <c r="AO104" s="326"/>
      <c r="AP104" s="326"/>
      <c r="AQ104" s="349" t="s">
        <v>552</v>
      </c>
      <c r="AR104" s="350"/>
      <c r="AS104" s="350"/>
      <c r="AT104" s="351"/>
      <c r="AU104" s="349" t="s">
        <v>552</v>
      </c>
      <c r="AV104" s="350"/>
      <c r="AW104" s="350"/>
      <c r="AX104" s="351"/>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556</v>
      </c>
      <c r="AC105" s="324"/>
      <c r="AD105" s="325"/>
      <c r="AE105" s="326" t="s">
        <v>552</v>
      </c>
      <c r="AF105" s="326"/>
      <c r="AG105" s="326"/>
      <c r="AH105" s="326"/>
      <c r="AI105" s="326" t="s">
        <v>552</v>
      </c>
      <c r="AJ105" s="326"/>
      <c r="AK105" s="326"/>
      <c r="AL105" s="326"/>
      <c r="AM105" s="326" t="s">
        <v>552</v>
      </c>
      <c r="AN105" s="326"/>
      <c r="AO105" s="326"/>
      <c r="AP105" s="326"/>
      <c r="AQ105" s="349">
        <v>60</v>
      </c>
      <c r="AR105" s="350"/>
      <c r="AS105" s="350"/>
      <c r="AT105" s="351"/>
      <c r="AU105" s="871" t="s">
        <v>593</v>
      </c>
      <c r="AV105" s="872"/>
      <c r="AW105" s="872"/>
      <c r="AX105" s="873"/>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70"/>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1"/>
      <c r="AV108" s="872"/>
      <c r="AW108" s="872"/>
      <c r="AX108" s="873"/>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70"/>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1"/>
      <c r="AV111" s="872"/>
      <c r="AW111" s="872"/>
      <c r="AX111" s="873"/>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558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557</v>
      </c>
      <c r="AC116" s="281"/>
      <c r="AD116" s="282"/>
      <c r="AE116" s="326" t="s">
        <v>552</v>
      </c>
      <c r="AF116" s="326"/>
      <c r="AG116" s="326"/>
      <c r="AH116" s="326"/>
      <c r="AI116" s="326" t="s">
        <v>552</v>
      </c>
      <c r="AJ116" s="326"/>
      <c r="AK116" s="326"/>
      <c r="AL116" s="326"/>
      <c r="AM116" s="326">
        <v>71429</v>
      </c>
      <c r="AN116" s="326"/>
      <c r="AO116" s="326"/>
      <c r="AP116" s="326"/>
      <c r="AQ116" s="349" t="s">
        <v>552</v>
      </c>
      <c r="AR116" s="350"/>
      <c r="AS116" s="350"/>
      <c r="AT116" s="350"/>
      <c r="AU116" s="350"/>
      <c r="AV116" s="350"/>
      <c r="AW116" s="350"/>
      <c r="AX116" s="366"/>
    </row>
    <row r="117" spans="1:50" ht="46.5" customHeight="1" x14ac:dyDescent="0.15">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552</v>
      </c>
      <c r="AF117" s="286"/>
      <c r="AG117" s="286"/>
      <c r="AH117" s="286"/>
      <c r="AI117" s="286" t="s">
        <v>552</v>
      </c>
      <c r="AJ117" s="286"/>
      <c r="AK117" s="286"/>
      <c r="AL117" s="286"/>
      <c r="AM117" s="286" t="s">
        <v>559</v>
      </c>
      <c r="AN117" s="286"/>
      <c r="AO117" s="286"/>
      <c r="AP117" s="286"/>
      <c r="AQ117" s="286" t="s">
        <v>552</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customHeight="1" x14ac:dyDescent="0.15">
      <c r="A119" s="272"/>
      <c r="B119" s="273"/>
      <c r="C119" s="273"/>
      <c r="D119" s="273"/>
      <c r="E119" s="273"/>
      <c r="F119" s="274"/>
      <c r="G119" s="302" t="s">
        <v>594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560</v>
      </c>
      <c r="AC119" s="281"/>
      <c r="AD119" s="282"/>
      <c r="AE119" s="326" t="s">
        <v>552</v>
      </c>
      <c r="AF119" s="326"/>
      <c r="AG119" s="326"/>
      <c r="AH119" s="326"/>
      <c r="AI119" s="326" t="s">
        <v>552</v>
      </c>
      <c r="AJ119" s="326"/>
      <c r="AK119" s="326"/>
      <c r="AL119" s="326"/>
      <c r="AM119" s="326" t="s">
        <v>552</v>
      </c>
      <c r="AN119" s="326"/>
      <c r="AO119" s="326"/>
      <c r="AP119" s="326"/>
      <c r="AQ119" s="326" t="s">
        <v>581</v>
      </c>
      <c r="AR119" s="326"/>
      <c r="AS119" s="326"/>
      <c r="AT119" s="326"/>
      <c r="AU119" s="326"/>
      <c r="AV119" s="326"/>
      <c r="AW119" s="326"/>
      <c r="AX119" s="352"/>
    </row>
    <row r="120" spans="1:50" ht="46.5" customHeight="1" thickBot="1" x14ac:dyDescent="0.2">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t="s">
        <v>552</v>
      </c>
      <c r="AF120" s="286"/>
      <c r="AG120" s="286"/>
      <c r="AH120" s="286"/>
      <c r="AI120" s="286" t="s">
        <v>552</v>
      </c>
      <c r="AJ120" s="286"/>
      <c r="AK120" s="286"/>
      <c r="AL120" s="286"/>
      <c r="AM120" s="286" t="s">
        <v>552</v>
      </c>
      <c r="AN120" s="286"/>
      <c r="AO120" s="286"/>
      <c r="AP120" s="286"/>
      <c r="AQ120" s="286" t="s">
        <v>582</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3" t="s">
        <v>371</v>
      </c>
      <c r="B130" s="1001"/>
      <c r="C130" s="1000" t="s">
        <v>368</v>
      </c>
      <c r="D130" s="1001"/>
      <c r="E130" s="288" t="s">
        <v>401</v>
      </c>
      <c r="F130" s="289"/>
      <c r="G130" s="290" t="s">
        <v>583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4"/>
      <c r="B131" s="237"/>
      <c r="C131" s="236"/>
      <c r="D131" s="237"/>
      <c r="E131" s="223" t="s">
        <v>400</v>
      </c>
      <c r="F131" s="224"/>
      <c r="G131" s="217" t="s">
        <v>561</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x14ac:dyDescent="0.15">
      <c r="A134" s="1004"/>
      <c r="B134" s="237"/>
      <c r="C134" s="236"/>
      <c r="D134" s="237"/>
      <c r="E134" s="236"/>
      <c r="F134" s="298"/>
      <c r="G134" s="212" t="s">
        <v>552</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552</v>
      </c>
      <c r="AC134" s="189"/>
      <c r="AD134" s="189"/>
      <c r="AE134" s="267" t="s">
        <v>552</v>
      </c>
      <c r="AF134" s="191"/>
      <c r="AG134" s="191"/>
      <c r="AH134" s="191"/>
      <c r="AI134" s="267" t="s">
        <v>552</v>
      </c>
      <c r="AJ134" s="191"/>
      <c r="AK134" s="191"/>
      <c r="AL134" s="191"/>
      <c r="AM134" s="267" t="s">
        <v>552</v>
      </c>
      <c r="AN134" s="191"/>
      <c r="AO134" s="191"/>
      <c r="AP134" s="191"/>
      <c r="AQ134" s="267" t="s">
        <v>552</v>
      </c>
      <c r="AR134" s="191"/>
      <c r="AS134" s="191"/>
      <c r="AT134" s="191"/>
      <c r="AU134" s="267" t="s">
        <v>552</v>
      </c>
      <c r="AV134" s="191"/>
      <c r="AW134" s="191"/>
      <c r="AX134" s="193"/>
    </row>
    <row r="135" spans="1:50" ht="39.75" customHeight="1" x14ac:dyDescent="0.15">
      <c r="A135" s="100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552</v>
      </c>
      <c r="AC135" s="203"/>
      <c r="AD135" s="203"/>
      <c r="AE135" s="267" t="s">
        <v>552</v>
      </c>
      <c r="AF135" s="191"/>
      <c r="AG135" s="191"/>
      <c r="AH135" s="191"/>
      <c r="AI135" s="267" t="s">
        <v>552</v>
      </c>
      <c r="AJ135" s="191"/>
      <c r="AK135" s="191"/>
      <c r="AL135" s="191"/>
      <c r="AM135" s="267" t="s">
        <v>552</v>
      </c>
      <c r="AN135" s="191"/>
      <c r="AO135" s="191"/>
      <c r="AP135" s="191"/>
      <c r="AQ135" s="267" t="s">
        <v>552</v>
      </c>
      <c r="AR135" s="191"/>
      <c r="AS135" s="191"/>
      <c r="AT135" s="191"/>
      <c r="AU135" s="267" t="s">
        <v>552</v>
      </c>
      <c r="AV135" s="191"/>
      <c r="AW135" s="191"/>
      <c r="AX135" s="193"/>
    </row>
    <row r="136" spans="1:50" ht="18.75" hidden="1" customHeight="1" x14ac:dyDescent="0.15">
      <c r="A136" s="100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4"/>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4"/>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4"/>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4"/>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4"/>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4"/>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4"/>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4"/>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4"/>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4"/>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4"/>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4"/>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4"/>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4"/>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4"/>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4"/>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4"/>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4"/>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4"/>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4"/>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4"/>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4"/>
      <c r="B188" s="237"/>
      <c r="C188" s="236"/>
      <c r="D188" s="237"/>
      <c r="E188" s="121" t="s">
        <v>562</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4"/>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4"/>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4"/>
      <c r="B214" s="237"/>
      <c r="C214" s="236"/>
      <c r="D214" s="237"/>
      <c r="E214" s="236"/>
      <c r="F214" s="298"/>
      <c r="G214" s="212"/>
      <c r="H214" s="122"/>
      <c r="I214" s="122"/>
      <c r="J214" s="122"/>
      <c r="K214" s="122"/>
      <c r="L214" s="122"/>
      <c r="M214" s="122"/>
      <c r="N214" s="122"/>
      <c r="O214" s="122"/>
      <c r="P214" s="213"/>
      <c r="Q214" s="991"/>
      <c r="R214" s="992"/>
      <c r="S214" s="992"/>
      <c r="T214" s="992"/>
      <c r="U214" s="992"/>
      <c r="V214" s="992"/>
      <c r="W214" s="992"/>
      <c r="X214" s="992"/>
      <c r="Y214" s="992"/>
      <c r="Z214" s="992"/>
      <c r="AA214" s="99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4"/>
      <c r="B215" s="237"/>
      <c r="C215" s="236"/>
      <c r="D215" s="237"/>
      <c r="E215" s="236"/>
      <c r="F215" s="298"/>
      <c r="G215" s="214"/>
      <c r="H215" s="215"/>
      <c r="I215" s="215"/>
      <c r="J215" s="215"/>
      <c r="K215" s="215"/>
      <c r="L215" s="215"/>
      <c r="M215" s="215"/>
      <c r="N215" s="215"/>
      <c r="O215" s="215"/>
      <c r="P215" s="216"/>
      <c r="Q215" s="994"/>
      <c r="R215" s="995"/>
      <c r="S215" s="995"/>
      <c r="T215" s="995"/>
      <c r="U215" s="995"/>
      <c r="V215" s="995"/>
      <c r="W215" s="995"/>
      <c r="X215" s="995"/>
      <c r="Y215" s="995"/>
      <c r="Z215" s="995"/>
      <c r="AA215" s="99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4"/>
      <c r="B216" s="237"/>
      <c r="C216" s="236"/>
      <c r="D216" s="237"/>
      <c r="E216" s="236"/>
      <c r="F216" s="298"/>
      <c r="G216" s="214"/>
      <c r="H216" s="215"/>
      <c r="I216" s="215"/>
      <c r="J216" s="215"/>
      <c r="K216" s="215"/>
      <c r="L216" s="215"/>
      <c r="M216" s="215"/>
      <c r="N216" s="215"/>
      <c r="O216" s="215"/>
      <c r="P216" s="216"/>
      <c r="Q216" s="994"/>
      <c r="R216" s="995"/>
      <c r="S216" s="995"/>
      <c r="T216" s="995"/>
      <c r="U216" s="995"/>
      <c r="V216" s="995"/>
      <c r="W216" s="995"/>
      <c r="X216" s="995"/>
      <c r="Y216" s="995"/>
      <c r="Z216" s="995"/>
      <c r="AA216" s="99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4"/>
      <c r="B217" s="237"/>
      <c r="C217" s="236"/>
      <c r="D217" s="237"/>
      <c r="E217" s="236"/>
      <c r="F217" s="298"/>
      <c r="G217" s="214"/>
      <c r="H217" s="215"/>
      <c r="I217" s="215"/>
      <c r="J217" s="215"/>
      <c r="K217" s="215"/>
      <c r="L217" s="215"/>
      <c r="M217" s="215"/>
      <c r="N217" s="215"/>
      <c r="O217" s="215"/>
      <c r="P217" s="216"/>
      <c r="Q217" s="994"/>
      <c r="R217" s="995"/>
      <c r="S217" s="995"/>
      <c r="T217" s="995"/>
      <c r="U217" s="995"/>
      <c r="V217" s="995"/>
      <c r="W217" s="995"/>
      <c r="X217" s="995"/>
      <c r="Y217" s="995"/>
      <c r="Z217" s="995"/>
      <c r="AA217" s="99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4"/>
      <c r="B218" s="237"/>
      <c r="C218" s="236"/>
      <c r="D218" s="237"/>
      <c r="E218" s="236"/>
      <c r="F218" s="298"/>
      <c r="G218" s="217"/>
      <c r="H218" s="125"/>
      <c r="I218" s="125"/>
      <c r="J218" s="125"/>
      <c r="K218" s="125"/>
      <c r="L218" s="125"/>
      <c r="M218" s="125"/>
      <c r="N218" s="125"/>
      <c r="O218" s="125"/>
      <c r="P218" s="218"/>
      <c r="Q218" s="997"/>
      <c r="R218" s="998"/>
      <c r="S218" s="998"/>
      <c r="T218" s="998"/>
      <c r="U218" s="998"/>
      <c r="V218" s="998"/>
      <c r="W218" s="998"/>
      <c r="X218" s="998"/>
      <c r="Y218" s="998"/>
      <c r="Z218" s="998"/>
      <c r="AA218" s="99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4"/>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4"/>
      <c r="B221" s="237"/>
      <c r="C221" s="236"/>
      <c r="D221" s="237"/>
      <c r="E221" s="236"/>
      <c r="F221" s="298"/>
      <c r="G221" s="212"/>
      <c r="H221" s="122"/>
      <c r="I221" s="122"/>
      <c r="J221" s="122"/>
      <c r="K221" s="122"/>
      <c r="L221" s="122"/>
      <c r="M221" s="122"/>
      <c r="N221" s="122"/>
      <c r="O221" s="122"/>
      <c r="P221" s="213"/>
      <c r="Q221" s="991"/>
      <c r="R221" s="992"/>
      <c r="S221" s="992"/>
      <c r="T221" s="992"/>
      <c r="U221" s="992"/>
      <c r="V221" s="992"/>
      <c r="W221" s="992"/>
      <c r="X221" s="992"/>
      <c r="Y221" s="992"/>
      <c r="Z221" s="992"/>
      <c r="AA221" s="99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4"/>
      <c r="B222" s="237"/>
      <c r="C222" s="236"/>
      <c r="D222" s="237"/>
      <c r="E222" s="236"/>
      <c r="F222" s="298"/>
      <c r="G222" s="214"/>
      <c r="H222" s="215"/>
      <c r="I222" s="215"/>
      <c r="J222" s="215"/>
      <c r="K222" s="215"/>
      <c r="L222" s="215"/>
      <c r="M222" s="215"/>
      <c r="N222" s="215"/>
      <c r="O222" s="215"/>
      <c r="P222" s="216"/>
      <c r="Q222" s="994"/>
      <c r="R222" s="995"/>
      <c r="S222" s="995"/>
      <c r="T222" s="995"/>
      <c r="U222" s="995"/>
      <c r="V222" s="995"/>
      <c r="W222" s="995"/>
      <c r="X222" s="995"/>
      <c r="Y222" s="995"/>
      <c r="Z222" s="995"/>
      <c r="AA222" s="99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4"/>
      <c r="B223" s="237"/>
      <c r="C223" s="236"/>
      <c r="D223" s="237"/>
      <c r="E223" s="236"/>
      <c r="F223" s="298"/>
      <c r="G223" s="214"/>
      <c r="H223" s="215"/>
      <c r="I223" s="215"/>
      <c r="J223" s="215"/>
      <c r="K223" s="215"/>
      <c r="L223" s="215"/>
      <c r="M223" s="215"/>
      <c r="N223" s="215"/>
      <c r="O223" s="215"/>
      <c r="P223" s="216"/>
      <c r="Q223" s="994"/>
      <c r="R223" s="995"/>
      <c r="S223" s="995"/>
      <c r="T223" s="995"/>
      <c r="U223" s="995"/>
      <c r="V223" s="995"/>
      <c r="W223" s="995"/>
      <c r="X223" s="995"/>
      <c r="Y223" s="995"/>
      <c r="Z223" s="995"/>
      <c r="AA223" s="99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4"/>
      <c r="B224" s="237"/>
      <c r="C224" s="236"/>
      <c r="D224" s="237"/>
      <c r="E224" s="236"/>
      <c r="F224" s="298"/>
      <c r="G224" s="214"/>
      <c r="H224" s="215"/>
      <c r="I224" s="215"/>
      <c r="J224" s="215"/>
      <c r="K224" s="215"/>
      <c r="L224" s="215"/>
      <c r="M224" s="215"/>
      <c r="N224" s="215"/>
      <c r="O224" s="215"/>
      <c r="P224" s="216"/>
      <c r="Q224" s="994"/>
      <c r="R224" s="995"/>
      <c r="S224" s="995"/>
      <c r="T224" s="995"/>
      <c r="U224" s="995"/>
      <c r="V224" s="995"/>
      <c r="W224" s="995"/>
      <c r="X224" s="995"/>
      <c r="Y224" s="995"/>
      <c r="Z224" s="995"/>
      <c r="AA224" s="99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4"/>
      <c r="B225" s="237"/>
      <c r="C225" s="236"/>
      <c r="D225" s="237"/>
      <c r="E225" s="236"/>
      <c r="F225" s="298"/>
      <c r="G225" s="217"/>
      <c r="H225" s="125"/>
      <c r="I225" s="125"/>
      <c r="J225" s="125"/>
      <c r="K225" s="125"/>
      <c r="L225" s="125"/>
      <c r="M225" s="125"/>
      <c r="N225" s="125"/>
      <c r="O225" s="125"/>
      <c r="P225" s="218"/>
      <c r="Q225" s="997"/>
      <c r="R225" s="998"/>
      <c r="S225" s="998"/>
      <c r="T225" s="998"/>
      <c r="U225" s="998"/>
      <c r="V225" s="998"/>
      <c r="W225" s="998"/>
      <c r="X225" s="998"/>
      <c r="Y225" s="998"/>
      <c r="Z225" s="998"/>
      <c r="AA225" s="99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4"/>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4"/>
      <c r="B228" s="237"/>
      <c r="C228" s="236"/>
      <c r="D228" s="237"/>
      <c r="E228" s="236"/>
      <c r="F228" s="298"/>
      <c r="G228" s="212"/>
      <c r="H228" s="122"/>
      <c r="I228" s="122"/>
      <c r="J228" s="122"/>
      <c r="K228" s="122"/>
      <c r="L228" s="122"/>
      <c r="M228" s="122"/>
      <c r="N228" s="122"/>
      <c r="O228" s="122"/>
      <c r="P228" s="213"/>
      <c r="Q228" s="991"/>
      <c r="R228" s="992"/>
      <c r="S228" s="992"/>
      <c r="T228" s="992"/>
      <c r="U228" s="992"/>
      <c r="V228" s="992"/>
      <c r="W228" s="992"/>
      <c r="X228" s="992"/>
      <c r="Y228" s="992"/>
      <c r="Z228" s="992"/>
      <c r="AA228" s="99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4"/>
      <c r="B229" s="237"/>
      <c r="C229" s="236"/>
      <c r="D229" s="237"/>
      <c r="E229" s="236"/>
      <c r="F229" s="298"/>
      <c r="G229" s="214"/>
      <c r="H229" s="215"/>
      <c r="I229" s="215"/>
      <c r="J229" s="215"/>
      <c r="K229" s="215"/>
      <c r="L229" s="215"/>
      <c r="M229" s="215"/>
      <c r="N229" s="215"/>
      <c r="O229" s="215"/>
      <c r="P229" s="216"/>
      <c r="Q229" s="994"/>
      <c r="R229" s="995"/>
      <c r="S229" s="995"/>
      <c r="T229" s="995"/>
      <c r="U229" s="995"/>
      <c r="V229" s="995"/>
      <c r="W229" s="995"/>
      <c r="X229" s="995"/>
      <c r="Y229" s="995"/>
      <c r="Z229" s="995"/>
      <c r="AA229" s="99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4"/>
      <c r="B230" s="237"/>
      <c r="C230" s="236"/>
      <c r="D230" s="237"/>
      <c r="E230" s="236"/>
      <c r="F230" s="298"/>
      <c r="G230" s="214"/>
      <c r="H230" s="215"/>
      <c r="I230" s="215"/>
      <c r="J230" s="215"/>
      <c r="K230" s="215"/>
      <c r="L230" s="215"/>
      <c r="M230" s="215"/>
      <c r="N230" s="215"/>
      <c r="O230" s="215"/>
      <c r="P230" s="216"/>
      <c r="Q230" s="994"/>
      <c r="R230" s="995"/>
      <c r="S230" s="995"/>
      <c r="T230" s="995"/>
      <c r="U230" s="995"/>
      <c r="V230" s="995"/>
      <c r="W230" s="995"/>
      <c r="X230" s="995"/>
      <c r="Y230" s="995"/>
      <c r="Z230" s="995"/>
      <c r="AA230" s="99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4"/>
      <c r="B231" s="237"/>
      <c r="C231" s="236"/>
      <c r="D231" s="237"/>
      <c r="E231" s="236"/>
      <c r="F231" s="298"/>
      <c r="G231" s="214"/>
      <c r="H231" s="215"/>
      <c r="I231" s="215"/>
      <c r="J231" s="215"/>
      <c r="K231" s="215"/>
      <c r="L231" s="215"/>
      <c r="M231" s="215"/>
      <c r="N231" s="215"/>
      <c r="O231" s="215"/>
      <c r="P231" s="216"/>
      <c r="Q231" s="994"/>
      <c r="R231" s="995"/>
      <c r="S231" s="995"/>
      <c r="T231" s="995"/>
      <c r="U231" s="995"/>
      <c r="V231" s="995"/>
      <c r="W231" s="995"/>
      <c r="X231" s="995"/>
      <c r="Y231" s="995"/>
      <c r="Z231" s="995"/>
      <c r="AA231" s="99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4"/>
      <c r="B232" s="237"/>
      <c r="C232" s="236"/>
      <c r="D232" s="237"/>
      <c r="E232" s="236"/>
      <c r="F232" s="298"/>
      <c r="G232" s="217"/>
      <c r="H232" s="125"/>
      <c r="I232" s="125"/>
      <c r="J232" s="125"/>
      <c r="K232" s="125"/>
      <c r="L232" s="125"/>
      <c r="M232" s="125"/>
      <c r="N232" s="125"/>
      <c r="O232" s="125"/>
      <c r="P232" s="218"/>
      <c r="Q232" s="997"/>
      <c r="R232" s="998"/>
      <c r="S232" s="998"/>
      <c r="T232" s="998"/>
      <c r="U232" s="998"/>
      <c r="V232" s="998"/>
      <c r="W232" s="998"/>
      <c r="X232" s="998"/>
      <c r="Y232" s="998"/>
      <c r="Z232" s="998"/>
      <c r="AA232" s="99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4"/>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4"/>
      <c r="B235" s="237"/>
      <c r="C235" s="236"/>
      <c r="D235" s="237"/>
      <c r="E235" s="236"/>
      <c r="F235" s="298"/>
      <c r="G235" s="212"/>
      <c r="H235" s="122"/>
      <c r="I235" s="122"/>
      <c r="J235" s="122"/>
      <c r="K235" s="122"/>
      <c r="L235" s="122"/>
      <c r="M235" s="122"/>
      <c r="N235" s="122"/>
      <c r="O235" s="122"/>
      <c r="P235" s="213"/>
      <c r="Q235" s="991"/>
      <c r="R235" s="992"/>
      <c r="S235" s="992"/>
      <c r="T235" s="992"/>
      <c r="U235" s="992"/>
      <c r="V235" s="992"/>
      <c r="W235" s="992"/>
      <c r="X235" s="992"/>
      <c r="Y235" s="992"/>
      <c r="Z235" s="992"/>
      <c r="AA235" s="99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4"/>
      <c r="B236" s="237"/>
      <c r="C236" s="236"/>
      <c r="D236" s="237"/>
      <c r="E236" s="236"/>
      <c r="F236" s="298"/>
      <c r="G236" s="214"/>
      <c r="H236" s="215"/>
      <c r="I236" s="215"/>
      <c r="J236" s="215"/>
      <c r="K236" s="215"/>
      <c r="L236" s="215"/>
      <c r="M236" s="215"/>
      <c r="N236" s="215"/>
      <c r="O236" s="215"/>
      <c r="P236" s="216"/>
      <c r="Q236" s="994"/>
      <c r="R236" s="995"/>
      <c r="S236" s="995"/>
      <c r="T236" s="995"/>
      <c r="U236" s="995"/>
      <c r="V236" s="995"/>
      <c r="W236" s="995"/>
      <c r="X236" s="995"/>
      <c r="Y236" s="995"/>
      <c r="Z236" s="995"/>
      <c r="AA236" s="99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4"/>
      <c r="B237" s="237"/>
      <c r="C237" s="236"/>
      <c r="D237" s="237"/>
      <c r="E237" s="236"/>
      <c r="F237" s="298"/>
      <c r="G237" s="214"/>
      <c r="H237" s="215"/>
      <c r="I237" s="215"/>
      <c r="J237" s="215"/>
      <c r="K237" s="215"/>
      <c r="L237" s="215"/>
      <c r="M237" s="215"/>
      <c r="N237" s="215"/>
      <c r="O237" s="215"/>
      <c r="P237" s="216"/>
      <c r="Q237" s="994"/>
      <c r="R237" s="995"/>
      <c r="S237" s="995"/>
      <c r="T237" s="995"/>
      <c r="U237" s="995"/>
      <c r="V237" s="995"/>
      <c r="W237" s="995"/>
      <c r="X237" s="995"/>
      <c r="Y237" s="995"/>
      <c r="Z237" s="995"/>
      <c r="AA237" s="99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4"/>
      <c r="B238" s="237"/>
      <c r="C238" s="236"/>
      <c r="D238" s="237"/>
      <c r="E238" s="236"/>
      <c r="F238" s="298"/>
      <c r="G238" s="214"/>
      <c r="H238" s="215"/>
      <c r="I238" s="215"/>
      <c r="J238" s="215"/>
      <c r="K238" s="215"/>
      <c r="L238" s="215"/>
      <c r="M238" s="215"/>
      <c r="N238" s="215"/>
      <c r="O238" s="215"/>
      <c r="P238" s="216"/>
      <c r="Q238" s="994"/>
      <c r="R238" s="995"/>
      <c r="S238" s="995"/>
      <c r="T238" s="995"/>
      <c r="U238" s="995"/>
      <c r="V238" s="995"/>
      <c r="W238" s="995"/>
      <c r="X238" s="995"/>
      <c r="Y238" s="995"/>
      <c r="Z238" s="995"/>
      <c r="AA238" s="99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4"/>
      <c r="B239" s="237"/>
      <c r="C239" s="236"/>
      <c r="D239" s="237"/>
      <c r="E239" s="236"/>
      <c r="F239" s="298"/>
      <c r="G239" s="217"/>
      <c r="H239" s="125"/>
      <c r="I239" s="125"/>
      <c r="J239" s="125"/>
      <c r="K239" s="125"/>
      <c r="L239" s="125"/>
      <c r="M239" s="125"/>
      <c r="N239" s="125"/>
      <c r="O239" s="125"/>
      <c r="P239" s="218"/>
      <c r="Q239" s="997"/>
      <c r="R239" s="998"/>
      <c r="S239" s="998"/>
      <c r="T239" s="998"/>
      <c r="U239" s="998"/>
      <c r="V239" s="998"/>
      <c r="W239" s="998"/>
      <c r="X239" s="998"/>
      <c r="Y239" s="998"/>
      <c r="Z239" s="998"/>
      <c r="AA239" s="99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4"/>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4"/>
      <c r="B242" s="237"/>
      <c r="C242" s="236"/>
      <c r="D242" s="237"/>
      <c r="E242" s="236"/>
      <c r="F242" s="298"/>
      <c r="G242" s="212"/>
      <c r="H242" s="122"/>
      <c r="I242" s="122"/>
      <c r="J242" s="122"/>
      <c r="K242" s="122"/>
      <c r="L242" s="122"/>
      <c r="M242" s="122"/>
      <c r="N242" s="122"/>
      <c r="O242" s="122"/>
      <c r="P242" s="213"/>
      <c r="Q242" s="991"/>
      <c r="R242" s="992"/>
      <c r="S242" s="992"/>
      <c r="T242" s="992"/>
      <c r="U242" s="992"/>
      <c r="V242" s="992"/>
      <c r="W242" s="992"/>
      <c r="X242" s="992"/>
      <c r="Y242" s="992"/>
      <c r="Z242" s="992"/>
      <c r="AA242" s="99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4"/>
      <c r="B243" s="237"/>
      <c r="C243" s="236"/>
      <c r="D243" s="237"/>
      <c r="E243" s="236"/>
      <c r="F243" s="298"/>
      <c r="G243" s="214"/>
      <c r="H243" s="215"/>
      <c r="I243" s="215"/>
      <c r="J243" s="215"/>
      <c r="K243" s="215"/>
      <c r="L243" s="215"/>
      <c r="M243" s="215"/>
      <c r="N243" s="215"/>
      <c r="O243" s="215"/>
      <c r="P243" s="216"/>
      <c r="Q243" s="994"/>
      <c r="R243" s="995"/>
      <c r="S243" s="995"/>
      <c r="T243" s="995"/>
      <c r="U243" s="995"/>
      <c r="V243" s="995"/>
      <c r="W243" s="995"/>
      <c r="X243" s="995"/>
      <c r="Y243" s="995"/>
      <c r="Z243" s="995"/>
      <c r="AA243" s="99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4"/>
      <c r="B244" s="237"/>
      <c r="C244" s="236"/>
      <c r="D244" s="237"/>
      <c r="E244" s="236"/>
      <c r="F244" s="298"/>
      <c r="G244" s="214"/>
      <c r="H244" s="215"/>
      <c r="I244" s="215"/>
      <c r="J244" s="215"/>
      <c r="K244" s="215"/>
      <c r="L244" s="215"/>
      <c r="M244" s="215"/>
      <c r="N244" s="215"/>
      <c r="O244" s="215"/>
      <c r="P244" s="216"/>
      <c r="Q244" s="994"/>
      <c r="R244" s="995"/>
      <c r="S244" s="995"/>
      <c r="T244" s="995"/>
      <c r="U244" s="995"/>
      <c r="V244" s="995"/>
      <c r="W244" s="995"/>
      <c r="X244" s="995"/>
      <c r="Y244" s="995"/>
      <c r="Z244" s="995"/>
      <c r="AA244" s="99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4"/>
      <c r="B245" s="237"/>
      <c r="C245" s="236"/>
      <c r="D245" s="237"/>
      <c r="E245" s="236"/>
      <c r="F245" s="298"/>
      <c r="G245" s="214"/>
      <c r="H245" s="215"/>
      <c r="I245" s="215"/>
      <c r="J245" s="215"/>
      <c r="K245" s="215"/>
      <c r="L245" s="215"/>
      <c r="M245" s="215"/>
      <c r="N245" s="215"/>
      <c r="O245" s="215"/>
      <c r="P245" s="216"/>
      <c r="Q245" s="994"/>
      <c r="R245" s="995"/>
      <c r="S245" s="995"/>
      <c r="T245" s="995"/>
      <c r="U245" s="995"/>
      <c r="V245" s="995"/>
      <c r="W245" s="995"/>
      <c r="X245" s="995"/>
      <c r="Y245" s="995"/>
      <c r="Z245" s="995"/>
      <c r="AA245" s="99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4"/>
      <c r="B246" s="237"/>
      <c r="C246" s="236"/>
      <c r="D246" s="237"/>
      <c r="E246" s="299"/>
      <c r="F246" s="300"/>
      <c r="G246" s="217"/>
      <c r="H246" s="125"/>
      <c r="I246" s="125"/>
      <c r="J246" s="125"/>
      <c r="K246" s="125"/>
      <c r="L246" s="125"/>
      <c r="M246" s="125"/>
      <c r="N246" s="125"/>
      <c r="O246" s="125"/>
      <c r="P246" s="218"/>
      <c r="Q246" s="997"/>
      <c r="R246" s="998"/>
      <c r="S246" s="998"/>
      <c r="T246" s="998"/>
      <c r="U246" s="998"/>
      <c r="V246" s="998"/>
      <c r="W246" s="998"/>
      <c r="X246" s="998"/>
      <c r="Y246" s="998"/>
      <c r="Z246" s="998"/>
      <c r="AA246" s="99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4"/>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4"/>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4"/>
      <c r="B274" s="237"/>
      <c r="C274" s="236"/>
      <c r="D274" s="237"/>
      <c r="E274" s="236"/>
      <c r="F274" s="298"/>
      <c r="G274" s="212"/>
      <c r="H274" s="122"/>
      <c r="I274" s="122"/>
      <c r="J274" s="122"/>
      <c r="K274" s="122"/>
      <c r="L274" s="122"/>
      <c r="M274" s="122"/>
      <c r="N274" s="122"/>
      <c r="O274" s="122"/>
      <c r="P274" s="213"/>
      <c r="Q274" s="991"/>
      <c r="R274" s="992"/>
      <c r="S274" s="992"/>
      <c r="T274" s="992"/>
      <c r="U274" s="992"/>
      <c r="V274" s="992"/>
      <c r="W274" s="992"/>
      <c r="X274" s="992"/>
      <c r="Y274" s="992"/>
      <c r="Z274" s="992"/>
      <c r="AA274" s="99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4"/>
      <c r="B275" s="237"/>
      <c r="C275" s="236"/>
      <c r="D275" s="237"/>
      <c r="E275" s="236"/>
      <c r="F275" s="298"/>
      <c r="G275" s="214"/>
      <c r="H275" s="215"/>
      <c r="I275" s="215"/>
      <c r="J275" s="215"/>
      <c r="K275" s="215"/>
      <c r="L275" s="215"/>
      <c r="M275" s="215"/>
      <c r="N275" s="215"/>
      <c r="O275" s="215"/>
      <c r="P275" s="216"/>
      <c r="Q275" s="994"/>
      <c r="R275" s="995"/>
      <c r="S275" s="995"/>
      <c r="T275" s="995"/>
      <c r="U275" s="995"/>
      <c r="V275" s="995"/>
      <c r="W275" s="995"/>
      <c r="X275" s="995"/>
      <c r="Y275" s="995"/>
      <c r="Z275" s="995"/>
      <c r="AA275" s="99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4"/>
      <c r="B276" s="237"/>
      <c r="C276" s="236"/>
      <c r="D276" s="237"/>
      <c r="E276" s="236"/>
      <c r="F276" s="298"/>
      <c r="G276" s="214"/>
      <c r="H276" s="215"/>
      <c r="I276" s="215"/>
      <c r="J276" s="215"/>
      <c r="K276" s="215"/>
      <c r="L276" s="215"/>
      <c r="M276" s="215"/>
      <c r="N276" s="215"/>
      <c r="O276" s="215"/>
      <c r="P276" s="216"/>
      <c r="Q276" s="994"/>
      <c r="R276" s="995"/>
      <c r="S276" s="995"/>
      <c r="T276" s="995"/>
      <c r="U276" s="995"/>
      <c r="V276" s="995"/>
      <c r="W276" s="995"/>
      <c r="X276" s="995"/>
      <c r="Y276" s="995"/>
      <c r="Z276" s="995"/>
      <c r="AA276" s="99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4"/>
      <c r="B277" s="237"/>
      <c r="C277" s="236"/>
      <c r="D277" s="237"/>
      <c r="E277" s="236"/>
      <c r="F277" s="298"/>
      <c r="G277" s="214"/>
      <c r="H277" s="215"/>
      <c r="I277" s="215"/>
      <c r="J277" s="215"/>
      <c r="K277" s="215"/>
      <c r="L277" s="215"/>
      <c r="M277" s="215"/>
      <c r="N277" s="215"/>
      <c r="O277" s="215"/>
      <c r="P277" s="216"/>
      <c r="Q277" s="994"/>
      <c r="R277" s="995"/>
      <c r="S277" s="995"/>
      <c r="T277" s="995"/>
      <c r="U277" s="995"/>
      <c r="V277" s="995"/>
      <c r="W277" s="995"/>
      <c r="X277" s="995"/>
      <c r="Y277" s="995"/>
      <c r="Z277" s="995"/>
      <c r="AA277" s="99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4"/>
      <c r="B278" s="237"/>
      <c r="C278" s="236"/>
      <c r="D278" s="237"/>
      <c r="E278" s="236"/>
      <c r="F278" s="298"/>
      <c r="G278" s="217"/>
      <c r="H278" s="125"/>
      <c r="I278" s="125"/>
      <c r="J278" s="125"/>
      <c r="K278" s="125"/>
      <c r="L278" s="125"/>
      <c r="M278" s="125"/>
      <c r="N278" s="125"/>
      <c r="O278" s="125"/>
      <c r="P278" s="218"/>
      <c r="Q278" s="997"/>
      <c r="R278" s="998"/>
      <c r="S278" s="998"/>
      <c r="T278" s="998"/>
      <c r="U278" s="998"/>
      <c r="V278" s="998"/>
      <c r="W278" s="998"/>
      <c r="X278" s="998"/>
      <c r="Y278" s="998"/>
      <c r="Z278" s="998"/>
      <c r="AA278" s="99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4"/>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4"/>
      <c r="B281" s="237"/>
      <c r="C281" s="236"/>
      <c r="D281" s="237"/>
      <c r="E281" s="236"/>
      <c r="F281" s="298"/>
      <c r="G281" s="212"/>
      <c r="H281" s="122"/>
      <c r="I281" s="122"/>
      <c r="J281" s="122"/>
      <c r="K281" s="122"/>
      <c r="L281" s="122"/>
      <c r="M281" s="122"/>
      <c r="N281" s="122"/>
      <c r="O281" s="122"/>
      <c r="P281" s="213"/>
      <c r="Q281" s="991"/>
      <c r="R281" s="992"/>
      <c r="S281" s="992"/>
      <c r="T281" s="992"/>
      <c r="U281" s="992"/>
      <c r="V281" s="992"/>
      <c r="W281" s="992"/>
      <c r="X281" s="992"/>
      <c r="Y281" s="992"/>
      <c r="Z281" s="992"/>
      <c r="AA281" s="99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4"/>
      <c r="B282" s="237"/>
      <c r="C282" s="236"/>
      <c r="D282" s="237"/>
      <c r="E282" s="236"/>
      <c r="F282" s="298"/>
      <c r="G282" s="214"/>
      <c r="H282" s="215"/>
      <c r="I282" s="215"/>
      <c r="J282" s="215"/>
      <c r="K282" s="215"/>
      <c r="L282" s="215"/>
      <c r="M282" s="215"/>
      <c r="N282" s="215"/>
      <c r="O282" s="215"/>
      <c r="P282" s="216"/>
      <c r="Q282" s="994"/>
      <c r="R282" s="995"/>
      <c r="S282" s="995"/>
      <c r="T282" s="995"/>
      <c r="U282" s="995"/>
      <c r="V282" s="995"/>
      <c r="W282" s="995"/>
      <c r="X282" s="995"/>
      <c r="Y282" s="995"/>
      <c r="Z282" s="995"/>
      <c r="AA282" s="99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4"/>
      <c r="B283" s="237"/>
      <c r="C283" s="236"/>
      <c r="D283" s="237"/>
      <c r="E283" s="236"/>
      <c r="F283" s="298"/>
      <c r="G283" s="214"/>
      <c r="H283" s="215"/>
      <c r="I283" s="215"/>
      <c r="J283" s="215"/>
      <c r="K283" s="215"/>
      <c r="L283" s="215"/>
      <c r="M283" s="215"/>
      <c r="N283" s="215"/>
      <c r="O283" s="215"/>
      <c r="P283" s="216"/>
      <c r="Q283" s="994"/>
      <c r="R283" s="995"/>
      <c r="S283" s="995"/>
      <c r="T283" s="995"/>
      <c r="U283" s="995"/>
      <c r="V283" s="995"/>
      <c r="W283" s="995"/>
      <c r="X283" s="995"/>
      <c r="Y283" s="995"/>
      <c r="Z283" s="995"/>
      <c r="AA283" s="99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4"/>
      <c r="B284" s="237"/>
      <c r="C284" s="236"/>
      <c r="D284" s="237"/>
      <c r="E284" s="236"/>
      <c r="F284" s="298"/>
      <c r="G284" s="214"/>
      <c r="H284" s="215"/>
      <c r="I284" s="215"/>
      <c r="J284" s="215"/>
      <c r="K284" s="215"/>
      <c r="L284" s="215"/>
      <c r="M284" s="215"/>
      <c r="N284" s="215"/>
      <c r="O284" s="215"/>
      <c r="P284" s="216"/>
      <c r="Q284" s="994"/>
      <c r="R284" s="995"/>
      <c r="S284" s="995"/>
      <c r="T284" s="995"/>
      <c r="U284" s="995"/>
      <c r="V284" s="995"/>
      <c r="W284" s="995"/>
      <c r="X284" s="995"/>
      <c r="Y284" s="995"/>
      <c r="Z284" s="995"/>
      <c r="AA284" s="99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4"/>
      <c r="B285" s="237"/>
      <c r="C285" s="236"/>
      <c r="D285" s="237"/>
      <c r="E285" s="236"/>
      <c r="F285" s="298"/>
      <c r="G285" s="217"/>
      <c r="H285" s="125"/>
      <c r="I285" s="125"/>
      <c r="J285" s="125"/>
      <c r="K285" s="125"/>
      <c r="L285" s="125"/>
      <c r="M285" s="125"/>
      <c r="N285" s="125"/>
      <c r="O285" s="125"/>
      <c r="P285" s="218"/>
      <c r="Q285" s="997"/>
      <c r="R285" s="998"/>
      <c r="S285" s="998"/>
      <c r="T285" s="998"/>
      <c r="U285" s="998"/>
      <c r="V285" s="998"/>
      <c r="W285" s="998"/>
      <c r="X285" s="998"/>
      <c r="Y285" s="998"/>
      <c r="Z285" s="998"/>
      <c r="AA285" s="99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4"/>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4"/>
      <c r="B288" s="237"/>
      <c r="C288" s="236"/>
      <c r="D288" s="237"/>
      <c r="E288" s="236"/>
      <c r="F288" s="298"/>
      <c r="G288" s="212"/>
      <c r="H288" s="122"/>
      <c r="I288" s="122"/>
      <c r="J288" s="122"/>
      <c r="K288" s="122"/>
      <c r="L288" s="122"/>
      <c r="M288" s="122"/>
      <c r="N288" s="122"/>
      <c r="O288" s="122"/>
      <c r="P288" s="213"/>
      <c r="Q288" s="991"/>
      <c r="R288" s="992"/>
      <c r="S288" s="992"/>
      <c r="T288" s="992"/>
      <c r="U288" s="992"/>
      <c r="V288" s="992"/>
      <c r="W288" s="992"/>
      <c r="X288" s="992"/>
      <c r="Y288" s="992"/>
      <c r="Z288" s="992"/>
      <c r="AA288" s="99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4"/>
      <c r="B289" s="237"/>
      <c r="C289" s="236"/>
      <c r="D289" s="237"/>
      <c r="E289" s="236"/>
      <c r="F289" s="298"/>
      <c r="G289" s="214"/>
      <c r="H289" s="215"/>
      <c r="I289" s="215"/>
      <c r="J289" s="215"/>
      <c r="K289" s="215"/>
      <c r="L289" s="215"/>
      <c r="M289" s="215"/>
      <c r="N289" s="215"/>
      <c r="O289" s="215"/>
      <c r="P289" s="216"/>
      <c r="Q289" s="994"/>
      <c r="R289" s="995"/>
      <c r="S289" s="995"/>
      <c r="T289" s="995"/>
      <c r="U289" s="995"/>
      <c r="V289" s="995"/>
      <c r="W289" s="995"/>
      <c r="X289" s="995"/>
      <c r="Y289" s="995"/>
      <c r="Z289" s="995"/>
      <c r="AA289" s="99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4"/>
      <c r="B290" s="237"/>
      <c r="C290" s="236"/>
      <c r="D290" s="237"/>
      <c r="E290" s="236"/>
      <c r="F290" s="298"/>
      <c r="G290" s="214"/>
      <c r="H290" s="215"/>
      <c r="I290" s="215"/>
      <c r="J290" s="215"/>
      <c r="K290" s="215"/>
      <c r="L290" s="215"/>
      <c r="M290" s="215"/>
      <c r="N290" s="215"/>
      <c r="O290" s="215"/>
      <c r="P290" s="216"/>
      <c r="Q290" s="994"/>
      <c r="R290" s="995"/>
      <c r="S290" s="995"/>
      <c r="T290" s="995"/>
      <c r="U290" s="995"/>
      <c r="V290" s="995"/>
      <c r="W290" s="995"/>
      <c r="X290" s="995"/>
      <c r="Y290" s="995"/>
      <c r="Z290" s="995"/>
      <c r="AA290" s="99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4"/>
      <c r="B291" s="237"/>
      <c r="C291" s="236"/>
      <c r="D291" s="237"/>
      <c r="E291" s="236"/>
      <c r="F291" s="298"/>
      <c r="G291" s="214"/>
      <c r="H291" s="215"/>
      <c r="I291" s="215"/>
      <c r="J291" s="215"/>
      <c r="K291" s="215"/>
      <c r="L291" s="215"/>
      <c r="M291" s="215"/>
      <c r="N291" s="215"/>
      <c r="O291" s="215"/>
      <c r="P291" s="216"/>
      <c r="Q291" s="994"/>
      <c r="R291" s="995"/>
      <c r="S291" s="995"/>
      <c r="T291" s="995"/>
      <c r="U291" s="995"/>
      <c r="V291" s="995"/>
      <c r="W291" s="995"/>
      <c r="X291" s="995"/>
      <c r="Y291" s="995"/>
      <c r="Z291" s="995"/>
      <c r="AA291" s="99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4"/>
      <c r="B292" s="237"/>
      <c r="C292" s="236"/>
      <c r="D292" s="237"/>
      <c r="E292" s="236"/>
      <c r="F292" s="298"/>
      <c r="G292" s="217"/>
      <c r="H292" s="125"/>
      <c r="I292" s="125"/>
      <c r="J292" s="125"/>
      <c r="K292" s="125"/>
      <c r="L292" s="125"/>
      <c r="M292" s="125"/>
      <c r="N292" s="125"/>
      <c r="O292" s="125"/>
      <c r="P292" s="218"/>
      <c r="Q292" s="997"/>
      <c r="R292" s="998"/>
      <c r="S292" s="998"/>
      <c r="T292" s="998"/>
      <c r="U292" s="998"/>
      <c r="V292" s="998"/>
      <c r="W292" s="998"/>
      <c r="X292" s="998"/>
      <c r="Y292" s="998"/>
      <c r="Z292" s="998"/>
      <c r="AA292" s="99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4"/>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4"/>
      <c r="B295" s="237"/>
      <c r="C295" s="236"/>
      <c r="D295" s="237"/>
      <c r="E295" s="236"/>
      <c r="F295" s="298"/>
      <c r="G295" s="212"/>
      <c r="H295" s="122"/>
      <c r="I295" s="122"/>
      <c r="J295" s="122"/>
      <c r="K295" s="122"/>
      <c r="L295" s="122"/>
      <c r="M295" s="122"/>
      <c r="N295" s="122"/>
      <c r="O295" s="122"/>
      <c r="P295" s="213"/>
      <c r="Q295" s="991"/>
      <c r="R295" s="992"/>
      <c r="S295" s="992"/>
      <c r="T295" s="992"/>
      <c r="U295" s="992"/>
      <c r="V295" s="992"/>
      <c r="W295" s="992"/>
      <c r="X295" s="992"/>
      <c r="Y295" s="992"/>
      <c r="Z295" s="992"/>
      <c r="AA295" s="99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4"/>
      <c r="B296" s="237"/>
      <c r="C296" s="236"/>
      <c r="D296" s="237"/>
      <c r="E296" s="236"/>
      <c r="F296" s="298"/>
      <c r="G296" s="214"/>
      <c r="H296" s="215"/>
      <c r="I296" s="215"/>
      <c r="J296" s="215"/>
      <c r="K296" s="215"/>
      <c r="L296" s="215"/>
      <c r="M296" s="215"/>
      <c r="N296" s="215"/>
      <c r="O296" s="215"/>
      <c r="P296" s="216"/>
      <c r="Q296" s="994"/>
      <c r="R296" s="995"/>
      <c r="S296" s="995"/>
      <c r="T296" s="995"/>
      <c r="U296" s="995"/>
      <c r="V296" s="995"/>
      <c r="W296" s="995"/>
      <c r="X296" s="995"/>
      <c r="Y296" s="995"/>
      <c r="Z296" s="995"/>
      <c r="AA296" s="99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4"/>
      <c r="B297" s="237"/>
      <c r="C297" s="236"/>
      <c r="D297" s="237"/>
      <c r="E297" s="236"/>
      <c r="F297" s="298"/>
      <c r="G297" s="214"/>
      <c r="H297" s="215"/>
      <c r="I297" s="215"/>
      <c r="J297" s="215"/>
      <c r="K297" s="215"/>
      <c r="L297" s="215"/>
      <c r="M297" s="215"/>
      <c r="N297" s="215"/>
      <c r="O297" s="215"/>
      <c r="P297" s="216"/>
      <c r="Q297" s="994"/>
      <c r="R297" s="995"/>
      <c r="S297" s="995"/>
      <c r="T297" s="995"/>
      <c r="U297" s="995"/>
      <c r="V297" s="995"/>
      <c r="W297" s="995"/>
      <c r="X297" s="995"/>
      <c r="Y297" s="995"/>
      <c r="Z297" s="995"/>
      <c r="AA297" s="99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4"/>
      <c r="B298" s="237"/>
      <c r="C298" s="236"/>
      <c r="D298" s="237"/>
      <c r="E298" s="236"/>
      <c r="F298" s="298"/>
      <c r="G298" s="214"/>
      <c r="H298" s="215"/>
      <c r="I298" s="215"/>
      <c r="J298" s="215"/>
      <c r="K298" s="215"/>
      <c r="L298" s="215"/>
      <c r="M298" s="215"/>
      <c r="N298" s="215"/>
      <c r="O298" s="215"/>
      <c r="P298" s="216"/>
      <c r="Q298" s="994"/>
      <c r="R298" s="995"/>
      <c r="S298" s="995"/>
      <c r="T298" s="995"/>
      <c r="U298" s="995"/>
      <c r="V298" s="995"/>
      <c r="W298" s="995"/>
      <c r="X298" s="995"/>
      <c r="Y298" s="995"/>
      <c r="Z298" s="995"/>
      <c r="AA298" s="99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4"/>
      <c r="B299" s="237"/>
      <c r="C299" s="236"/>
      <c r="D299" s="237"/>
      <c r="E299" s="236"/>
      <c r="F299" s="298"/>
      <c r="G299" s="217"/>
      <c r="H299" s="125"/>
      <c r="I299" s="125"/>
      <c r="J299" s="125"/>
      <c r="K299" s="125"/>
      <c r="L299" s="125"/>
      <c r="M299" s="125"/>
      <c r="N299" s="125"/>
      <c r="O299" s="125"/>
      <c r="P299" s="218"/>
      <c r="Q299" s="997"/>
      <c r="R299" s="998"/>
      <c r="S299" s="998"/>
      <c r="T299" s="998"/>
      <c r="U299" s="998"/>
      <c r="V299" s="998"/>
      <c r="W299" s="998"/>
      <c r="X299" s="998"/>
      <c r="Y299" s="998"/>
      <c r="Z299" s="998"/>
      <c r="AA299" s="99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4"/>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4"/>
      <c r="B302" s="237"/>
      <c r="C302" s="236"/>
      <c r="D302" s="237"/>
      <c r="E302" s="236"/>
      <c r="F302" s="298"/>
      <c r="G302" s="212"/>
      <c r="H302" s="122"/>
      <c r="I302" s="122"/>
      <c r="J302" s="122"/>
      <c r="K302" s="122"/>
      <c r="L302" s="122"/>
      <c r="M302" s="122"/>
      <c r="N302" s="122"/>
      <c r="O302" s="122"/>
      <c r="P302" s="213"/>
      <c r="Q302" s="991"/>
      <c r="R302" s="992"/>
      <c r="S302" s="992"/>
      <c r="T302" s="992"/>
      <c r="U302" s="992"/>
      <c r="V302" s="992"/>
      <c r="W302" s="992"/>
      <c r="X302" s="992"/>
      <c r="Y302" s="992"/>
      <c r="Z302" s="992"/>
      <c r="AA302" s="99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4"/>
      <c r="B303" s="237"/>
      <c r="C303" s="236"/>
      <c r="D303" s="237"/>
      <c r="E303" s="236"/>
      <c r="F303" s="298"/>
      <c r="G303" s="214"/>
      <c r="H303" s="215"/>
      <c r="I303" s="215"/>
      <c r="J303" s="215"/>
      <c r="K303" s="215"/>
      <c r="L303" s="215"/>
      <c r="M303" s="215"/>
      <c r="N303" s="215"/>
      <c r="O303" s="215"/>
      <c r="P303" s="216"/>
      <c r="Q303" s="994"/>
      <c r="R303" s="995"/>
      <c r="S303" s="995"/>
      <c r="T303" s="995"/>
      <c r="U303" s="995"/>
      <c r="V303" s="995"/>
      <c r="W303" s="995"/>
      <c r="X303" s="995"/>
      <c r="Y303" s="995"/>
      <c r="Z303" s="995"/>
      <c r="AA303" s="99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4"/>
      <c r="B304" s="237"/>
      <c r="C304" s="236"/>
      <c r="D304" s="237"/>
      <c r="E304" s="236"/>
      <c r="F304" s="298"/>
      <c r="G304" s="214"/>
      <c r="H304" s="215"/>
      <c r="I304" s="215"/>
      <c r="J304" s="215"/>
      <c r="K304" s="215"/>
      <c r="L304" s="215"/>
      <c r="M304" s="215"/>
      <c r="N304" s="215"/>
      <c r="O304" s="215"/>
      <c r="P304" s="216"/>
      <c r="Q304" s="994"/>
      <c r="R304" s="995"/>
      <c r="S304" s="995"/>
      <c r="T304" s="995"/>
      <c r="U304" s="995"/>
      <c r="V304" s="995"/>
      <c r="W304" s="995"/>
      <c r="X304" s="995"/>
      <c r="Y304" s="995"/>
      <c r="Z304" s="995"/>
      <c r="AA304" s="99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4"/>
      <c r="B305" s="237"/>
      <c r="C305" s="236"/>
      <c r="D305" s="237"/>
      <c r="E305" s="236"/>
      <c r="F305" s="298"/>
      <c r="G305" s="214"/>
      <c r="H305" s="215"/>
      <c r="I305" s="215"/>
      <c r="J305" s="215"/>
      <c r="K305" s="215"/>
      <c r="L305" s="215"/>
      <c r="M305" s="215"/>
      <c r="N305" s="215"/>
      <c r="O305" s="215"/>
      <c r="P305" s="216"/>
      <c r="Q305" s="994"/>
      <c r="R305" s="995"/>
      <c r="S305" s="995"/>
      <c r="T305" s="995"/>
      <c r="U305" s="995"/>
      <c r="V305" s="995"/>
      <c r="W305" s="995"/>
      <c r="X305" s="995"/>
      <c r="Y305" s="995"/>
      <c r="Z305" s="995"/>
      <c r="AA305" s="99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4"/>
      <c r="B306" s="237"/>
      <c r="C306" s="236"/>
      <c r="D306" s="237"/>
      <c r="E306" s="299"/>
      <c r="F306" s="300"/>
      <c r="G306" s="217"/>
      <c r="H306" s="125"/>
      <c r="I306" s="125"/>
      <c r="J306" s="125"/>
      <c r="K306" s="125"/>
      <c r="L306" s="125"/>
      <c r="M306" s="125"/>
      <c r="N306" s="125"/>
      <c r="O306" s="125"/>
      <c r="P306" s="218"/>
      <c r="Q306" s="997"/>
      <c r="R306" s="998"/>
      <c r="S306" s="998"/>
      <c r="T306" s="998"/>
      <c r="U306" s="998"/>
      <c r="V306" s="998"/>
      <c r="W306" s="998"/>
      <c r="X306" s="998"/>
      <c r="Y306" s="998"/>
      <c r="Z306" s="998"/>
      <c r="AA306" s="99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4"/>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4"/>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4"/>
      <c r="B334" s="237"/>
      <c r="C334" s="236"/>
      <c r="D334" s="237"/>
      <c r="E334" s="236"/>
      <c r="F334" s="298"/>
      <c r="G334" s="212"/>
      <c r="H334" s="122"/>
      <c r="I334" s="122"/>
      <c r="J334" s="122"/>
      <c r="K334" s="122"/>
      <c r="L334" s="122"/>
      <c r="M334" s="122"/>
      <c r="N334" s="122"/>
      <c r="O334" s="122"/>
      <c r="P334" s="213"/>
      <c r="Q334" s="991"/>
      <c r="R334" s="992"/>
      <c r="S334" s="992"/>
      <c r="T334" s="992"/>
      <c r="U334" s="992"/>
      <c r="V334" s="992"/>
      <c r="W334" s="992"/>
      <c r="X334" s="992"/>
      <c r="Y334" s="992"/>
      <c r="Z334" s="992"/>
      <c r="AA334" s="99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4"/>
      <c r="B335" s="237"/>
      <c r="C335" s="236"/>
      <c r="D335" s="237"/>
      <c r="E335" s="236"/>
      <c r="F335" s="298"/>
      <c r="G335" s="214"/>
      <c r="H335" s="215"/>
      <c r="I335" s="215"/>
      <c r="J335" s="215"/>
      <c r="K335" s="215"/>
      <c r="L335" s="215"/>
      <c r="M335" s="215"/>
      <c r="N335" s="215"/>
      <c r="O335" s="215"/>
      <c r="P335" s="216"/>
      <c r="Q335" s="994"/>
      <c r="R335" s="995"/>
      <c r="S335" s="995"/>
      <c r="T335" s="995"/>
      <c r="U335" s="995"/>
      <c r="V335" s="995"/>
      <c r="W335" s="995"/>
      <c r="X335" s="995"/>
      <c r="Y335" s="995"/>
      <c r="Z335" s="995"/>
      <c r="AA335" s="99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4"/>
      <c r="B336" s="237"/>
      <c r="C336" s="236"/>
      <c r="D336" s="237"/>
      <c r="E336" s="236"/>
      <c r="F336" s="298"/>
      <c r="G336" s="214"/>
      <c r="H336" s="215"/>
      <c r="I336" s="215"/>
      <c r="J336" s="215"/>
      <c r="K336" s="215"/>
      <c r="L336" s="215"/>
      <c r="M336" s="215"/>
      <c r="N336" s="215"/>
      <c r="O336" s="215"/>
      <c r="P336" s="216"/>
      <c r="Q336" s="994"/>
      <c r="R336" s="995"/>
      <c r="S336" s="995"/>
      <c r="T336" s="995"/>
      <c r="U336" s="995"/>
      <c r="V336" s="995"/>
      <c r="W336" s="995"/>
      <c r="X336" s="995"/>
      <c r="Y336" s="995"/>
      <c r="Z336" s="995"/>
      <c r="AA336" s="99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4"/>
      <c r="B337" s="237"/>
      <c r="C337" s="236"/>
      <c r="D337" s="237"/>
      <c r="E337" s="236"/>
      <c r="F337" s="298"/>
      <c r="G337" s="214"/>
      <c r="H337" s="215"/>
      <c r="I337" s="215"/>
      <c r="J337" s="215"/>
      <c r="K337" s="215"/>
      <c r="L337" s="215"/>
      <c r="M337" s="215"/>
      <c r="N337" s="215"/>
      <c r="O337" s="215"/>
      <c r="P337" s="216"/>
      <c r="Q337" s="994"/>
      <c r="R337" s="995"/>
      <c r="S337" s="995"/>
      <c r="T337" s="995"/>
      <c r="U337" s="995"/>
      <c r="V337" s="995"/>
      <c r="W337" s="995"/>
      <c r="X337" s="995"/>
      <c r="Y337" s="995"/>
      <c r="Z337" s="995"/>
      <c r="AA337" s="99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4"/>
      <c r="B338" s="237"/>
      <c r="C338" s="236"/>
      <c r="D338" s="237"/>
      <c r="E338" s="236"/>
      <c r="F338" s="298"/>
      <c r="G338" s="217"/>
      <c r="H338" s="125"/>
      <c r="I338" s="125"/>
      <c r="J338" s="125"/>
      <c r="K338" s="125"/>
      <c r="L338" s="125"/>
      <c r="M338" s="125"/>
      <c r="N338" s="125"/>
      <c r="O338" s="125"/>
      <c r="P338" s="218"/>
      <c r="Q338" s="997"/>
      <c r="R338" s="998"/>
      <c r="S338" s="998"/>
      <c r="T338" s="998"/>
      <c r="U338" s="998"/>
      <c r="V338" s="998"/>
      <c r="W338" s="998"/>
      <c r="X338" s="998"/>
      <c r="Y338" s="998"/>
      <c r="Z338" s="998"/>
      <c r="AA338" s="99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4"/>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4"/>
      <c r="B341" s="237"/>
      <c r="C341" s="236"/>
      <c r="D341" s="237"/>
      <c r="E341" s="236"/>
      <c r="F341" s="298"/>
      <c r="G341" s="212"/>
      <c r="H341" s="122"/>
      <c r="I341" s="122"/>
      <c r="J341" s="122"/>
      <c r="K341" s="122"/>
      <c r="L341" s="122"/>
      <c r="M341" s="122"/>
      <c r="N341" s="122"/>
      <c r="O341" s="122"/>
      <c r="P341" s="213"/>
      <c r="Q341" s="991"/>
      <c r="R341" s="992"/>
      <c r="S341" s="992"/>
      <c r="T341" s="992"/>
      <c r="U341" s="992"/>
      <c r="V341" s="992"/>
      <c r="W341" s="992"/>
      <c r="X341" s="992"/>
      <c r="Y341" s="992"/>
      <c r="Z341" s="992"/>
      <c r="AA341" s="99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4"/>
      <c r="B342" s="237"/>
      <c r="C342" s="236"/>
      <c r="D342" s="237"/>
      <c r="E342" s="236"/>
      <c r="F342" s="298"/>
      <c r="G342" s="214"/>
      <c r="H342" s="215"/>
      <c r="I342" s="215"/>
      <c r="J342" s="215"/>
      <c r="K342" s="215"/>
      <c r="L342" s="215"/>
      <c r="M342" s="215"/>
      <c r="N342" s="215"/>
      <c r="O342" s="215"/>
      <c r="P342" s="216"/>
      <c r="Q342" s="994"/>
      <c r="R342" s="995"/>
      <c r="S342" s="995"/>
      <c r="T342" s="995"/>
      <c r="U342" s="995"/>
      <c r="V342" s="995"/>
      <c r="W342" s="995"/>
      <c r="X342" s="995"/>
      <c r="Y342" s="995"/>
      <c r="Z342" s="995"/>
      <c r="AA342" s="99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4"/>
      <c r="B343" s="237"/>
      <c r="C343" s="236"/>
      <c r="D343" s="237"/>
      <c r="E343" s="236"/>
      <c r="F343" s="298"/>
      <c r="G343" s="214"/>
      <c r="H343" s="215"/>
      <c r="I343" s="215"/>
      <c r="J343" s="215"/>
      <c r="K343" s="215"/>
      <c r="L343" s="215"/>
      <c r="M343" s="215"/>
      <c r="N343" s="215"/>
      <c r="O343" s="215"/>
      <c r="P343" s="216"/>
      <c r="Q343" s="994"/>
      <c r="R343" s="995"/>
      <c r="S343" s="995"/>
      <c r="T343" s="995"/>
      <c r="U343" s="995"/>
      <c r="V343" s="995"/>
      <c r="W343" s="995"/>
      <c r="X343" s="995"/>
      <c r="Y343" s="995"/>
      <c r="Z343" s="995"/>
      <c r="AA343" s="99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4"/>
      <c r="B344" s="237"/>
      <c r="C344" s="236"/>
      <c r="D344" s="237"/>
      <c r="E344" s="236"/>
      <c r="F344" s="298"/>
      <c r="G344" s="214"/>
      <c r="H344" s="215"/>
      <c r="I344" s="215"/>
      <c r="J344" s="215"/>
      <c r="K344" s="215"/>
      <c r="L344" s="215"/>
      <c r="M344" s="215"/>
      <c r="N344" s="215"/>
      <c r="O344" s="215"/>
      <c r="P344" s="216"/>
      <c r="Q344" s="994"/>
      <c r="R344" s="995"/>
      <c r="S344" s="995"/>
      <c r="T344" s="995"/>
      <c r="U344" s="995"/>
      <c r="V344" s="995"/>
      <c r="W344" s="995"/>
      <c r="X344" s="995"/>
      <c r="Y344" s="995"/>
      <c r="Z344" s="995"/>
      <c r="AA344" s="99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4"/>
      <c r="B345" s="237"/>
      <c r="C345" s="236"/>
      <c r="D345" s="237"/>
      <c r="E345" s="236"/>
      <c r="F345" s="298"/>
      <c r="G345" s="217"/>
      <c r="H345" s="125"/>
      <c r="I345" s="125"/>
      <c r="J345" s="125"/>
      <c r="K345" s="125"/>
      <c r="L345" s="125"/>
      <c r="M345" s="125"/>
      <c r="N345" s="125"/>
      <c r="O345" s="125"/>
      <c r="P345" s="218"/>
      <c r="Q345" s="997"/>
      <c r="R345" s="998"/>
      <c r="S345" s="998"/>
      <c r="T345" s="998"/>
      <c r="U345" s="998"/>
      <c r="V345" s="998"/>
      <c r="W345" s="998"/>
      <c r="X345" s="998"/>
      <c r="Y345" s="998"/>
      <c r="Z345" s="998"/>
      <c r="AA345" s="99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4"/>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4"/>
      <c r="B348" s="237"/>
      <c r="C348" s="236"/>
      <c r="D348" s="237"/>
      <c r="E348" s="236"/>
      <c r="F348" s="298"/>
      <c r="G348" s="212"/>
      <c r="H348" s="122"/>
      <c r="I348" s="122"/>
      <c r="J348" s="122"/>
      <c r="K348" s="122"/>
      <c r="L348" s="122"/>
      <c r="M348" s="122"/>
      <c r="N348" s="122"/>
      <c r="O348" s="122"/>
      <c r="P348" s="213"/>
      <c r="Q348" s="991"/>
      <c r="R348" s="992"/>
      <c r="S348" s="992"/>
      <c r="T348" s="992"/>
      <c r="U348" s="992"/>
      <c r="V348" s="992"/>
      <c r="W348" s="992"/>
      <c r="X348" s="992"/>
      <c r="Y348" s="992"/>
      <c r="Z348" s="992"/>
      <c r="AA348" s="99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4"/>
      <c r="B349" s="237"/>
      <c r="C349" s="236"/>
      <c r="D349" s="237"/>
      <c r="E349" s="236"/>
      <c r="F349" s="298"/>
      <c r="G349" s="214"/>
      <c r="H349" s="215"/>
      <c r="I349" s="215"/>
      <c r="J349" s="215"/>
      <c r="K349" s="215"/>
      <c r="L349" s="215"/>
      <c r="M349" s="215"/>
      <c r="N349" s="215"/>
      <c r="O349" s="215"/>
      <c r="P349" s="216"/>
      <c r="Q349" s="994"/>
      <c r="R349" s="995"/>
      <c r="S349" s="995"/>
      <c r="T349" s="995"/>
      <c r="U349" s="995"/>
      <c r="V349" s="995"/>
      <c r="W349" s="995"/>
      <c r="X349" s="995"/>
      <c r="Y349" s="995"/>
      <c r="Z349" s="995"/>
      <c r="AA349" s="99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4"/>
      <c r="B350" s="237"/>
      <c r="C350" s="236"/>
      <c r="D350" s="237"/>
      <c r="E350" s="236"/>
      <c r="F350" s="298"/>
      <c r="G350" s="214"/>
      <c r="H350" s="215"/>
      <c r="I350" s="215"/>
      <c r="J350" s="215"/>
      <c r="K350" s="215"/>
      <c r="L350" s="215"/>
      <c r="M350" s="215"/>
      <c r="N350" s="215"/>
      <c r="O350" s="215"/>
      <c r="P350" s="216"/>
      <c r="Q350" s="994"/>
      <c r="R350" s="995"/>
      <c r="S350" s="995"/>
      <c r="T350" s="995"/>
      <c r="U350" s="995"/>
      <c r="V350" s="995"/>
      <c r="W350" s="995"/>
      <c r="X350" s="995"/>
      <c r="Y350" s="995"/>
      <c r="Z350" s="995"/>
      <c r="AA350" s="99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4"/>
      <c r="B351" s="237"/>
      <c r="C351" s="236"/>
      <c r="D351" s="237"/>
      <c r="E351" s="236"/>
      <c r="F351" s="298"/>
      <c r="G351" s="214"/>
      <c r="H351" s="215"/>
      <c r="I351" s="215"/>
      <c r="J351" s="215"/>
      <c r="K351" s="215"/>
      <c r="L351" s="215"/>
      <c r="M351" s="215"/>
      <c r="N351" s="215"/>
      <c r="O351" s="215"/>
      <c r="P351" s="216"/>
      <c r="Q351" s="994"/>
      <c r="R351" s="995"/>
      <c r="S351" s="995"/>
      <c r="T351" s="995"/>
      <c r="U351" s="995"/>
      <c r="V351" s="995"/>
      <c r="W351" s="995"/>
      <c r="X351" s="995"/>
      <c r="Y351" s="995"/>
      <c r="Z351" s="995"/>
      <c r="AA351" s="99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4"/>
      <c r="B352" s="237"/>
      <c r="C352" s="236"/>
      <c r="D352" s="237"/>
      <c r="E352" s="236"/>
      <c r="F352" s="298"/>
      <c r="G352" s="217"/>
      <c r="H352" s="125"/>
      <c r="I352" s="125"/>
      <c r="J352" s="125"/>
      <c r="K352" s="125"/>
      <c r="L352" s="125"/>
      <c r="M352" s="125"/>
      <c r="N352" s="125"/>
      <c r="O352" s="125"/>
      <c r="P352" s="218"/>
      <c r="Q352" s="997"/>
      <c r="R352" s="998"/>
      <c r="S352" s="998"/>
      <c r="T352" s="998"/>
      <c r="U352" s="998"/>
      <c r="V352" s="998"/>
      <c r="W352" s="998"/>
      <c r="X352" s="998"/>
      <c r="Y352" s="998"/>
      <c r="Z352" s="998"/>
      <c r="AA352" s="99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4"/>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4"/>
      <c r="B355" s="237"/>
      <c r="C355" s="236"/>
      <c r="D355" s="237"/>
      <c r="E355" s="236"/>
      <c r="F355" s="298"/>
      <c r="G355" s="212"/>
      <c r="H355" s="122"/>
      <c r="I355" s="122"/>
      <c r="J355" s="122"/>
      <c r="K355" s="122"/>
      <c r="L355" s="122"/>
      <c r="M355" s="122"/>
      <c r="N355" s="122"/>
      <c r="O355" s="122"/>
      <c r="P355" s="213"/>
      <c r="Q355" s="991"/>
      <c r="R355" s="992"/>
      <c r="S355" s="992"/>
      <c r="T355" s="992"/>
      <c r="U355" s="992"/>
      <c r="V355" s="992"/>
      <c r="W355" s="992"/>
      <c r="X355" s="992"/>
      <c r="Y355" s="992"/>
      <c r="Z355" s="992"/>
      <c r="AA355" s="99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4"/>
      <c r="B356" s="237"/>
      <c r="C356" s="236"/>
      <c r="D356" s="237"/>
      <c r="E356" s="236"/>
      <c r="F356" s="298"/>
      <c r="G356" s="214"/>
      <c r="H356" s="215"/>
      <c r="I356" s="215"/>
      <c r="J356" s="215"/>
      <c r="K356" s="215"/>
      <c r="L356" s="215"/>
      <c r="M356" s="215"/>
      <c r="N356" s="215"/>
      <c r="O356" s="215"/>
      <c r="P356" s="216"/>
      <c r="Q356" s="994"/>
      <c r="R356" s="995"/>
      <c r="S356" s="995"/>
      <c r="T356" s="995"/>
      <c r="U356" s="995"/>
      <c r="V356" s="995"/>
      <c r="W356" s="995"/>
      <c r="X356" s="995"/>
      <c r="Y356" s="995"/>
      <c r="Z356" s="995"/>
      <c r="AA356" s="99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4"/>
      <c r="B357" s="237"/>
      <c r="C357" s="236"/>
      <c r="D357" s="237"/>
      <c r="E357" s="236"/>
      <c r="F357" s="298"/>
      <c r="G357" s="214"/>
      <c r="H357" s="215"/>
      <c r="I357" s="215"/>
      <c r="J357" s="215"/>
      <c r="K357" s="215"/>
      <c r="L357" s="215"/>
      <c r="M357" s="215"/>
      <c r="N357" s="215"/>
      <c r="O357" s="215"/>
      <c r="P357" s="216"/>
      <c r="Q357" s="994"/>
      <c r="R357" s="995"/>
      <c r="S357" s="995"/>
      <c r="T357" s="995"/>
      <c r="U357" s="995"/>
      <c r="V357" s="995"/>
      <c r="W357" s="995"/>
      <c r="X357" s="995"/>
      <c r="Y357" s="995"/>
      <c r="Z357" s="995"/>
      <c r="AA357" s="99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4"/>
      <c r="B358" s="237"/>
      <c r="C358" s="236"/>
      <c r="D358" s="237"/>
      <c r="E358" s="236"/>
      <c r="F358" s="298"/>
      <c r="G358" s="214"/>
      <c r="H358" s="215"/>
      <c r="I358" s="215"/>
      <c r="J358" s="215"/>
      <c r="K358" s="215"/>
      <c r="L358" s="215"/>
      <c r="M358" s="215"/>
      <c r="N358" s="215"/>
      <c r="O358" s="215"/>
      <c r="P358" s="216"/>
      <c r="Q358" s="994"/>
      <c r="R358" s="995"/>
      <c r="S358" s="995"/>
      <c r="T358" s="995"/>
      <c r="U358" s="995"/>
      <c r="V358" s="995"/>
      <c r="W358" s="995"/>
      <c r="X358" s="995"/>
      <c r="Y358" s="995"/>
      <c r="Z358" s="995"/>
      <c r="AA358" s="99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4"/>
      <c r="B359" s="237"/>
      <c r="C359" s="236"/>
      <c r="D359" s="237"/>
      <c r="E359" s="236"/>
      <c r="F359" s="298"/>
      <c r="G359" s="217"/>
      <c r="H359" s="125"/>
      <c r="I359" s="125"/>
      <c r="J359" s="125"/>
      <c r="K359" s="125"/>
      <c r="L359" s="125"/>
      <c r="M359" s="125"/>
      <c r="N359" s="125"/>
      <c r="O359" s="125"/>
      <c r="P359" s="218"/>
      <c r="Q359" s="997"/>
      <c r="R359" s="998"/>
      <c r="S359" s="998"/>
      <c r="T359" s="998"/>
      <c r="U359" s="998"/>
      <c r="V359" s="998"/>
      <c r="W359" s="998"/>
      <c r="X359" s="998"/>
      <c r="Y359" s="998"/>
      <c r="Z359" s="998"/>
      <c r="AA359" s="99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4"/>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4"/>
      <c r="B362" s="237"/>
      <c r="C362" s="236"/>
      <c r="D362" s="237"/>
      <c r="E362" s="236"/>
      <c r="F362" s="298"/>
      <c r="G362" s="212"/>
      <c r="H362" s="122"/>
      <c r="I362" s="122"/>
      <c r="J362" s="122"/>
      <c r="K362" s="122"/>
      <c r="L362" s="122"/>
      <c r="M362" s="122"/>
      <c r="N362" s="122"/>
      <c r="O362" s="122"/>
      <c r="P362" s="213"/>
      <c r="Q362" s="991"/>
      <c r="R362" s="992"/>
      <c r="S362" s="992"/>
      <c r="T362" s="992"/>
      <c r="U362" s="992"/>
      <c r="V362" s="992"/>
      <c r="W362" s="992"/>
      <c r="X362" s="992"/>
      <c r="Y362" s="992"/>
      <c r="Z362" s="992"/>
      <c r="AA362" s="99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4"/>
      <c r="B363" s="237"/>
      <c r="C363" s="236"/>
      <c r="D363" s="237"/>
      <c r="E363" s="236"/>
      <c r="F363" s="298"/>
      <c r="G363" s="214"/>
      <c r="H363" s="215"/>
      <c r="I363" s="215"/>
      <c r="J363" s="215"/>
      <c r="K363" s="215"/>
      <c r="L363" s="215"/>
      <c r="M363" s="215"/>
      <c r="N363" s="215"/>
      <c r="O363" s="215"/>
      <c r="P363" s="216"/>
      <c r="Q363" s="994"/>
      <c r="R363" s="995"/>
      <c r="S363" s="995"/>
      <c r="T363" s="995"/>
      <c r="U363" s="995"/>
      <c r="V363" s="995"/>
      <c r="W363" s="995"/>
      <c r="X363" s="995"/>
      <c r="Y363" s="995"/>
      <c r="Z363" s="995"/>
      <c r="AA363" s="99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4"/>
      <c r="B364" s="237"/>
      <c r="C364" s="236"/>
      <c r="D364" s="237"/>
      <c r="E364" s="236"/>
      <c r="F364" s="298"/>
      <c r="G364" s="214"/>
      <c r="H364" s="215"/>
      <c r="I364" s="215"/>
      <c r="J364" s="215"/>
      <c r="K364" s="215"/>
      <c r="L364" s="215"/>
      <c r="M364" s="215"/>
      <c r="N364" s="215"/>
      <c r="O364" s="215"/>
      <c r="P364" s="216"/>
      <c r="Q364" s="994"/>
      <c r="R364" s="995"/>
      <c r="S364" s="995"/>
      <c r="T364" s="995"/>
      <c r="U364" s="995"/>
      <c r="V364" s="995"/>
      <c r="W364" s="995"/>
      <c r="X364" s="995"/>
      <c r="Y364" s="995"/>
      <c r="Z364" s="995"/>
      <c r="AA364" s="99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4"/>
      <c r="B365" s="237"/>
      <c r="C365" s="236"/>
      <c r="D365" s="237"/>
      <c r="E365" s="236"/>
      <c r="F365" s="298"/>
      <c r="G365" s="214"/>
      <c r="H365" s="215"/>
      <c r="I365" s="215"/>
      <c r="J365" s="215"/>
      <c r="K365" s="215"/>
      <c r="L365" s="215"/>
      <c r="M365" s="215"/>
      <c r="N365" s="215"/>
      <c r="O365" s="215"/>
      <c r="P365" s="216"/>
      <c r="Q365" s="994"/>
      <c r="R365" s="995"/>
      <c r="S365" s="995"/>
      <c r="T365" s="995"/>
      <c r="U365" s="995"/>
      <c r="V365" s="995"/>
      <c r="W365" s="995"/>
      <c r="X365" s="995"/>
      <c r="Y365" s="995"/>
      <c r="Z365" s="995"/>
      <c r="AA365" s="99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4"/>
      <c r="B366" s="237"/>
      <c r="C366" s="236"/>
      <c r="D366" s="237"/>
      <c r="E366" s="299"/>
      <c r="F366" s="300"/>
      <c r="G366" s="217"/>
      <c r="H366" s="125"/>
      <c r="I366" s="125"/>
      <c r="J366" s="125"/>
      <c r="K366" s="125"/>
      <c r="L366" s="125"/>
      <c r="M366" s="125"/>
      <c r="N366" s="125"/>
      <c r="O366" s="125"/>
      <c r="P366" s="218"/>
      <c r="Q366" s="997"/>
      <c r="R366" s="998"/>
      <c r="S366" s="998"/>
      <c r="T366" s="998"/>
      <c r="U366" s="998"/>
      <c r="V366" s="998"/>
      <c r="W366" s="998"/>
      <c r="X366" s="998"/>
      <c r="Y366" s="998"/>
      <c r="Z366" s="998"/>
      <c r="AA366" s="99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4"/>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4"/>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4"/>
      <c r="B394" s="237"/>
      <c r="C394" s="236"/>
      <c r="D394" s="237"/>
      <c r="E394" s="236"/>
      <c r="F394" s="298"/>
      <c r="G394" s="212"/>
      <c r="H394" s="122"/>
      <c r="I394" s="122"/>
      <c r="J394" s="122"/>
      <c r="K394" s="122"/>
      <c r="L394" s="122"/>
      <c r="M394" s="122"/>
      <c r="N394" s="122"/>
      <c r="O394" s="122"/>
      <c r="P394" s="213"/>
      <c r="Q394" s="991"/>
      <c r="R394" s="992"/>
      <c r="S394" s="992"/>
      <c r="T394" s="992"/>
      <c r="U394" s="992"/>
      <c r="V394" s="992"/>
      <c r="W394" s="992"/>
      <c r="X394" s="992"/>
      <c r="Y394" s="992"/>
      <c r="Z394" s="992"/>
      <c r="AA394" s="99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4"/>
      <c r="B395" s="237"/>
      <c r="C395" s="236"/>
      <c r="D395" s="237"/>
      <c r="E395" s="236"/>
      <c r="F395" s="298"/>
      <c r="G395" s="214"/>
      <c r="H395" s="215"/>
      <c r="I395" s="215"/>
      <c r="J395" s="215"/>
      <c r="K395" s="215"/>
      <c r="L395" s="215"/>
      <c r="M395" s="215"/>
      <c r="N395" s="215"/>
      <c r="O395" s="215"/>
      <c r="P395" s="216"/>
      <c r="Q395" s="994"/>
      <c r="R395" s="995"/>
      <c r="S395" s="995"/>
      <c r="T395" s="995"/>
      <c r="U395" s="995"/>
      <c r="V395" s="995"/>
      <c r="W395" s="995"/>
      <c r="X395" s="995"/>
      <c r="Y395" s="995"/>
      <c r="Z395" s="995"/>
      <c r="AA395" s="99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4"/>
      <c r="B396" s="237"/>
      <c r="C396" s="236"/>
      <c r="D396" s="237"/>
      <c r="E396" s="236"/>
      <c r="F396" s="298"/>
      <c r="G396" s="214"/>
      <c r="H396" s="215"/>
      <c r="I396" s="215"/>
      <c r="J396" s="215"/>
      <c r="K396" s="215"/>
      <c r="L396" s="215"/>
      <c r="M396" s="215"/>
      <c r="N396" s="215"/>
      <c r="O396" s="215"/>
      <c r="P396" s="216"/>
      <c r="Q396" s="994"/>
      <c r="R396" s="995"/>
      <c r="S396" s="995"/>
      <c r="T396" s="995"/>
      <c r="U396" s="995"/>
      <c r="V396" s="995"/>
      <c r="W396" s="995"/>
      <c r="X396" s="995"/>
      <c r="Y396" s="995"/>
      <c r="Z396" s="995"/>
      <c r="AA396" s="99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4"/>
      <c r="B397" s="237"/>
      <c r="C397" s="236"/>
      <c r="D397" s="237"/>
      <c r="E397" s="236"/>
      <c r="F397" s="298"/>
      <c r="G397" s="214"/>
      <c r="H397" s="215"/>
      <c r="I397" s="215"/>
      <c r="J397" s="215"/>
      <c r="K397" s="215"/>
      <c r="L397" s="215"/>
      <c r="M397" s="215"/>
      <c r="N397" s="215"/>
      <c r="O397" s="215"/>
      <c r="P397" s="216"/>
      <c r="Q397" s="994"/>
      <c r="R397" s="995"/>
      <c r="S397" s="995"/>
      <c r="T397" s="995"/>
      <c r="U397" s="995"/>
      <c r="V397" s="995"/>
      <c r="W397" s="995"/>
      <c r="X397" s="995"/>
      <c r="Y397" s="995"/>
      <c r="Z397" s="995"/>
      <c r="AA397" s="99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4"/>
      <c r="B398" s="237"/>
      <c r="C398" s="236"/>
      <c r="D398" s="237"/>
      <c r="E398" s="236"/>
      <c r="F398" s="298"/>
      <c r="G398" s="217"/>
      <c r="H398" s="125"/>
      <c r="I398" s="125"/>
      <c r="J398" s="125"/>
      <c r="K398" s="125"/>
      <c r="L398" s="125"/>
      <c r="M398" s="125"/>
      <c r="N398" s="125"/>
      <c r="O398" s="125"/>
      <c r="P398" s="218"/>
      <c r="Q398" s="997"/>
      <c r="R398" s="998"/>
      <c r="S398" s="998"/>
      <c r="T398" s="998"/>
      <c r="U398" s="998"/>
      <c r="V398" s="998"/>
      <c r="W398" s="998"/>
      <c r="X398" s="998"/>
      <c r="Y398" s="998"/>
      <c r="Z398" s="998"/>
      <c r="AA398" s="99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4"/>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4"/>
      <c r="B401" s="237"/>
      <c r="C401" s="236"/>
      <c r="D401" s="237"/>
      <c r="E401" s="236"/>
      <c r="F401" s="298"/>
      <c r="G401" s="212"/>
      <c r="H401" s="122"/>
      <c r="I401" s="122"/>
      <c r="J401" s="122"/>
      <c r="K401" s="122"/>
      <c r="L401" s="122"/>
      <c r="M401" s="122"/>
      <c r="N401" s="122"/>
      <c r="O401" s="122"/>
      <c r="P401" s="213"/>
      <c r="Q401" s="991"/>
      <c r="R401" s="992"/>
      <c r="S401" s="992"/>
      <c r="T401" s="992"/>
      <c r="U401" s="992"/>
      <c r="V401" s="992"/>
      <c r="W401" s="992"/>
      <c r="X401" s="992"/>
      <c r="Y401" s="992"/>
      <c r="Z401" s="992"/>
      <c r="AA401" s="99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4"/>
      <c r="B402" s="237"/>
      <c r="C402" s="236"/>
      <c r="D402" s="237"/>
      <c r="E402" s="236"/>
      <c r="F402" s="298"/>
      <c r="G402" s="214"/>
      <c r="H402" s="215"/>
      <c r="I402" s="215"/>
      <c r="J402" s="215"/>
      <c r="K402" s="215"/>
      <c r="L402" s="215"/>
      <c r="M402" s="215"/>
      <c r="N402" s="215"/>
      <c r="O402" s="215"/>
      <c r="P402" s="216"/>
      <c r="Q402" s="994"/>
      <c r="R402" s="995"/>
      <c r="S402" s="995"/>
      <c r="T402" s="995"/>
      <c r="U402" s="995"/>
      <c r="V402" s="995"/>
      <c r="W402" s="995"/>
      <c r="X402" s="995"/>
      <c r="Y402" s="995"/>
      <c r="Z402" s="995"/>
      <c r="AA402" s="99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4"/>
      <c r="B403" s="237"/>
      <c r="C403" s="236"/>
      <c r="D403" s="237"/>
      <c r="E403" s="236"/>
      <c r="F403" s="298"/>
      <c r="G403" s="214"/>
      <c r="H403" s="215"/>
      <c r="I403" s="215"/>
      <c r="J403" s="215"/>
      <c r="K403" s="215"/>
      <c r="L403" s="215"/>
      <c r="M403" s="215"/>
      <c r="N403" s="215"/>
      <c r="O403" s="215"/>
      <c r="P403" s="216"/>
      <c r="Q403" s="994"/>
      <c r="R403" s="995"/>
      <c r="S403" s="995"/>
      <c r="T403" s="995"/>
      <c r="U403" s="995"/>
      <c r="V403" s="995"/>
      <c r="W403" s="995"/>
      <c r="X403" s="995"/>
      <c r="Y403" s="995"/>
      <c r="Z403" s="995"/>
      <c r="AA403" s="99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4"/>
      <c r="B404" s="237"/>
      <c r="C404" s="236"/>
      <c r="D404" s="237"/>
      <c r="E404" s="236"/>
      <c r="F404" s="298"/>
      <c r="G404" s="214"/>
      <c r="H404" s="215"/>
      <c r="I404" s="215"/>
      <c r="J404" s="215"/>
      <c r="K404" s="215"/>
      <c r="L404" s="215"/>
      <c r="M404" s="215"/>
      <c r="N404" s="215"/>
      <c r="O404" s="215"/>
      <c r="P404" s="216"/>
      <c r="Q404" s="994"/>
      <c r="R404" s="995"/>
      <c r="S404" s="995"/>
      <c r="T404" s="995"/>
      <c r="U404" s="995"/>
      <c r="V404" s="995"/>
      <c r="W404" s="995"/>
      <c r="X404" s="995"/>
      <c r="Y404" s="995"/>
      <c r="Z404" s="995"/>
      <c r="AA404" s="99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4"/>
      <c r="B405" s="237"/>
      <c r="C405" s="236"/>
      <c r="D405" s="237"/>
      <c r="E405" s="236"/>
      <c r="F405" s="298"/>
      <c r="G405" s="217"/>
      <c r="H405" s="125"/>
      <c r="I405" s="125"/>
      <c r="J405" s="125"/>
      <c r="K405" s="125"/>
      <c r="L405" s="125"/>
      <c r="M405" s="125"/>
      <c r="N405" s="125"/>
      <c r="O405" s="125"/>
      <c r="P405" s="218"/>
      <c r="Q405" s="997"/>
      <c r="R405" s="998"/>
      <c r="S405" s="998"/>
      <c r="T405" s="998"/>
      <c r="U405" s="998"/>
      <c r="V405" s="998"/>
      <c r="W405" s="998"/>
      <c r="X405" s="998"/>
      <c r="Y405" s="998"/>
      <c r="Z405" s="998"/>
      <c r="AA405" s="99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4"/>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4"/>
      <c r="B408" s="237"/>
      <c r="C408" s="236"/>
      <c r="D408" s="237"/>
      <c r="E408" s="236"/>
      <c r="F408" s="298"/>
      <c r="G408" s="212"/>
      <c r="H408" s="122"/>
      <c r="I408" s="122"/>
      <c r="J408" s="122"/>
      <c r="K408" s="122"/>
      <c r="L408" s="122"/>
      <c r="M408" s="122"/>
      <c r="N408" s="122"/>
      <c r="O408" s="122"/>
      <c r="P408" s="213"/>
      <c r="Q408" s="991"/>
      <c r="R408" s="992"/>
      <c r="S408" s="992"/>
      <c r="T408" s="992"/>
      <c r="U408" s="992"/>
      <c r="V408" s="992"/>
      <c r="W408" s="992"/>
      <c r="X408" s="992"/>
      <c r="Y408" s="992"/>
      <c r="Z408" s="992"/>
      <c r="AA408" s="99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4"/>
      <c r="B409" s="237"/>
      <c r="C409" s="236"/>
      <c r="D409" s="237"/>
      <c r="E409" s="236"/>
      <c r="F409" s="298"/>
      <c r="G409" s="214"/>
      <c r="H409" s="215"/>
      <c r="I409" s="215"/>
      <c r="J409" s="215"/>
      <c r="K409" s="215"/>
      <c r="L409" s="215"/>
      <c r="M409" s="215"/>
      <c r="N409" s="215"/>
      <c r="O409" s="215"/>
      <c r="P409" s="216"/>
      <c r="Q409" s="994"/>
      <c r="R409" s="995"/>
      <c r="S409" s="995"/>
      <c r="T409" s="995"/>
      <c r="U409" s="995"/>
      <c r="V409" s="995"/>
      <c r="W409" s="995"/>
      <c r="X409" s="995"/>
      <c r="Y409" s="995"/>
      <c r="Z409" s="995"/>
      <c r="AA409" s="99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4"/>
      <c r="B410" s="237"/>
      <c r="C410" s="236"/>
      <c r="D410" s="237"/>
      <c r="E410" s="236"/>
      <c r="F410" s="298"/>
      <c r="G410" s="214"/>
      <c r="H410" s="215"/>
      <c r="I410" s="215"/>
      <c r="J410" s="215"/>
      <c r="K410" s="215"/>
      <c r="L410" s="215"/>
      <c r="M410" s="215"/>
      <c r="N410" s="215"/>
      <c r="O410" s="215"/>
      <c r="P410" s="216"/>
      <c r="Q410" s="994"/>
      <c r="R410" s="995"/>
      <c r="S410" s="995"/>
      <c r="T410" s="995"/>
      <c r="U410" s="995"/>
      <c r="V410" s="995"/>
      <c r="W410" s="995"/>
      <c r="X410" s="995"/>
      <c r="Y410" s="995"/>
      <c r="Z410" s="995"/>
      <c r="AA410" s="99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4"/>
      <c r="B411" s="237"/>
      <c r="C411" s="236"/>
      <c r="D411" s="237"/>
      <c r="E411" s="236"/>
      <c r="F411" s="298"/>
      <c r="G411" s="214"/>
      <c r="H411" s="215"/>
      <c r="I411" s="215"/>
      <c r="J411" s="215"/>
      <c r="K411" s="215"/>
      <c r="L411" s="215"/>
      <c r="M411" s="215"/>
      <c r="N411" s="215"/>
      <c r="O411" s="215"/>
      <c r="P411" s="216"/>
      <c r="Q411" s="994"/>
      <c r="R411" s="995"/>
      <c r="S411" s="995"/>
      <c r="T411" s="995"/>
      <c r="U411" s="995"/>
      <c r="V411" s="995"/>
      <c r="W411" s="995"/>
      <c r="X411" s="995"/>
      <c r="Y411" s="995"/>
      <c r="Z411" s="995"/>
      <c r="AA411" s="99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4"/>
      <c r="B412" s="237"/>
      <c r="C412" s="236"/>
      <c r="D412" s="237"/>
      <c r="E412" s="236"/>
      <c r="F412" s="298"/>
      <c r="G412" s="217"/>
      <c r="H412" s="125"/>
      <c r="I412" s="125"/>
      <c r="J412" s="125"/>
      <c r="K412" s="125"/>
      <c r="L412" s="125"/>
      <c r="M412" s="125"/>
      <c r="N412" s="125"/>
      <c r="O412" s="125"/>
      <c r="P412" s="218"/>
      <c r="Q412" s="997"/>
      <c r="R412" s="998"/>
      <c r="S412" s="998"/>
      <c r="T412" s="998"/>
      <c r="U412" s="998"/>
      <c r="V412" s="998"/>
      <c r="W412" s="998"/>
      <c r="X412" s="998"/>
      <c r="Y412" s="998"/>
      <c r="Z412" s="998"/>
      <c r="AA412" s="99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4"/>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4"/>
      <c r="B415" s="237"/>
      <c r="C415" s="236"/>
      <c r="D415" s="237"/>
      <c r="E415" s="236"/>
      <c r="F415" s="298"/>
      <c r="G415" s="212"/>
      <c r="H415" s="122"/>
      <c r="I415" s="122"/>
      <c r="J415" s="122"/>
      <c r="K415" s="122"/>
      <c r="L415" s="122"/>
      <c r="M415" s="122"/>
      <c r="N415" s="122"/>
      <c r="O415" s="122"/>
      <c r="P415" s="213"/>
      <c r="Q415" s="991"/>
      <c r="R415" s="992"/>
      <c r="S415" s="992"/>
      <c r="T415" s="992"/>
      <c r="U415" s="992"/>
      <c r="V415" s="992"/>
      <c r="W415" s="992"/>
      <c r="X415" s="992"/>
      <c r="Y415" s="992"/>
      <c r="Z415" s="992"/>
      <c r="AA415" s="99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4"/>
      <c r="B416" s="237"/>
      <c r="C416" s="236"/>
      <c r="D416" s="237"/>
      <c r="E416" s="236"/>
      <c r="F416" s="298"/>
      <c r="G416" s="214"/>
      <c r="H416" s="215"/>
      <c r="I416" s="215"/>
      <c r="J416" s="215"/>
      <c r="K416" s="215"/>
      <c r="L416" s="215"/>
      <c r="M416" s="215"/>
      <c r="N416" s="215"/>
      <c r="O416" s="215"/>
      <c r="P416" s="216"/>
      <c r="Q416" s="994"/>
      <c r="R416" s="995"/>
      <c r="S416" s="995"/>
      <c r="T416" s="995"/>
      <c r="U416" s="995"/>
      <c r="V416" s="995"/>
      <c r="W416" s="995"/>
      <c r="X416" s="995"/>
      <c r="Y416" s="995"/>
      <c r="Z416" s="995"/>
      <c r="AA416" s="99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4"/>
      <c r="B417" s="237"/>
      <c r="C417" s="236"/>
      <c r="D417" s="237"/>
      <c r="E417" s="236"/>
      <c r="F417" s="298"/>
      <c r="G417" s="214"/>
      <c r="H417" s="215"/>
      <c r="I417" s="215"/>
      <c r="J417" s="215"/>
      <c r="K417" s="215"/>
      <c r="L417" s="215"/>
      <c r="M417" s="215"/>
      <c r="N417" s="215"/>
      <c r="O417" s="215"/>
      <c r="P417" s="216"/>
      <c r="Q417" s="994"/>
      <c r="R417" s="995"/>
      <c r="S417" s="995"/>
      <c r="T417" s="995"/>
      <c r="U417" s="995"/>
      <c r="V417" s="995"/>
      <c r="W417" s="995"/>
      <c r="X417" s="995"/>
      <c r="Y417" s="995"/>
      <c r="Z417" s="995"/>
      <c r="AA417" s="99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4"/>
      <c r="B418" s="237"/>
      <c r="C418" s="236"/>
      <c r="D418" s="237"/>
      <c r="E418" s="236"/>
      <c r="F418" s="298"/>
      <c r="G418" s="214"/>
      <c r="H418" s="215"/>
      <c r="I418" s="215"/>
      <c r="J418" s="215"/>
      <c r="K418" s="215"/>
      <c r="L418" s="215"/>
      <c r="M418" s="215"/>
      <c r="N418" s="215"/>
      <c r="O418" s="215"/>
      <c r="P418" s="216"/>
      <c r="Q418" s="994"/>
      <c r="R418" s="995"/>
      <c r="S418" s="995"/>
      <c r="T418" s="995"/>
      <c r="U418" s="995"/>
      <c r="V418" s="995"/>
      <c r="W418" s="995"/>
      <c r="X418" s="995"/>
      <c r="Y418" s="995"/>
      <c r="Z418" s="995"/>
      <c r="AA418" s="99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4"/>
      <c r="B419" s="237"/>
      <c r="C419" s="236"/>
      <c r="D419" s="237"/>
      <c r="E419" s="236"/>
      <c r="F419" s="298"/>
      <c r="G419" s="217"/>
      <c r="H419" s="125"/>
      <c r="I419" s="125"/>
      <c r="J419" s="125"/>
      <c r="K419" s="125"/>
      <c r="L419" s="125"/>
      <c r="M419" s="125"/>
      <c r="N419" s="125"/>
      <c r="O419" s="125"/>
      <c r="P419" s="218"/>
      <c r="Q419" s="997"/>
      <c r="R419" s="998"/>
      <c r="S419" s="998"/>
      <c r="T419" s="998"/>
      <c r="U419" s="998"/>
      <c r="V419" s="998"/>
      <c r="W419" s="998"/>
      <c r="X419" s="998"/>
      <c r="Y419" s="998"/>
      <c r="Z419" s="998"/>
      <c r="AA419" s="99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4"/>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4"/>
      <c r="B422" s="237"/>
      <c r="C422" s="236"/>
      <c r="D422" s="237"/>
      <c r="E422" s="236"/>
      <c r="F422" s="298"/>
      <c r="G422" s="212"/>
      <c r="H422" s="122"/>
      <c r="I422" s="122"/>
      <c r="J422" s="122"/>
      <c r="K422" s="122"/>
      <c r="L422" s="122"/>
      <c r="M422" s="122"/>
      <c r="N422" s="122"/>
      <c r="O422" s="122"/>
      <c r="P422" s="213"/>
      <c r="Q422" s="991"/>
      <c r="R422" s="992"/>
      <c r="S422" s="992"/>
      <c r="T422" s="992"/>
      <c r="U422" s="992"/>
      <c r="V422" s="992"/>
      <c r="W422" s="992"/>
      <c r="X422" s="992"/>
      <c r="Y422" s="992"/>
      <c r="Z422" s="992"/>
      <c r="AA422" s="99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4"/>
      <c r="B423" s="237"/>
      <c r="C423" s="236"/>
      <c r="D423" s="237"/>
      <c r="E423" s="236"/>
      <c r="F423" s="298"/>
      <c r="G423" s="214"/>
      <c r="H423" s="215"/>
      <c r="I423" s="215"/>
      <c r="J423" s="215"/>
      <c r="K423" s="215"/>
      <c r="L423" s="215"/>
      <c r="M423" s="215"/>
      <c r="N423" s="215"/>
      <c r="O423" s="215"/>
      <c r="P423" s="216"/>
      <c r="Q423" s="994"/>
      <c r="R423" s="995"/>
      <c r="S423" s="995"/>
      <c r="T423" s="995"/>
      <c r="U423" s="995"/>
      <c r="V423" s="995"/>
      <c r="W423" s="995"/>
      <c r="X423" s="995"/>
      <c r="Y423" s="995"/>
      <c r="Z423" s="995"/>
      <c r="AA423" s="99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4"/>
      <c r="B424" s="237"/>
      <c r="C424" s="236"/>
      <c r="D424" s="237"/>
      <c r="E424" s="236"/>
      <c r="F424" s="298"/>
      <c r="G424" s="214"/>
      <c r="H424" s="215"/>
      <c r="I424" s="215"/>
      <c r="J424" s="215"/>
      <c r="K424" s="215"/>
      <c r="L424" s="215"/>
      <c r="M424" s="215"/>
      <c r="N424" s="215"/>
      <c r="O424" s="215"/>
      <c r="P424" s="216"/>
      <c r="Q424" s="994"/>
      <c r="R424" s="995"/>
      <c r="S424" s="995"/>
      <c r="T424" s="995"/>
      <c r="U424" s="995"/>
      <c r="V424" s="995"/>
      <c r="W424" s="995"/>
      <c r="X424" s="995"/>
      <c r="Y424" s="995"/>
      <c r="Z424" s="995"/>
      <c r="AA424" s="99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4"/>
      <c r="B425" s="237"/>
      <c r="C425" s="236"/>
      <c r="D425" s="237"/>
      <c r="E425" s="236"/>
      <c r="F425" s="298"/>
      <c r="G425" s="214"/>
      <c r="H425" s="215"/>
      <c r="I425" s="215"/>
      <c r="J425" s="215"/>
      <c r="K425" s="215"/>
      <c r="L425" s="215"/>
      <c r="M425" s="215"/>
      <c r="N425" s="215"/>
      <c r="O425" s="215"/>
      <c r="P425" s="216"/>
      <c r="Q425" s="994"/>
      <c r="R425" s="995"/>
      <c r="S425" s="995"/>
      <c r="T425" s="995"/>
      <c r="U425" s="995"/>
      <c r="V425" s="995"/>
      <c r="W425" s="995"/>
      <c r="X425" s="995"/>
      <c r="Y425" s="995"/>
      <c r="Z425" s="995"/>
      <c r="AA425" s="99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4"/>
      <c r="B426" s="237"/>
      <c r="C426" s="236"/>
      <c r="D426" s="237"/>
      <c r="E426" s="299"/>
      <c r="F426" s="300"/>
      <c r="G426" s="217"/>
      <c r="H426" s="125"/>
      <c r="I426" s="125"/>
      <c r="J426" s="125"/>
      <c r="K426" s="125"/>
      <c r="L426" s="125"/>
      <c r="M426" s="125"/>
      <c r="N426" s="125"/>
      <c r="O426" s="125"/>
      <c r="P426" s="218"/>
      <c r="Q426" s="997"/>
      <c r="R426" s="998"/>
      <c r="S426" s="998"/>
      <c r="T426" s="998"/>
      <c r="U426" s="998"/>
      <c r="V426" s="998"/>
      <c r="W426" s="998"/>
      <c r="X426" s="998"/>
      <c r="Y426" s="998"/>
      <c r="Z426" s="998"/>
      <c r="AA426" s="99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4"/>
      <c r="B429" s="237"/>
      <c r="C429" s="299"/>
      <c r="D429" s="100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4"/>
      <c r="B430" s="237"/>
      <c r="C430" s="234" t="s">
        <v>370</v>
      </c>
      <c r="D430" s="235"/>
      <c r="E430" s="223" t="s">
        <v>390</v>
      </c>
      <c r="F430" s="224"/>
      <c r="G430" s="225" t="s">
        <v>386</v>
      </c>
      <c r="H430" s="119"/>
      <c r="I430" s="119"/>
      <c r="J430" s="226" t="s">
        <v>552</v>
      </c>
      <c r="K430" s="227"/>
      <c r="L430" s="227"/>
      <c r="M430" s="227"/>
      <c r="N430" s="227"/>
      <c r="O430" s="227"/>
      <c r="P430" s="227"/>
      <c r="Q430" s="227"/>
      <c r="R430" s="227"/>
      <c r="S430" s="227"/>
      <c r="T430" s="228"/>
      <c r="U430" s="229" t="s">
        <v>552</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4"/>
      <c r="B433" s="237"/>
      <c r="C433" s="236"/>
      <c r="D433" s="237"/>
      <c r="E433" s="127"/>
      <c r="F433" s="128"/>
      <c r="G433" s="212" t="s">
        <v>552</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552</v>
      </c>
      <c r="AC433" s="203"/>
      <c r="AD433" s="203"/>
      <c r="AE433" s="190" t="s">
        <v>552</v>
      </c>
      <c r="AF433" s="191"/>
      <c r="AG433" s="191"/>
      <c r="AH433" s="191"/>
      <c r="AI433" s="190" t="s">
        <v>552</v>
      </c>
      <c r="AJ433" s="191"/>
      <c r="AK433" s="191"/>
      <c r="AL433" s="191"/>
      <c r="AM433" s="190" t="s">
        <v>552</v>
      </c>
      <c r="AN433" s="191"/>
      <c r="AO433" s="191"/>
      <c r="AP433" s="192"/>
      <c r="AQ433" s="190" t="s">
        <v>552</v>
      </c>
      <c r="AR433" s="191"/>
      <c r="AS433" s="191"/>
      <c r="AT433" s="192"/>
      <c r="AU433" s="191" t="s">
        <v>552</v>
      </c>
      <c r="AV433" s="191"/>
      <c r="AW433" s="191"/>
      <c r="AX433" s="193"/>
    </row>
    <row r="434" spans="1:50" ht="23.25" customHeight="1" x14ac:dyDescent="0.15">
      <c r="A434" s="100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552</v>
      </c>
      <c r="AC434" s="189"/>
      <c r="AD434" s="189"/>
      <c r="AE434" s="190" t="s">
        <v>552</v>
      </c>
      <c r="AF434" s="191"/>
      <c r="AG434" s="191"/>
      <c r="AH434" s="192"/>
      <c r="AI434" s="190" t="s">
        <v>552</v>
      </c>
      <c r="AJ434" s="191"/>
      <c r="AK434" s="191"/>
      <c r="AL434" s="191"/>
      <c r="AM434" s="190" t="s">
        <v>552</v>
      </c>
      <c r="AN434" s="191"/>
      <c r="AO434" s="191"/>
      <c r="AP434" s="192"/>
      <c r="AQ434" s="190" t="s">
        <v>552</v>
      </c>
      <c r="AR434" s="191"/>
      <c r="AS434" s="191"/>
      <c r="AT434" s="192"/>
      <c r="AU434" s="191" t="s">
        <v>552</v>
      </c>
      <c r="AV434" s="191"/>
      <c r="AW434" s="191"/>
      <c r="AX434" s="193"/>
    </row>
    <row r="435" spans="1:50" ht="23.25" customHeight="1" x14ac:dyDescent="0.15">
      <c r="A435" s="100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552</v>
      </c>
      <c r="AF435" s="191"/>
      <c r="AG435" s="191"/>
      <c r="AH435" s="192"/>
      <c r="AI435" s="190" t="s">
        <v>552</v>
      </c>
      <c r="AJ435" s="191"/>
      <c r="AK435" s="191"/>
      <c r="AL435" s="191"/>
      <c r="AM435" s="190" t="s">
        <v>552</v>
      </c>
      <c r="AN435" s="191"/>
      <c r="AO435" s="191"/>
      <c r="AP435" s="192"/>
      <c r="AQ435" s="190" t="s">
        <v>552</v>
      </c>
      <c r="AR435" s="191"/>
      <c r="AS435" s="191"/>
      <c r="AT435" s="192"/>
      <c r="AU435" s="191" t="s">
        <v>552</v>
      </c>
      <c r="AV435" s="191"/>
      <c r="AW435" s="191"/>
      <c r="AX435" s="193"/>
    </row>
    <row r="436" spans="1:50" ht="18.75" hidden="1" customHeight="1" x14ac:dyDescent="0.15">
      <c r="A436" s="100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4"/>
      <c r="B458" s="237"/>
      <c r="C458" s="236"/>
      <c r="D458" s="237"/>
      <c r="E458" s="127"/>
      <c r="F458" s="128"/>
      <c r="G458" s="212" t="s">
        <v>552</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552</v>
      </c>
      <c r="AC458" s="203"/>
      <c r="AD458" s="203"/>
      <c r="AE458" s="190" t="s">
        <v>552</v>
      </c>
      <c r="AF458" s="191"/>
      <c r="AG458" s="191"/>
      <c r="AH458" s="191"/>
      <c r="AI458" s="190" t="s">
        <v>552</v>
      </c>
      <c r="AJ458" s="191"/>
      <c r="AK458" s="191"/>
      <c r="AL458" s="191"/>
      <c r="AM458" s="190" t="s">
        <v>552</v>
      </c>
      <c r="AN458" s="191"/>
      <c r="AO458" s="191"/>
      <c r="AP458" s="192"/>
      <c r="AQ458" s="190" t="s">
        <v>552</v>
      </c>
      <c r="AR458" s="191"/>
      <c r="AS458" s="191"/>
      <c r="AT458" s="192"/>
      <c r="AU458" s="191" t="s">
        <v>552</v>
      </c>
      <c r="AV458" s="191"/>
      <c r="AW458" s="191"/>
      <c r="AX458" s="193"/>
    </row>
    <row r="459" spans="1:50" ht="23.25" customHeight="1" x14ac:dyDescent="0.15">
      <c r="A459" s="100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552</v>
      </c>
      <c r="AC459" s="189"/>
      <c r="AD459" s="189"/>
      <c r="AE459" s="190" t="s">
        <v>552</v>
      </c>
      <c r="AF459" s="191"/>
      <c r="AG459" s="191"/>
      <c r="AH459" s="192"/>
      <c r="AI459" s="190" t="s">
        <v>552</v>
      </c>
      <c r="AJ459" s="191"/>
      <c r="AK459" s="191"/>
      <c r="AL459" s="191"/>
      <c r="AM459" s="190" t="s">
        <v>552</v>
      </c>
      <c r="AN459" s="191"/>
      <c r="AO459" s="191"/>
      <c r="AP459" s="192"/>
      <c r="AQ459" s="190" t="s">
        <v>552</v>
      </c>
      <c r="AR459" s="191"/>
      <c r="AS459" s="191"/>
      <c r="AT459" s="192"/>
      <c r="AU459" s="191" t="s">
        <v>552</v>
      </c>
      <c r="AV459" s="191"/>
      <c r="AW459" s="191"/>
      <c r="AX459" s="193"/>
    </row>
    <row r="460" spans="1:50" ht="23.25" customHeight="1" x14ac:dyDescent="0.15">
      <c r="A460" s="100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552</v>
      </c>
      <c r="AF460" s="191"/>
      <c r="AG460" s="191"/>
      <c r="AH460" s="192"/>
      <c r="AI460" s="190" t="s">
        <v>552</v>
      </c>
      <c r="AJ460" s="191"/>
      <c r="AK460" s="191"/>
      <c r="AL460" s="191"/>
      <c r="AM460" s="190" t="s">
        <v>552</v>
      </c>
      <c r="AN460" s="191"/>
      <c r="AO460" s="191"/>
      <c r="AP460" s="192"/>
      <c r="AQ460" s="190" t="s">
        <v>552</v>
      </c>
      <c r="AR460" s="191"/>
      <c r="AS460" s="191"/>
      <c r="AT460" s="192"/>
      <c r="AU460" s="191" t="s">
        <v>552</v>
      </c>
      <c r="AV460" s="191"/>
      <c r="AW460" s="191"/>
      <c r="AX460" s="193"/>
    </row>
    <row r="461" spans="1:50" ht="18.75" hidden="1" customHeight="1" x14ac:dyDescent="0.15">
      <c r="A461" s="100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4"/>
      <c r="B482" s="237"/>
      <c r="C482" s="236"/>
      <c r="D482" s="237"/>
      <c r="E482" s="121" t="s">
        <v>552</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5"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6"/>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0"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7" t="s">
        <v>547</v>
      </c>
      <c r="AE702" s="868"/>
      <c r="AF702" s="868"/>
      <c r="AG702" s="857" t="s">
        <v>572</v>
      </c>
      <c r="AH702" s="858"/>
      <c r="AI702" s="858"/>
      <c r="AJ702" s="858"/>
      <c r="AK702" s="858"/>
      <c r="AL702" s="858"/>
      <c r="AM702" s="858"/>
      <c r="AN702" s="858"/>
      <c r="AO702" s="858"/>
      <c r="AP702" s="858"/>
      <c r="AQ702" s="858"/>
      <c r="AR702" s="858"/>
      <c r="AS702" s="858"/>
      <c r="AT702" s="858"/>
      <c r="AU702" s="858"/>
      <c r="AV702" s="858"/>
      <c r="AW702" s="858"/>
      <c r="AX702" s="859"/>
    </row>
    <row r="703" spans="1:50" ht="70.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547</v>
      </c>
      <c r="AE703" s="116"/>
      <c r="AF703" s="116"/>
      <c r="AG703" s="657" t="s">
        <v>573</v>
      </c>
      <c r="AH703" s="658"/>
      <c r="AI703" s="658"/>
      <c r="AJ703" s="658"/>
      <c r="AK703" s="658"/>
      <c r="AL703" s="658"/>
      <c r="AM703" s="658"/>
      <c r="AN703" s="658"/>
      <c r="AO703" s="658"/>
      <c r="AP703" s="658"/>
      <c r="AQ703" s="658"/>
      <c r="AR703" s="658"/>
      <c r="AS703" s="658"/>
      <c r="AT703" s="658"/>
      <c r="AU703" s="658"/>
      <c r="AV703" s="658"/>
      <c r="AW703" s="658"/>
      <c r="AX703" s="659"/>
    </row>
    <row r="704" spans="1:50" ht="70.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547</v>
      </c>
      <c r="AE704" s="569"/>
      <c r="AF704" s="569"/>
      <c r="AG704" s="423" t="s">
        <v>574</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547</v>
      </c>
      <c r="AE705" s="721"/>
      <c r="AF705" s="721"/>
      <c r="AG705" s="121" t="s">
        <v>577</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575</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576</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563</v>
      </c>
      <c r="AE708" s="672"/>
      <c r="AF708" s="672"/>
      <c r="AG708" s="496" t="s">
        <v>552</v>
      </c>
      <c r="AH708" s="497"/>
      <c r="AI708" s="497"/>
      <c r="AJ708" s="497"/>
      <c r="AK708" s="497"/>
      <c r="AL708" s="497"/>
      <c r="AM708" s="497"/>
      <c r="AN708" s="497"/>
      <c r="AO708" s="497"/>
      <c r="AP708" s="497"/>
      <c r="AQ708" s="497"/>
      <c r="AR708" s="497"/>
      <c r="AS708" s="497"/>
      <c r="AT708" s="497"/>
      <c r="AU708" s="497"/>
      <c r="AV708" s="497"/>
      <c r="AW708" s="497"/>
      <c r="AX708" s="498"/>
    </row>
    <row r="709" spans="1:50" ht="50.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547</v>
      </c>
      <c r="AE709" s="116"/>
      <c r="AF709" s="116"/>
      <c r="AG709" s="657" t="s">
        <v>578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563</v>
      </c>
      <c r="AE710" s="116"/>
      <c r="AF710" s="116"/>
      <c r="AG710" s="657" t="s">
        <v>552</v>
      </c>
      <c r="AH710" s="658"/>
      <c r="AI710" s="658"/>
      <c r="AJ710" s="658"/>
      <c r="AK710" s="658"/>
      <c r="AL710" s="658"/>
      <c r="AM710" s="658"/>
      <c r="AN710" s="658"/>
      <c r="AO710" s="658"/>
      <c r="AP710" s="658"/>
      <c r="AQ710" s="658"/>
      <c r="AR710" s="658"/>
      <c r="AS710" s="658"/>
      <c r="AT710" s="658"/>
      <c r="AU710" s="658"/>
      <c r="AV710" s="658"/>
      <c r="AW710" s="658"/>
      <c r="AX710" s="659"/>
    </row>
    <row r="711" spans="1:50" ht="49.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547</v>
      </c>
      <c r="AE711" s="116"/>
      <c r="AF711" s="116"/>
      <c r="AG711" s="657" t="s">
        <v>584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563</v>
      </c>
      <c r="AE712" s="569"/>
      <c r="AF712" s="569"/>
      <c r="AG712" s="581" t="s">
        <v>552</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563</v>
      </c>
      <c r="AE713" s="116"/>
      <c r="AF713" s="117"/>
      <c r="AG713" s="657" t="s">
        <v>552</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563</v>
      </c>
      <c r="AE714" s="579"/>
      <c r="AF714" s="580"/>
      <c r="AG714" s="683" t="s">
        <v>552</v>
      </c>
      <c r="AH714" s="684"/>
      <c r="AI714" s="684"/>
      <c r="AJ714" s="684"/>
      <c r="AK714" s="684"/>
      <c r="AL714" s="684"/>
      <c r="AM714" s="684"/>
      <c r="AN714" s="684"/>
      <c r="AO714" s="684"/>
      <c r="AP714" s="684"/>
      <c r="AQ714" s="684"/>
      <c r="AR714" s="684"/>
      <c r="AS714" s="684"/>
      <c r="AT714" s="684"/>
      <c r="AU714" s="684"/>
      <c r="AV714" s="684"/>
      <c r="AW714" s="684"/>
      <c r="AX714" s="685"/>
    </row>
    <row r="715" spans="1:50" ht="49.5"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547</v>
      </c>
      <c r="AE715" s="672"/>
      <c r="AF715" s="673"/>
      <c r="AG715" s="496" t="s">
        <v>589</v>
      </c>
      <c r="AH715" s="497"/>
      <c r="AI715" s="497"/>
      <c r="AJ715" s="497"/>
      <c r="AK715" s="497"/>
      <c r="AL715" s="497"/>
      <c r="AM715" s="497"/>
      <c r="AN715" s="497"/>
      <c r="AO715" s="497"/>
      <c r="AP715" s="497"/>
      <c r="AQ715" s="497"/>
      <c r="AR715" s="497"/>
      <c r="AS715" s="497"/>
      <c r="AT715" s="497"/>
      <c r="AU715" s="497"/>
      <c r="AV715" s="497"/>
      <c r="AW715" s="497"/>
      <c r="AX715" s="498"/>
    </row>
    <row r="716" spans="1:50" ht="49.5"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547</v>
      </c>
      <c r="AE716" s="753"/>
      <c r="AF716" s="753"/>
      <c r="AG716" s="657" t="s">
        <v>585</v>
      </c>
      <c r="AH716" s="658"/>
      <c r="AI716" s="658"/>
      <c r="AJ716" s="658"/>
      <c r="AK716" s="658"/>
      <c r="AL716" s="658"/>
      <c r="AM716" s="658"/>
      <c r="AN716" s="658"/>
      <c r="AO716" s="658"/>
      <c r="AP716" s="658"/>
      <c r="AQ716" s="658"/>
      <c r="AR716" s="658"/>
      <c r="AS716" s="658"/>
      <c r="AT716" s="658"/>
      <c r="AU716" s="658"/>
      <c r="AV716" s="658"/>
      <c r="AW716" s="658"/>
      <c r="AX716" s="659"/>
    </row>
    <row r="717" spans="1:50" ht="55.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547</v>
      </c>
      <c r="AE717" s="116"/>
      <c r="AF717" s="116"/>
      <c r="AG717" s="657" t="s">
        <v>580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563</v>
      </c>
      <c r="AE718" s="116"/>
      <c r="AF718" s="116"/>
      <c r="AG718" s="124" t="s">
        <v>552</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3"/>
      <c r="AD719" s="671" t="s">
        <v>563</v>
      </c>
      <c r="AE719" s="672"/>
      <c r="AF719" s="672"/>
      <c r="AG719" s="121" t="s">
        <v>552</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3"/>
      <c r="B723" s="644"/>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3"/>
      <c r="B724" s="644"/>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6" t="s">
        <v>579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1"/>
      <c r="B727" s="612"/>
      <c r="C727" s="791" t="s">
        <v>58</v>
      </c>
      <c r="D727" s="792"/>
      <c r="E727" s="792"/>
      <c r="F727" s="793"/>
      <c r="G727" s="794" t="s">
        <v>551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5" t="s">
        <v>552</v>
      </c>
      <c r="H737" s="926"/>
      <c r="I737" s="926"/>
      <c r="J737" s="926"/>
      <c r="K737" s="926"/>
      <c r="L737" s="926"/>
      <c r="M737" s="926"/>
      <c r="N737" s="926"/>
      <c r="O737" s="926"/>
      <c r="P737" s="927"/>
      <c r="Q737" s="614" t="s">
        <v>360</v>
      </c>
      <c r="R737" s="614"/>
      <c r="S737" s="614"/>
      <c r="T737" s="614"/>
      <c r="U737" s="614"/>
      <c r="V737" s="614"/>
      <c r="W737" s="925" t="s">
        <v>552</v>
      </c>
      <c r="X737" s="926"/>
      <c r="Y737" s="926"/>
      <c r="Z737" s="926"/>
      <c r="AA737" s="926"/>
      <c r="AB737" s="926"/>
      <c r="AC737" s="926"/>
      <c r="AD737" s="926"/>
      <c r="AE737" s="926"/>
      <c r="AF737" s="927"/>
      <c r="AG737" s="614" t="s">
        <v>361</v>
      </c>
      <c r="AH737" s="614"/>
      <c r="AI737" s="614"/>
      <c r="AJ737" s="614"/>
      <c r="AK737" s="614"/>
      <c r="AL737" s="614"/>
      <c r="AM737" s="925" t="s">
        <v>552</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552</v>
      </c>
      <c r="H738" s="926"/>
      <c r="I738" s="926"/>
      <c r="J738" s="926"/>
      <c r="K738" s="926"/>
      <c r="L738" s="926"/>
      <c r="M738" s="926"/>
      <c r="N738" s="926"/>
      <c r="O738" s="926"/>
      <c r="P738" s="926"/>
      <c r="Q738" s="614" t="s">
        <v>363</v>
      </c>
      <c r="R738" s="614"/>
      <c r="S738" s="614"/>
      <c r="T738" s="614"/>
      <c r="U738" s="614"/>
      <c r="V738" s="614"/>
      <c r="W738" s="925" t="s">
        <v>552</v>
      </c>
      <c r="X738" s="926"/>
      <c r="Y738" s="926"/>
      <c r="Z738" s="926"/>
      <c r="AA738" s="926"/>
      <c r="AB738" s="926"/>
      <c r="AC738" s="926"/>
      <c r="AD738" s="926"/>
      <c r="AE738" s="926"/>
      <c r="AF738" s="927"/>
      <c r="AG738" s="903" t="s">
        <v>364</v>
      </c>
      <c r="AH738" s="903"/>
      <c r="AI738" s="903"/>
      <c r="AJ738" s="903"/>
      <c r="AK738" s="903"/>
      <c r="AL738" s="903"/>
      <c r="AM738" s="925" t="s">
        <v>564</v>
      </c>
      <c r="AN738" s="926"/>
      <c r="AO738" s="926"/>
      <c r="AP738" s="926"/>
      <c r="AQ738" s="926"/>
      <c r="AR738" s="926"/>
      <c r="AS738" s="926"/>
      <c r="AT738" s="926"/>
      <c r="AU738" s="926"/>
      <c r="AV738" s="927"/>
      <c r="AW738" s="87"/>
      <c r="AX738" s="88"/>
    </row>
    <row r="739" spans="1:50" ht="24.75" customHeight="1" thickBot="1" x14ac:dyDescent="0.2">
      <c r="A739" s="737" t="s">
        <v>492</v>
      </c>
      <c r="B739" s="738"/>
      <c r="C739" s="738"/>
      <c r="D739" s="738"/>
      <c r="E739" s="738"/>
      <c r="F739" s="738"/>
      <c r="G739" s="928" t="s">
        <v>565</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542</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99"/>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544</v>
      </c>
      <c r="B779" s="755"/>
      <c r="C779" s="755"/>
      <c r="D779" s="755"/>
      <c r="E779" s="755"/>
      <c r="F779" s="756"/>
      <c r="G779" s="771" t="s">
        <v>566</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519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t="s">
        <v>586</v>
      </c>
      <c r="H781" s="436"/>
      <c r="I781" s="436"/>
      <c r="J781" s="436"/>
      <c r="K781" s="437"/>
      <c r="L781" s="438" t="s">
        <v>568</v>
      </c>
      <c r="M781" s="439"/>
      <c r="N781" s="439"/>
      <c r="O781" s="439"/>
      <c r="P781" s="439"/>
      <c r="Q781" s="439"/>
      <c r="R781" s="439"/>
      <c r="S781" s="439"/>
      <c r="T781" s="439"/>
      <c r="U781" s="439"/>
      <c r="V781" s="439"/>
      <c r="W781" s="439"/>
      <c r="X781" s="440"/>
      <c r="Y781" s="465">
        <v>6</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525</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569</v>
      </c>
      <c r="D837" s="405"/>
      <c r="E837" s="405"/>
      <c r="F837" s="405"/>
      <c r="G837" s="405"/>
      <c r="H837" s="405"/>
      <c r="I837" s="405"/>
      <c r="J837" s="406">
        <v>9010001027685</v>
      </c>
      <c r="K837" s="407"/>
      <c r="L837" s="407"/>
      <c r="M837" s="407"/>
      <c r="N837" s="407"/>
      <c r="O837" s="407"/>
      <c r="P837" s="416" t="s">
        <v>567</v>
      </c>
      <c r="Q837" s="309"/>
      <c r="R837" s="309"/>
      <c r="S837" s="309"/>
      <c r="T837" s="309"/>
      <c r="U837" s="309"/>
      <c r="V837" s="309"/>
      <c r="W837" s="309"/>
      <c r="X837" s="309"/>
      <c r="Y837" s="317">
        <v>6</v>
      </c>
      <c r="Z837" s="318"/>
      <c r="AA837" s="318"/>
      <c r="AB837" s="319"/>
      <c r="AC837" s="408" t="s">
        <v>534</v>
      </c>
      <c r="AD837" s="414"/>
      <c r="AE837" s="414"/>
      <c r="AF837" s="414"/>
      <c r="AG837" s="414"/>
      <c r="AH837" s="409">
        <v>1</v>
      </c>
      <c r="AI837" s="410"/>
      <c r="AJ837" s="410"/>
      <c r="AK837" s="410"/>
      <c r="AL837" s="314">
        <v>96</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525</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525</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525</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525</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525</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525</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525</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2" t="s">
        <v>399</v>
      </c>
      <c r="D1101" s="863"/>
      <c r="E1101" s="252" t="s">
        <v>398</v>
      </c>
      <c r="F1101" s="863"/>
      <c r="G1101" s="863"/>
      <c r="H1101" s="863"/>
      <c r="I1101" s="863"/>
      <c r="J1101" s="252" t="s">
        <v>434</v>
      </c>
      <c r="K1101" s="252"/>
      <c r="L1101" s="252"/>
      <c r="M1101" s="252"/>
      <c r="N1101" s="252"/>
      <c r="O1101" s="252"/>
      <c r="P1101" s="342" t="s">
        <v>28</v>
      </c>
      <c r="Q1101" s="342"/>
      <c r="R1101" s="342"/>
      <c r="S1101" s="342"/>
      <c r="T1101" s="342"/>
      <c r="U1101" s="342"/>
      <c r="V1101" s="342"/>
      <c r="W1101" s="342"/>
      <c r="X1101" s="342"/>
      <c r="Y1101" s="252" t="s">
        <v>436</v>
      </c>
      <c r="Z1101" s="863"/>
      <c r="AA1101" s="863"/>
      <c r="AB1101" s="863"/>
      <c r="AC1101" s="252" t="s">
        <v>379</v>
      </c>
      <c r="AD1101" s="252"/>
      <c r="AE1101" s="252"/>
      <c r="AF1101" s="252"/>
      <c r="AG1101" s="252"/>
      <c r="AH1101" s="342" t="s">
        <v>393</v>
      </c>
      <c r="AI1101" s="343"/>
      <c r="AJ1101" s="343"/>
      <c r="AK1101" s="343"/>
      <c r="AL1101" s="343" t="s">
        <v>22</v>
      </c>
      <c r="AM1101" s="343"/>
      <c r="AN1101" s="343"/>
      <c r="AO1101" s="866"/>
      <c r="AP1101" s="419" t="s">
        <v>470</v>
      </c>
      <c r="AQ1101" s="419"/>
      <c r="AR1101" s="419"/>
      <c r="AS1101" s="419"/>
      <c r="AT1101" s="419"/>
      <c r="AU1101" s="419"/>
      <c r="AV1101" s="419"/>
      <c r="AW1101" s="419"/>
      <c r="AX1101" s="419"/>
    </row>
    <row r="1102" spans="1:50" ht="30" hidden="1" customHeight="1" x14ac:dyDescent="0.15">
      <c r="A1102" s="394">
        <v>1</v>
      </c>
      <c r="B1102" s="394">
        <v>1</v>
      </c>
      <c r="C1102" s="865"/>
      <c r="D1102" s="865"/>
      <c r="E1102" s="864"/>
      <c r="F1102" s="864"/>
      <c r="G1102" s="864"/>
      <c r="H1102" s="864"/>
      <c r="I1102" s="864"/>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5"/>
      <c r="D1103" s="865"/>
      <c r="E1103" s="864"/>
      <c r="F1103" s="864"/>
      <c r="G1103" s="864"/>
      <c r="H1103" s="864"/>
      <c r="I1103" s="864"/>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5"/>
      <c r="D1104" s="865"/>
      <c r="E1104" s="864"/>
      <c r="F1104" s="864"/>
      <c r="G1104" s="864"/>
      <c r="H1104" s="864"/>
      <c r="I1104" s="864"/>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5"/>
      <c r="D1105" s="865"/>
      <c r="E1105" s="864"/>
      <c r="F1105" s="864"/>
      <c r="G1105" s="864"/>
      <c r="H1105" s="864"/>
      <c r="I1105" s="864"/>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5"/>
      <c r="D1106" s="865"/>
      <c r="E1106" s="864"/>
      <c r="F1106" s="864"/>
      <c r="G1106" s="864"/>
      <c r="H1106" s="864"/>
      <c r="I1106" s="864"/>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5"/>
      <c r="D1107" s="865"/>
      <c r="E1107" s="864"/>
      <c r="F1107" s="864"/>
      <c r="G1107" s="864"/>
      <c r="H1107" s="864"/>
      <c r="I1107" s="864"/>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5"/>
      <c r="D1108" s="865"/>
      <c r="E1108" s="864"/>
      <c r="F1108" s="864"/>
      <c r="G1108" s="864"/>
      <c r="H1108" s="864"/>
      <c r="I1108" s="864"/>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5"/>
      <c r="D1109" s="865"/>
      <c r="E1109" s="864"/>
      <c r="F1109" s="864"/>
      <c r="G1109" s="864"/>
      <c r="H1109" s="864"/>
      <c r="I1109" s="864"/>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5"/>
      <c r="D1110" s="865"/>
      <c r="E1110" s="864"/>
      <c r="F1110" s="864"/>
      <c r="G1110" s="864"/>
      <c r="H1110" s="864"/>
      <c r="I1110" s="864"/>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5"/>
      <c r="D1111" s="865"/>
      <c r="E1111" s="864"/>
      <c r="F1111" s="864"/>
      <c r="G1111" s="864"/>
      <c r="H1111" s="864"/>
      <c r="I1111" s="864"/>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5"/>
      <c r="D1112" s="865"/>
      <c r="E1112" s="864"/>
      <c r="F1112" s="864"/>
      <c r="G1112" s="864"/>
      <c r="H1112" s="864"/>
      <c r="I1112" s="864"/>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5"/>
      <c r="D1113" s="865"/>
      <c r="E1113" s="864"/>
      <c r="F1113" s="864"/>
      <c r="G1113" s="864"/>
      <c r="H1113" s="864"/>
      <c r="I1113" s="864"/>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5"/>
      <c r="D1114" s="865"/>
      <c r="E1114" s="864"/>
      <c r="F1114" s="864"/>
      <c r="G1114" s="864"/>
      <c r="H1114" s="864"/>
      <c r="I1114" s="864"/>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5"/>
      <c r="D1115" s="865"/>
      <c r="E1115" s="864"/>
      <c r="F1115" s="864"/>
      <c r="G1115" s="864"/>
      <c r="H1115" s="864"/>
      <c r="I1115" s="864"/>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5"/>
      <c r="D1116" s="865"/>
      <c r="E1116" s="864"/>
      <c r="F1116" s="864"/>
      <c r="G1116" s="864"/>
      <c r="H1116" s="864"/>
      <c r="I1116" s="864"/>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5"/>
      <c r="D1117" s="865"/>
      <c r="E1117" s="864"/>
      <c r="F1117" s="864"/>
      <c r="G1117" s="864"/>
      <c r="H1117" s="864"/>
      <c r="I1117" s="864"/>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5"/>
      <c r="D1118" s="865"/>
      <c r="E1118" s="864"/>
      <c r="F1118" s="864"/>
      <c r="G1118" s="864"/>
      <c r="H1118" s="864"/>
      <c r="I1118" s="864"/>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5"/>
      <c r="D1119" s="865"/>
      <c r="E1119" s="250"/>
      <c r="F1119" s="864"/>
      <c r="G1119" s="864"/>
      <c r="H1119" s="864"/>
      <c r="I1119" s="864"/>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5"/>
      <c r="D1120" s="865"/>
      <c r="E1120" s="864"/>
      <c r="F1120" s="864"/>
      <c r="G1120" s="864"/>
      <c r="H1120" s="864"/>
      <c r="I1120" s="864"/>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5"/>
      <c r="D1121" s="865"/>
      <c r="E1121" s="864"/>
      <c r="F1121" s="864"/>
      <c r="G1121" s="864"/>
      <c r="H1121" s="864"/>
      <c r="I1121" s="864"/>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5"/>
      <c r="D1122" s="865"/>
      <c r="E1122" s="864"/>
      <c r="F1122" s="864"/>
      <c r="G1122" s="864"/>
      <c r="H1122" s="864"/>
      <c r="I1122" s="864"/>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5"/>
      <c r="D1123" s="865"/>
      <c r="E1123" s="864"/>
      <c r="F1123" s="864"/>
      <c r="G1123" s="864"/>
      <c r="H1123" s="864"/>
      <c r="I1123" s="864"/>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5"/>
      <c r="D1124" s="865"/>
      <c r="E1124" s="864"/>
      <c r="F1124" s="864"/>
      <c r="G1124" s="864"/>
      <c r="H1124" s="864"/>
      <c r="I1124" s="864"/>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5"/>
      <c r="D1125" s="865"/>
      <c r="E1125" s="864"/>
      <c r="F1125" s="864"/>
      <c r="G1125" s="864"/>
      <c r="H1125" s="864"/>
      <c r="I1125" s="864"/>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5"/>
      <c r="D1126" s="865"/>
      <c r="E1126" s="864"/>
      <c r="F1126" s="864"/>
      <c r="G1126" s="864"/>
      <c r="H1126" s="864"/>
      <c r="I1126" s="864"/>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5"/>
      <c r="D1127" s="865"/>
      <c r="E1127" s="864"/>
      <c r="F1127" s="864"/>
      <c r="G1127" s="864"/>
      <c r="H1127" s="864"/>
      <c r="I1127" s="864"/>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5"/>
      <c r="D1128" s="865"/>
      <c r="E1128" s="864"/>
      <c r="F1128" s="864"/>
      <c r="G1128" s="864"/>
      <c r="H1128" s="864"/>
      <c r="I1128" s="864"/>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5"/>
      <c r="D1129" s="865"/>
      <c r="E1129" s="864"/>
      <c r="F1129" s="864"/>
      <c r="G1129" s="864"/>
      <c r="H1129" s="864"/>
      <c r="I1129" s="864"/>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5"/>
      <c r="D1130" s="865"/>
      <c r="E1130" s="864"/>
      <c r="F1130" s="864"/>
      <c r="G1130" s="864"/>
      <c r="H1130" s="864"/>
      <c r="I1130" s="864"/>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5"/>
      <c r="D1131" s="865"/>
      <c r="E1131" s="864"/>
      <c r="F1131" s="864"/>
      <c r="G1131" s="864"/>
      <c r="H1131" s="864"/>
      <c r="I1131" s="864"/>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99" max="49" man="1"/>
    <brk id="699" max="49" man="1"/>
    <brk id="731"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6"/>
      <c r="Z2" s="399"/>
      <c r="AA2" s="400"/>
      <c r="AB2" s="1020" t="s">
        <v>12</v>
      </c>
      <c r="AC2" s="1021"/>
      <c r="AD2" s="1022"/>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7"/>
      <c r="Z3" s="1018"/>
      <c r="AA3" s="1019"/>
      <c r="AB3" s="1023"/>
      <c r="AC3" s="1024"/>
      <c r="AD3" s="1025"/>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6"/>
      <c r="I4" s="1026"/>
      <c r="J4" s="1026"/>
      <c r="K4" s="1026"/>
      <c r="L4" s="1026"/>
      <c r="M4" s="1026"/>
      <c r="N4" s="1026"/>
      <c r="O4" s="1027"/>
      <c r="P4" s="122"/>
      <c r="Q4" s="1034"/>
      <c r="R4" s="1034"/>
      <c r="S4" s="1034"/>
      <c r="T4" s="1034"/>
      <c r="U4" s="1034"/>
      <c r="V4" s="1034"/>
      <c r="W4" s="1034"/>
      <c r="X4" s="1035"/>
      <c r="Y4" s="1012" t="s">
        <v>13</v>
      </c>
      <c r="Z4" s="1013"/>
      <c r="AA4" s="1014"/>
      <c r="AB4" s="522"/>
      <c r="AC4" s="1015"/>
      <c r="AD4" s="1015"/>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8"/>
      <c r="H5" s="1029"/>
      <c r="I5" s="1029"/>
      <c r="J5" s="1029"/>
      <c r="K5" s="1029"/>
      <c r="L5" s="1029"/>
      <c r="M5" s="1029"/>
      <c r="N5" s="1029"/>
      <c r="O5" s="1030"/>
      <c r="P5" s="1036"/>
      <c r="Q5" s="1036"/>
      <c r="R5" s="1036"/>
      <c r="S5" s="1036"/>
      <c r="T5" s="1036"/>
      <c r="U5" s="1036"/>
      <c r="V5" s="1036"/>
      <c r="W5" s="1036"/>
      <c r="X5" s="1037"/>
      <c r="Y5" s="283" t="s">
        <v>55</v>
      </c>
      <c r="Z5" s="1009"/>
      <c r="AA5" s="1010"/>
      <c r="AB5" s="492"/>
      <c r="AC5" s="1011"/>
      <c r="AD5" s="1011"/>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1"/>
      <c r="H6" s="1032"/>
      <c r="I6" s="1032"/>
      <c r="J6" s="1032"/>
      <c r="K6" s="1032"/>
      <c r="L6" s="1032"/>
      <c r="M6" s="1032"/>
      <c r="N6" s="1032"/>
      <c r="O6" s="1033"/>
      <c r="P6" s="1038"/>
      <c r="Q6" s="1038"/>
      <c r="R6" s="1038"/>
      <c r="S6" s="1038"/>
      <c r="T6" s="1038"/>
      <c r="U6" s="1038"/>
      <c r="V6" s="1038"/>
      <c r="W6" s="1038"/>
      <c r="X6" s="1039"/>
      <c r="Y6" s="1040" t="s">
        <v>14</v>
      </c>
      <c r="Z6" s="1009"/>
      <c r="AA6" s="1010"/>
      <c r="AB6" s="446" t="s">
        <v>302</v>
      </c>
      <c r="AC6" s="1041"/>
      <c r="AD6" s="1041"/>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6"/>
      <c r="Z9" s="399"/>
      <c r="AA9" s="400"/>
      <c r="AB9" s="1020" t="s">
        <v>12</v>
      </c>
      <c r="AC9" s="1021"/>
      <c r="AD9" s="1022"/>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7"/>
      <c r="Z10" s="1018"/>
      <c r="AA10" s="1019"/>
      <c r="AB10" s="1023"/>
      <c r="AC10" s="1024"/>
      <c r="AD10" s="1025"/>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6"/>
      <c r="I11" s="1026"/>
      <c r="J11" s="1026"/>
      <c r="K11" s="1026"/>
      <c r="L11" s="1026"/>
      <c r="M11" s="1026"/>
      <c r="N11" s="1026"/>
      <c r="O11" s="1027"/>
      <c r="P11" s="122"/>
      <c r="Q11" s="1034"/>
      <c r="R11" s="1034"/>
      <c r="S11" s="1034"/>
      <c r="T11" s="1034"/>
      <c r="U11" s="1034"/>
      <c r="V11" s="1034"/>
      <c r="W11" s="1034"/>
      <c r="X11" s="1035"/>
      <c r="Y11" s="1012" t="s">
        <v>13</v>
      </c>
      <c r="Z11" s="1013"/>
      <c r="AA11" s="1014"/>
      <c r="AB11" s="522"/>
      <c r="AC11" s="1015"/>
      <c r="AD11" s="1015"/>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8"/>
      <c r="H12" s="1029"/>
      <c r="I12" s="1029"/>
      <c r="J12" s="1029"/>
      <c r="K12" s="1029"/>
      <c r="L12" s="1029"/>
      <c r="M12" s="1029"/>
      <c r="N12" s="1029"/>
      <c r="O12" s="1030"/>
      <c r="P12" s="1036"/>
      <c r="Q12" s="1036"/>
      <c r="R12" s="1036"/>
      <c r="S12" s="1036"/>
      <c r="T12" s="1036"/>
      <c r="U12" s="1036"/>
      <c r="V12" s="1036"/>
      <c r="W12" s="1036"/>
      <c r="X12" s="1037"/>
      <c r="Y12" s="283" t="s">
        <v>55</v>
      </c>
      <c r="Z12" s="1009"/>
      <c r="AA12" s="1010"/>
      <c r="AB12" s="492"/>
      <c r="AC12" s="1011"/>
      <c r="AD12" s="1011"/>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6" t="s">
        <v>302</v>
      </c>
      <c r="AC13" s="1041"/>
      <c r="AD13" s="1041"/>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6"/>
      <c r="Z16" s="399"/>
      <c r="AA16" s="400"/>
      <c r="AB16" s="1020" t="s">
        <v>12</v>
      </c>
      <c r="AC16" s="1021"/>
      <c r="AD16" s="1022"/>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7"/>
      <c r="Z17" s="1018"/>
      <c r="AA17" s="1019"/>
      <c r="AB17" s="1023"/>
      <c r="AC17" s="1024"/>
      <c r="AD17" s="1025"/>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6"/>
      <c r="I18" s="1026"/>
      <c r="J18" s="1026"/>
      <c r="K18" s="1026"/>
      <c r="L18" s="1026"/>
      <c r="M18" s="1026"/>
      <c r="N18" s="1026"/>
      <c r="O18" s="1027"/>
      <c r="P18" s="122"/>
      <c r="Q18" s="1034"/>
      <c r="R18" s="1034"/>
      <c r="S18" s="1034"/>
      <c r="T18" s="1034"/>
      <c r="U18" s="1034"/>
      <c r="V18" s="1034"/>
      <c r="W18" s="1034"/>
      <c r="X18" s="1035"/>
      <c r="Y18" s="1012" t="s">
        <v>13</v>
      </c>
      <c r="Z18" s="1013"/>
      <c r="AA18" s="1014"/>
      <c r="AB18" s="522"/>
      <c r="AC18" s="1015"/>
      <c r="AD18" s="1015"/>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8"/>
      <c r="H19" s="1029"/>
      <c r="I19" s="1029"/>
      <c r="J19" s="1029"/>
      <c r="K19" s="1029"/>
      <c r="L19" s="1029"/>
      <c r="M19" s="1029"/>
      <c r="N19" s="1029"/>
      <c r="O19" s="1030"/>
      <c r="P19" s="1036"/>
      <c r="Q19" s="1036"/>
      <c r="R19" s="1036"/>
      <c r="S19" s="1036"/>
      <c r="T19" s="1036"/>
      <c r="U19" s="1036"/>
      <c r="V19" s="1036"/>
      <c r="W19" s="1036"/>
      <c r="X19" s="1037"/>
      <c r="Y19" s="283" t="s">
        <v>55</v>
      </c>
      <c r="Z19" s="1009"/>
      <c r="AA19" s="1010"/>
      <c r="AB19" s="492"/>
      <c r="AC19" s="1011"/>
      <c r="AD19" s="1011"/>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6" t="s">
        <v>302</v>
      </c>
      <c r="AC20" s="1041"/>
      <c r="AD20" s="1041"/>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6"/>
      <c r="Z23" s="399"/>
      <c r="AA23" s="400"/>
      <c r="AB23" s="1020" t="s">
        <v>12</v>
      </c>
      <c r="AC23" s="1021"/>
      <c r="AD23" s="1022"/>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7"/>
      <c r="Z24" s="1018"/>
      <c r="AA24" s="1019"/>
      <c r="AB24" s="1023"/>
      <c r="AC24" s="1024"/>
      <c r="AD24" s="1025"/>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6"/>
      <c r="I25" s="1026"/>
      <c r="J25" s="1026"/>
      <c r="K25" s="1026"/>
      <c r="L25" s="1026"/>
      <c r="M25" s="1026"/>
      <c r="N25" s="1026"/>
      <c r="O25" s="1027"/>
      <c r="P25" s="122"/>
      <c r="Q25" s="1034"/>
      <c r="R25" s="1034"/>
      <c r="S25" s="1034"/>
      <c r="T25" s="1034"/>
      <c r="U25" s="1034"/>
      <c r="V25" s="1034"/>
      <c r="W25" s="1034"/>
      <c r="X25" s="1035"/>
      <c r="Y25" s="1012" t="s">
        <v>13</v>
      </c>
      <c r="Z25" s="1013"/>
      <c r="AA25" s="1014"/>
      <c r="AB25" s="522"/>
      <c r="AC25" s="1015"/>
      <c r="AD25" s="1015"/>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8"/>
      <c r="H26" s="1029"/>
      <c r="I26" s="1029"/>
      <c r="J26" s="1029"/>
      <c r="K26" s="1029"/>
      <c r="L26" s="1029"/>
      <c r="M26" s="1029"/>
      <c r="N26" s="1029"/>
      <c r="O26" s="1030"/>
      <c r="P26" s="1036"/>
      <c r="Q26" s="1036"/>
      <c r="R26" s="1036"/>
      <c r="S26" s="1036"/>
      <c r="T26" s="1036"/>
      <c r="U26" s="1036"/>
      <c r="V26" s="1036"/>
      <c r="W26" s="1036"/>
      <c r="X26" s="1037"/>
      <c r="Y26" s="283" t="s">
        <v>55</v>
      </c>
      <c r="Z26" s="1009"/>
      <c r="AA26" s="1010"/>
      <c r="AB26" s="492"/>
      <c r="AC26" s="1011"/>
      <c r="AD26" s="1011"/>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6" t="s">
        <v>302</v>
      </c>
      <c r="AC27" s="1041"/>
      <c r="AD27" s="1041"/>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6"/>
      <c r="Z30" s="399"/>
      <c r="AA30" s="400"/>
      <c r="AB30" s="1020" t="s">
        <v>12</v>
      </c>
      <c r="AC30" s="1021"/>
      <c r="AD30" s="1022"/>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7"/>
      <c r="Z31" s="1018"/>
      <c r="AA31" s="1019"/>
      <c r="AB31" s="1023"/>
      <c r="AC31" s="1024"/>
      <c r="AD31" s="1025"/>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6"/>
      <c r="I32" s="1026"/>
      <c r="J32" s="1026"/>
      <c r="K32" s="1026"/>
      <c r="L32" s="1026"/>
      <c r="M32" s="1026"/>
      <c r="N32" s="1026"/>
      <c r="O32" s="1027"/>
      <c r="P32" s="122"/>
      <c r="Q32" s="1034"/>
      <c r="R32" s="1034"/>
      <c r="S32" s="1034"/>
      <c r="T32" s="1034"/>
      <c r="U32" s="1034"/>
      <c r="V32" s="1034"/>
      <c r="W32" s="1034"/>
      <c r="X32" s="1035"/>
      <c r="Y32" s="1012" t="s">
        <v>13</v>
      </c>
      <c r="Z32" s="1013"/>
      <c r="AA32" s="1014"/>
      <c r="AB32" s="522"/>
      <c r="AC32" s="1015"/>
      <c r="AD32" s="1015"/>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8"/>
      <c r="H33" s="1029"/>
      <c r="I33" s="1029"/>
      <c r="J33" s="1029"/>
      <c r="K33" s="1029"/>
      <c r="L33" s="1029"/>
      <c r="M33" s="1029"/>
      <c r="N33" s="1029"/>
      <c r="O33" s="1030"/>
      <c r="P33" s="1036"/>
      <c r="Q33" s="1036"/>
      <c r="R33" s="1036"/>
      <c r="S33" s="1036"/>
      <c r="T33" s="1036"/>
      <c r="U33" s="1036"/>
      <c r="V33" s="1036"/>
      <c r="W33" s="1036"/>
      <c r="X33" s="1037"/>
      <c r="Y33" s="283" t="s">
        <v>55</v>
      </c>
      <c r="Z33" s="1009"/>
      <c r="AA33" s="1010"/>
      <c r="AB33" s="492"/>
      <c r="AC33" s="1011"/>
      <c r="AD33" s="1011"/>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6" t="s">
        <v>302</v>
      </c>
      <c r="AC34" s="1041"/>
      <c r="AD34" s="1041"/>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6"/>
      <c r="Z37" s="399"/>
      <c r="AA37" s="400"/>
      <c r="AB37" s="1020" t="s">
        <v>12</v>
      </c>
      <c r="AC37" s="1021"/>
      <c r="AD37" s="1022"/>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7"/>
      <c r="Z38" s="1018"/>
      <c r="AA38" s="1019"/>
      <c r="AB38" s="1023"/>
      <c r="AC38" s="1024"/>
      <c r="AD38" s="1025"/>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6"/>
      <c r="I39" s="1026"/>
      <c r="J39" s="1026"/>
      <c r="K39" s="1026"/>
      <c r="L39" s="1026"/>
      <c r="M39" s="1026"/>
      <c r="N39" s="1026"/>
      <c r="O39" s="1027"/>
      <c r="P39" s="122"/>
      <c r="Q39" s="1034"/>
      <c r="R39" s="1034"/>
      <c r="S39" s="1034"/>
      <c r="T39" s="1034"/>
      <c r="U39" s="1034"/>
      <c r="V39" s="1034"/>
      <c r="W39" s="1034"/>
      <c r="X39" s="1035"/>
      <c r="Y39" s="1012" t="s">
        <v>13</v>
      </c>
      <c r="Z39" s="1013"/>
      <c r="AA39" s="1014"/>
      <c r="AB39" s="522"/>
      <c r="AC39" s="1015"/>
      <c r="AD39" s="1015"/>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8"/>
      <c r="H40" s="1029"/>
      <c r="I40" s="1029"/>
      <c r="J40" s="1029"/>
      <c r="K40" s="1029"/>
      <c r="L40" s="1029"/>
      <c r="M40" s="1029"/>
      <c r="N40" s="1029"/>
      <c r="O40" s="1030"/>
      <c r="P40" s="1036"/>
      <c r="Q40" s="1036"/>
      <c r="R40" s="1036"/>
      <c r="S40" s="1036"/>
      <c r="T40" s="1036"/>
      <c r="U40" s="1036"/>
      <c r="V40" s="1036"/>
      <c r="W40" s="1036"/>
      <c r="X40" s="1037"/>
      <c r="Y40" s="283" t="s">
        <v>55</v>
      </c>
      <c r="Z40" s="1009"/>
      <c r="AA40" s="1010"/>
      <c r="AB40" s="492"/>
      <c r="AC40" s="1011"/>
      <c r="AD40" s="1011"/>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6" t="s">
        <v>302</v>
      </c>
      <c r="AC41" s="1041"/>
      <c r="AD41" s="1041"/>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6"/>
      <c r="Z44" s="399"/>
      <c r="AA44" s="400"/>
      <c r="AB44" s="1020" t="s">
        <v>12</v>
      </c>
      <c r="AC44" s="1021"/>
      <c r="AD44" s="1022"/>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7"/>
      <c r="Z45" s="1018"/>
      <c r="AA45" s="1019"/>
      <c r="AB45" s="1023"/>
      <c r="AC45" s="1024"/>
      <c r="AD45" s="1025"/>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6"/>
      <c r="I46" s="1026"/>
      <c r="J46" s="1026"/>
      <c r="K46" s="1026"/>
      <c r="L46" s="1026"/>
      <c r="M46" s="1026"/>
      <c r="N46" s="1026"/>
      <c r="O46" s="1027"/>
      <c r="P46" s="122"/>
      <c r="Q46" s="1034"/>
      <c r="R46" s="1034"/>
      <c r="S46" s="1034"/>
      <c r="T46" s="1034"/>
      <c r="U46" s="1034"/>
      <c r="V46" s="1034"/>
      <c r="W46" s="1034"/>
      <c r="X46" s="1035"/>
      <c r="Y46" s="1012" t="s">
        <v>13</v>
      </c>
      <c r="Z46" s="1013"/>
      <c r="AA46" s="1014"/>
      <c r="AB46" s="522"/>
      <c r="AC46" s="1015"/>
      <c r="AD46" s="1015"/>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8"/>
      <c r="H47" s="1029"/>
      <c r="I47" s="1029"/>
      <c r="J47" s="1029"/>
      <c r="K47" s="1029"/>
      <c r="L47" s="1029"/>
      <c r="M47" s="1029"/>
      <c r="N47" s="1029"/>
      <c r="O47" s="1030"/>
      <c r="P47" s="1036"/>
      <c r="Q47" s="1036"/>
      <c r="R47" s="1036"/>
      <c r="S47" s="1036"/>
      <c r="T47" s="1036"/>
      <c r="U47" s="1036"/>
      <c r="V47" s="1036"/>
      <c r="W47" s="1036"/>
      <c r="X47" s="1037"/>
      <c r="Y47" s="283" t="s">
        <v>55</v>
      </c>
      <c r="Z47" s="1009"/>
      <c r="AA47" s="1010"/>
      <c r="AB47" s="492"/>
      <c r="AC47" s="1011"/>
      <c r="AD47" s="101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6" t="s">
        <v>302</v>
      </c>
      <c r="AC48" s="1041"/>
      <c r="AD48" s="1041"/>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6"/>
      <c r="Z51" s="399"/>
      <c r="AA51" s="400"/>
      <c r="AB51" s="359" t="s">
        <v>12</v>
      </c>
      <c r="AC51" s="1021"/>
      <c r="AD51" s="1022"/>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7"/>
      <c r="Z52" s="1018"/>
      <c r="AA52" s="1019"/>
      <c r="AB52" s="1023"/>
      <c r="AC52" s="1024"/>
      <c r="AD52" s="1025"/>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6"/>
      <c r="I53" s="1026"/>
      <c r="J53" s="1026"/>
      <c r="K53" s="1026"/>
      <c r="L53" s="1026"/>
      <c r="M53" s="1026"/>
      <c r="N53" s="1026"/>
      <c r="O53" s="1027"/>
      <c r="P53" s="122"/>
      <c r="Q53" s="1034"/>
      <c r="R53" s="1034"/>
      <c r="S53" s="1034"/>
      <c r="T53" s="1034"/>
      <c r="U53" s="1034"/>
      <c r="V53" s="1034"/>
      <c r="W53" s="1034"/>
      <c r="X53" s="1035"/>
      <c r="Y53" s="1012" t="s">
        <v>13</v>
      </c>
      <c r="Z53" s="1013"/>
      <c r="AA53" s="1014"/>
      <c r="AB53" s="522"/>
      <c r="AC53" s="1015"/>
      <c r="AD53" s="1015"/>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8"/>
      <c r="H54" s="1029"/>
      <c r="I54" s="1029"/>
      <c r="J54" s="1029"/>
      <c r="K54" s="1029"/>
      <c r="L54" s="1029"/>
      <c r="M54" s="1029"/>
      <c r="N54" s="1029"/>
      <c r="O54" s="1030"/>
      <c r="P54" s="1036"/>
      <c r="Q54" s="1036"/>
      <c r="R54" s="1036"/>
      <c r="S54" s="1036"/>
      <c r="T54" s="1036"/>
      <c r="U54" s="1036"/>
      <c r="V54" s="1036"/>
      <c r="W54" s="1036"/>
      <c r="X54" s="1037"/>
      <c r="Y54" s="283" t="s">
        <v>55</v>
      </c>
      <c r="Z54" s="1009"/>
      <c r="AA54" s="1010"/>
      <c r="AB54" s="492"/>
      <c r="AC54" s="1011"/>
      <c r="AD54" s="101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6" t="s">
        <v>302</v>
      </c>
      <c r="AC55" s="1041"/>
      <c r="AD55" s="1041"/>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6"/>
      <c r="Z58" s="399"/>
      <c r="AA58" s="400"/>
      <c r="AB58" s="1020" t="s">
        <v>12</v>
      </c>
      <c r="AC58" s="1021"/>
      <c r="AD58" s="1022"/>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7"/>
      <c r="Z59" s="1018"/>
      <c r="AA59" s="1019"/>
      <c r="AB59" s="1023"/>
      <c r="AC59" s="1024"/>
      <c r="AD59" s="1025"/>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6"/>
      <c r="I60" s="1026"/>
      <c r="J60" s="1026"/>
      <c r="K60" s="1026"/>
      <c r="L60" s="1026"/>
      <c r="M60" s="1026"/>
      <c r="N60" s="1026"/>
      <c r="O60" s="1027"/>
      <c r="P60" s="122"/>
      <c r="Q60" s="1034"/>
      <c r="R60" s="1034"/>
      <c r="S60" s="1034"/>
      <c r="T60" s="1034"/>
      <c r="U60" s="1034"/>
      <c r="V60" s="1034"/>
      <c r="W60" s="1034"/>
      <c r="X60" s="1035"/>
      <c r="Y60" s="1012" t="s">
        <v>13</v>
      </c>
      <c r="Z60" s="1013"/>
      <c r="AA60" s="1014"/>
      <c r="AB60" s="522"/>
      <c r="AC60" s="1015"/>
      <c r="AD60" s="1015"/>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8"/>
      <c r="H61" s="1029"/>
      <c r="I61" s="1029"/>
      <c r="J61" s="1029"/>
      <c r="K61" s="1029"/>
      <c r="L61" s="1029"/>
      <c r="M61" s="1029"/>
      <c r="N61" s="1029"/>
      <c r="O61" s="1030"/>
      <c r="P61" s="1036"/>
      <c r="Q61" s="1036"/>
      <c r="R61" s="1036"/>
      <c r="S61" s="1036"/>
      <c r="T61" s="1036"/>
      <c r="U61" s="1036"/>
      <c r="V61" s="1036"/>
      <c r="W61" s="1036"/>
      <c r="X61" s="1037"/>
      <c r="Y61" s="283" t="s">
        <v>55</v>
      </c>
      <c r="Z61" s="1009"/>
      <c r="AA61" s="1010"/>
      <c r="AB61" s="492"/>
      <c r="AC61" s="1011"/>
      <c r="AD61" s="101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6" t="s">
        <v>302</v>
      </c>
      <c r="AC62" s="1041"/>
      <c r="AD62" s="1041"/>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6"/>
      <c r="Z65" s="399"/>
      <c r="AA65" s="400"/>
      <c r="AB65" s="1020" t="s">
        <v>12</v>
      </c>
      <c r="AC65" s="1021"/>
      <c r="AD65" s="1022"/>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7"/>
      <c r="Z66" s="1018"/>
      <c r="AA66" s="1019"/>
      <c r="AB66" s="1023"/>
      <c r="AC66" s="1024"/>
      <c r="AD66" s="1025"/>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6"/>
      <c r="I67" s="1026"/>
      <c r="J67" s="1026"/>
      <c r="K67" s="1026"/>
      <c r="L67" s="1026"/>
      <c r="M67" s="1026"/>
      <c r="N67" s="1026"/>
      <c r="O67" s="1027"/>
      <c r="P67" s="122"/>
      <c r="Q67" s="1034"/>
      <c r="R67" s="1034"/>
      <c r="S67" s="1034"/>
      <c r="T67" s="1034"/>
      <c r="U67" s="1034"/>
      <c r="V67" s="1034"/>
      <c r="W67" s="1034"/>
      <c r="X67" s="1035"/>
      <c r="Y67" s="1012" t="s">
        <v>13</v>
      </c>
      <c r="Z67" s="1013"/>
      <c r="AA67" s="1014"/>
      <c r="AB67" s="522"/>
      <c r="AC67" s="1015"/>
      <c r="AD67" s="1015"/>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8"/>
      <c r="H68" s="1029"/>
      <c r="I68" s="1029"/>
      <c r="J68" s="1029"/>
      <c r="K68" s="1029"/>
      <c r="L68" s="1029"/>
      <c r="M68" s="1029"/>
      <c r="N68" s="1029"/>
      <c r="O68" s="1030"/>
      <c r="P68" s="1036"/>
      <c r="Q68" s="1036"/>
      <c r="R68" s="1036"/>
      <c r="S68" s="1036"/>
      <c r="T68" s="1036"/>
      <c r="U68" s="1036"/>
      <c r="V68" s="1036"/>
      <c r="W68" s="1036"/>
      <c r="X68" s="1037"/>
      <c r="Y68" s="283" t="s">
        <v>55</v>
      </c>
      <c r="Z68" s="1009"/>
      <c r="AA68" s="1010"/>
      <c r="AB68" s="492"/>
      <c r="AC68" s="1011"/>
      <c r="AD68" s="1011"/>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3" t="s">
        <v>14</v>
      </c>
      <c r="Z69" s="1009"/>
      <c r="AA69" s="1010"/>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8"/>
      <c r="B4" s="1049"/>
      <c r="C4" s="1049"/>
      <c r="D4" s="1049"/>
      <c r="E4" s="1049"/>
      <c r="F4" s="1050"/>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8"/>
      <c r="B5" s="1049"/>
      <c r="C5" s="1049"/>
      <c r="D5" s="1049"/>
      <c r="E5" s="1049"/>
      <c r="F5" s="105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8"/>
      <c r="B6" s="1049"/>
      <c r="C6" s="1049"/>
      <c r="D6" s="1049"/>
      <c r="E6" s="1049"/>
      <c r="F6" s="105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8"/>
      <c r="B7" s="1049"/>
      <c r="C7" s="1049"/>
      <c r="D7" s="1049"/>
      <c r="E7" s="1049"/>
      <c r="F7" s="105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8"/>
      <c r="B8" s="1049"/>
      <c r="C8" s="1049"/>
      <c r="D8" s="1049"/>
      <c r="E8" s="1049"/>
      <c r="F8" s="105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8"/>
      <c r="B9" s="1049"/>
      <c r="C9" s="1049"/>
      <c r="D9" s="1049"/>
      <c r="E9" s="1049"/>
      <c r="F9" s="105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8"/>
      <c r="B10" s="1049"/>
      <c r="C10" s="1049"/>
      <c r="D10" s="1049"/>
      <c r="E10" s="1049"/>
      <c r="F10" s="105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8"/>
      <c r="B11" s="1049"/>
      <c r="C11" s="1049"/>
      <c r="D11" s="1049"/>
      <c r="E11" s="1049"/>
      <c r="F11" s="105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8"/>
      <c r="B12" s="1049"/>
      <c r="C12" s="1049"/>
      <c r="D12" s="1049"/>
      <c r="E12" s="1049"/>
      <c r="F12" s="105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8"/>
      <c r="B13" s="1049"/>
      <c r="C13" s="1049"/>
      <c r="D13" s="1049"/>
      <c r="E13" s="1049"/>
      <c r="F13" s="105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8"/>
      <c r="B14" s="1049"/>
      <c r="C14" s="1049"/>
      <c r="D14" s="1049"/>
      <c r="E14" s="1049"/>
      <c r="F14" s="105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8"/>
      <c r="B15" s="1049"/>
      <c r="C15" s="1049"/>
      <c r="D15" s="1049"/>
      <c r="E15" s="1049"/>
      <c r="F15" s="1050"/>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8"/>
      <c r="B16" s="1049"/>
      <c r="C16" s="1049"/>
      <c r="D16" s="1049"/>
      <c r="E16" s="1049"/>
      <c r="F16" s="1050"/>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8"/>
      <c r="B17" s="1049"/>
      <c r="C17" s="1049"/>
      <c r="D17" s="1049"/>
      <c r="E17" s="1049"/>
      <c r="F17" s="1050"/>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8"/>
      <c r="B18" s="1049"/>
      <c r="C18" s="1049"/>
      <c r="D18" s="1049"/>
      <c r="E18" s="1049"/>
      <c r="F18" s="105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8"/>
      <c r="B19" s="1049"/>
      <c r="C19" s="1049"/>
      <c r="D19" s="1049"/>
      <c r="E19" s="1049"/>
      <c r="F19" s="105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8"/>
      <c r="B20" s="1049"/>
      <c r="C20" s="1049"/>
      <c r="D20" s="1049"/>
      <c r="E20" s="1049"/>
      <c r="F20" s="105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8"/>
      <c r="B21" s="1049"/>
      <c r="C21" s="1049"/>
      <c r="D21" s="1049"/>
      <c r="E21" s="1049"/>
      <c r="F21" s="105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8"/>
      <c r="B22" s="1049"/>
      <c r="C22" s="1049"/>
      <c r="D22" s="1049"/>
      <c r="E22" s="1049"/>
      <c r="F22" s="105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8"/>
      <c r="B23" s="1049"/>
      <c r="C23" s="1049"/>
      <c r="D23" s="1049"/>
      <c r="E23" s="1049"/>
      <c r="F23" s="105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8"/>
      <c r="B24" s="1049"/>
      <c r="C24" s="1049"/>
      <c r="D24" s="1049"/>
      <c r="E24" s="1049"/>
      <c r="F24" s="105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8"/>
      <c r="B25" s="1049"/>
      <c r="C25" s="1049"/>
      <c r="D25" s="1049"/>
      <c r="E25" s="1049"/>
      <c r="F25" s="105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8"/>
      <c r="B26" s="1049"/>
      <c r="C26" s="1049"/>
      <c r="D26" s="1049"/>
      <c r="E26" s="1049"/>
      <c r="F26" s="105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8"/>
      <c r="B27" s="1049"/>
      <c r="C27" s="1049"/>
      <c r="D27" s="1049"/>
      <c r="E27" s="1049"/>
      <c r="F27" s="105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8"/>
      <c r="B28" s="1049"/>
      <c r="C28" s="1049"/>
      <c r="D28" s="1049"/>
      <c r="E28" s="1049"/>
      <c r="F28" s="1050"/>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8"/>
      <c r="B29" s="1049"/>
      <c r="C29" s="1049"/>
      <c r="D29" s="1049"/>
      <c r="E29" s="1049"/>
      <c r="F29" s="1050"/>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8"/>
      <c r="B30" s="1049"/>
      <c r="C30" s="1049"/>
      <c r="D30" s="1049"/>
      <c r="E30" s="1049"/>
      <c r="F30" s="1050"/>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8"/>
      <c r="B31" s="1049"/>
      <c r="C31" s="1049"/>
      <c r="D31" s="1049"/>
      <c r="E31" s="1049"/>
      <c r="F31" s="105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8"/>
      <c r="B32" s="1049"/>
      <c r="C32" s="1049"/>
      <c r="D32" s="1049"/>
      <c r="E32" s="1049"/>
      <c r="F32" s="105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8"/>
      <c r="B33" s="1049"/>
      <c r="C33" s="1049"/>
      <c r="D33" s="1049"/>
      <c r="E33" s="1049"/>
      <c r="F33" s="105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8"/>
      <c r="B34" s="1049"/>
      <c r="C34" s="1049"/>
      <c r="D34" s="1049"/>
      <c r="E34" s="1049"/>
      <c r="F34" s="105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8"/>
      <c r="B35" s="1049"/>
      <c r="C35" s="1049"/>
      <c r="D35" s="1049"/>
      <c r="E35" s="1049"/>
      <c r="F35" s="105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8"/>
      <c r="B36" s="1049"/>
      <c r="C36" s="1049"/>
      <c r="D36" s="1049"/>
      <c r="E36" s="1049"/>
      <c r="F36" s="105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8"/>
      <c r="B37" s="1049"/>
      <c r="C37" s="1049"/>
      <c r="D37" s="1049"/>
      <c r="E37" s="1049"/>
      <c r="F37" s="105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8"/>
      <c r="B38" s="1049"/>
      <c r="C38" s="1049"/>
      <c r="D38" s="1049"/>
      <c r="E38" s="1049"/>
      <c r="F38" s="105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8"/>
      <c r="B39" s="1049"/>
      <c r="C39" s="1049"/>
      <c r="D39" s="1049"/>
      <c r="E39" s="1049"/>
      <c r="F39" s="105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8"/>
      <c r="B40" s="1049"/>
      <c r="C40" s="1049"/>
      <c r="D40" s="1049"/>
      <c r="E40" s="1049"/>
      <c r="F40" s="105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8"/>
      <c r="B41" s="1049"/>
      <c r="C41" s="1049"/>
      <c r="D41" s="1049"/>
      <c r="E41" s="1049"/>
      <c r="F41" s="1050"/>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8"/>
      <c r="B42" s="1049"/>
      <c r="C42" s="1049"/>
      <c r="D42" s="1049"/>
      <c r="E42" s="1049"/>
      <c r="F42" s="1050"/>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8"/>
      <c r="B43" s="1049"/>
      <c r="C43" s="1049"/>
      <c r="D43" s="1049"/>
      <c r="E43" s="1049"/>
      <c r="F43" s="1050"/>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8"/>
      <c r="B44" s="1049"/>
      <c r="C44" s="1049"/>
      <c r="D44" s="1049"/>
      <c r="E44" s="1049"/>
      <c r="F44" s="105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8"/>
      <c r="B45" s="1049"/>
      <c r="C45" s="1049"/>
      <c r="D45" s="1049"/>
      <c r="E45" s="1049"/>
      <c r="F45" s="105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8"/>
      <c r="B46" s="1049"/>
      <c r="C46" s="1049"/>
      <c r="D46" s="1049"/>
      <c r="E46" s="1049"/>
      <c r="F46" s="105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8"/>
      <c r="B47" s="1049"/>
      <c r="C47" s="1049"/>
      <c r="D47" s="1049"/>
      <c r="E47" s="1049"/>
      <c r="F47" s="105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8"/>
      <c r="B48" s="1049"/>
      <c r="C48" s="1049"/>
      <c r="D48" s="1049"/>
      <c r="E48" s="1049"/>
      <c r="F48" s="105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8"/>
      <c r="B49" s="1049"/>
      <c r="C49" s="1049"/>
      <c r="D49" s="1049"/>
      <c r="E49" s="1049"/>
      <c r="F49" s="105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8"/>
      <c r="B50" s="1049"/>
      <c r="C50" s="1049"/>
      <c r="D50" s="1049"/>
      <c r="E50" s="1049"/>
      <c r="F50" s="105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8"/>
      <c r="B51" s="1049"/>
      <c r="C51" s="1049"/>
      <c r="D51" s="1049"/>
      <c r="E51" s="1049"/>
      <c r="F51" s="105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8"/>
      <c r="B52" s="1049"/>
      <c r="C52" s="1049"/>
      <c r="D52" s="1049"/>
      <c r="E52" s="1049"/>
      <c r="F52" s="105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8"/>
      <c r="B56" s="1049"/>
      <c r="C56" s="1049"/>
      <c r="D56" s="1049"/>
      <c r="E56" s="1049"/>
      <c r="F56" s="1050"/>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8"/>
      <c r="B57" s="1049"/>
      <c r="C57" s="1049"/>
      <c r="D57" s="1049"/>
      <c r="E57" s="1049"/>
      <c r="F57" s="1050"/>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8"/>
      <c r="B58" s="1049"/>
      <c r="C58" s="1049"/>
      <c r="D58" s="1049"/>
      <c r="E58" s="1049"/>
      <c r="F58" s="105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8"/>
      <c r="B59" s="1049"/>
      <c r="C59" s="1049"/>
      <c r="D59" s="1049"/>
      <c r="E59" s="1049"/>
      <c r="F59" s="105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8"/>
      <c r="B60" s="1049"/>
      <c r="C60" s="1049"/>
      <c r="D60" s="1049"/>
      <c r="E60" s="1049"/>
      <c r="F60" s="105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8"/>
      <c r="B61" s="1049"/>
      <c r="C61" s="1049"/>
      <c r="D61" s="1049"/>
      <c r="E61" s="1049"/>
      <c r="F61" s="105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8"/>
      <c r="B62" s="1049"/>
      <c r="C62" s="1049"/>
      <c r="D62" s="1049"/>
      <c r="E62" s="1049"/>
      <c r="F62" s="105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8"/>
      <c r="B63" s="1049"/>
      <c r="C63" s="1049"/>
      <c r="D63" s="1049"/>
      <c r="E63" s="1049"/>
      <c r="F63" s="105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8"/>
      <c r="B64" s="1049"/>
      <c r="C64" s="1049"/>
      <c r="D64" s="1049"/>
      <c r="E64" s="1049"/>
      <c r="F64" s="105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8"/>
      <c r="B65" s="1049"/>
      <c r="C65" s="1049"/>
      <c r="D65" s="1049"/>
      <c r="E65" s="1049"/>
      <c r="F65" s="105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8"/>
      <c r="B66" s="1049"/>
      <c r="C66" s="1049"/>
      <c r="D66" s="1049"/>
      <c r="E66" s="1049"/>
      <c r="F66" s="105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8"/>
      <c r="B67" s="1049"/>
      <c r="C67" s="1049"/>
      <c r="D67" s="1049"/>
      <c r="E67" s="1049"/>
      <c r="F67" s="105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8"/>
      <c r="B68" s="1049"/>
      <c r="C68" s="1049"/>
      <c r="D68" s="1049"/>
      <c r="E68" s="1049"/>
      <c r="F68" s="1050"/>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8"/>
      <c r="B69" s="1049"/>
      <c r="C69" s="1049"/>
      <c r="D69" s="1049"/>
      <c r="E69" s="1049"/>
      <c r="F69" s="1050"/>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8"/>
      <c r="B70" s="1049"/>
      <c r="C70" s="1049"/>
      <c r="D70" s="1049"/>
      <c r="E70" s="1049"/>
      <c r="F70" s="1050"/>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8"/>
      <c r="B71" s="1049"/>
      <c r="C71" s="1049"/>
      <c r="D71" s="1049"/>
      <c r="E71" s="1049"/>
      <c r="F71" s="105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8"/>
      <c r="B72" s="1049"/>
      <c r="C72" s="1049"/>
      <c r="D72" s="1049"/>
      <c r="E72" s="1049"/>
      <c r="F72" s="105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8"/>
      <c r="B73" s="1049"/>
      <c r="C73" s="1049"/>
      <c r="D73" s="1049"/>
      <c r="E73" s="1049"/>
      <c r="F73" s="105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8"/>
      <c r="B74" s="1049"/>
      <c r="C74" s="1049"/>
      <c r="D74" s="1049"/>
      <c r="E74" s="1049"/>
      <c r="F74" s="105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8"/>
      <c r="B75" s="1049"/>
      <c r="C75" s="1049"/>
      <c r="D75" s="1049"/>
      <c r="E75" s="1049"/>
      <c r="F75" s="105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8"/>
      <c r="B76" s="1049"/>
      <c r="C76" s="1049"/>
      <c r="D76" s="1049"/>
      <c r="E76" s="1049"/>
      <c r="F76" s="105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8"/>
      <c r="B77" s="1049"/>
      <c r="C77" s="1049"/>
      <c r="D77" s="1049"/>
      <c r="E77" s="1049"/>
      <c r="F77" s="105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8"/>
      <c r="B78" s="1049"/>
      <c r="C78" s="1049"/>
      <c r="D78" s="1049"/>
      <c r="E78" s="1049"/>
      <c r="F78" s="105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8"/>
      <c r="B79" s="1049"/>
      <c r="C79" s="1049"/>
      <c r="D79" s="1049"/>
      <c r="E79" s="1049"/>
      <c r="F79" s="105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8"/>
      <c r="B80" s="1049"/>
      <c r="C80" s="1049"/>
      <c r="D80" s="1049"/>
      <c r="E80" s="1049"/>
      <c r="F80" s="105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8"/>
      <c r="B81" s="1049"/>
      <c r="C81" s="1049"/>
      <c r="D81" s="1049"/>
      <c r="E81" s="1049"/>
      <c r="F81" s="1050"/>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8"/>
      <c r="B82" s="1049"/>
      <c r="C82" s="1049"/>
      <c r="D82" s="1049"/>
      <c r="E82" s="1049"/>
      <c r="F82" s="1050"/>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8"/>
      <c r="B83" s="1049"/>
      <c r="C83" s="1049"/>
      <c r="D83" s="1049"/>
      <c r="E83" s="1049"/>
      <c r="F83" s="1050"/>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8"/>
      <c r="B84" s="1049"/>
      <c r="C84" s="1049"/>
      <c r="D84" s="1049"/>
      <c r="E84" s="1049"/>
      <c r="F84" s="105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8"/>
      <c r="B85" s="1049"/>
      <c r="C85" s="1049"/>
      <c r="D85" s="1049"/>
      <c r="E85" s="1049"/>
      <c r="F85" s="105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8"/>
      <c r="B86" s="1049"/>
      <c r="C86" s="1049"/>
      <c r="D86" s="1049"/>
      <c r="E86" s="1049"/>
      <c r="F86" s="105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8"/>
      <c r="B87" s="1049"/>
      <c r="C87" s="1049"/>
      <c r="D87" s="1049"/>
      <c r="E87" s="1049"/>
      <c r="F87" s="105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8"/>
      <c r="B88" s="1049"/>
      <c r="C88" s="1049"/>
      <c r="D88" s="1049"/>
      <c r="E88" s="1049"/>
      <c r="F88" s="105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8"/>
      <c r="B89" s="1049"/>
      <c r="C89" s="1049"/>
      <c r="D89" s="1049"/>
      <c r="E89" s="1049"/>
      <c r="F89" s="105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8"/>
      <c r="B90" s="1049"/>
      <c r="C90" s="1049"/>
      <c r="D90" s="1049"/>
      <c r="E90" s="1049"/>
      <c r="F90" s="105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8"/>
      <c r="B91" s="1049"/>
      <c r="C91" s="1049"/>
      <c r="D91" s="1049"/>
      <c r="E91" s="1049"/>
      <c r="F91" s="105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8"/>
      <c r="B92" s="1049"/>
      <c r="C92" s="1049"/>
      <c r="D92" s="1049"/>
      <c r="E92" s="1049"/>
      <c r="F92" s="105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8"/>
      <c r="B93" s="1049"/>
      <c r="C93" s="1049"/>
      <c r="D93" s="1049"/>
      <c r="E93" s="1049"/>
      <c r="F93" s="105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8"/>
      <c r="B94" s="1049"/>
      <c r="C94" s="1049"/>
      <c r="D94" s="1049"/>
      <c r="E94" s="1049"/>
      <c r="F94" s="1050"/>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8"/>
      <c r="B95" s="1049"/>
      <c r="C95" s="1049"/>
      <c r="D95" s="1049"/>
      <c r="E95" s="1049"/>
      <c r="F95" s="1050"/>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8"/>
      <c r="B96" s="1049"/>
      <c r="C96" s="1049"/>
      <c r="D96" s="1049"/>
      <c r="E96" s="1049"/>
      <c r="F96" s="1050"/>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8"/>
      <c r="B97" s="1049"/>
      <c r="C97" s="1049"/>
      <c r="D97" s="1049"/>
      <c r="E97" s="1049"/>
      <c r="F97" s="105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8"/>
      <c r="B98" s="1049"/>
      <c r="C98" s="1049"/>
      <c r="D98" s="1049"/>
      <c r="E98" s="1049"/>
      <c r="F98" s="105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8"/>
      <c r="B99" s="1049"/>
      <c r="C99" s="1049"/>
      <c r="D99" s="1049"/>
      <c r="E99" s="1049"/>
      <c r="F99" s="105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8"/>
      <c r="B100" s="1049"/>
      <c r="C100" s="1049"/>
      <c r="D100" s="1049"/>
      <c r="E100" s="1049"/>
      <c r="F100" s="105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8"/>
      <c r="B101" s="1049"/>
      <c r="C101" s="1049"/>
      <c r="D101" s="1049"/>
      <c r="E101" s="1049"/>
      <c r="F101" s="105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8"/>
      <c r="B102" s="1049"/>
      <c r="C102" s="1049"/>
      <c r="D102" s="1049"/>
      <c r="E102" s="1049"/>
      <c r="F102" s="105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8"/>
      <c r="B103" s="1049"/>
      <c r="C103" s="1049"/>
      <c r="D103" s="1049"/>
      <c r="E103" s="1049"/>
      <c r="F103" s="105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8"/>
      <c r="B104" s="1049"/>
      <c r="C104" s="1049"/>
      <c r="D104" s="1049"/>
      <c r="E104" s="1049"/>
      <c r="F104" s="105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8"/>
      <c r="B105" s="1049"/>
      <c r="C105" s="1049"/>
      <c r="D105" s="1049"/>
      <c r="E105" s="1049"/>
      <c r="F105" s="105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8"/>
      <c r="B109" s="1049"/>
      <c r="C109" s="1049"/>
      <c r="D109" s="1049"/>
      <c r="E109" s="1049"/>
      <c r="F109" s="1050"/>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8"/>
      <c r="B110" s="1049"/>
      <c r="C110" s="1049"/>
      <c r="D110" s="1049"/>
      <c r="E110" s="1049"/>
      <c r="F110" s="1050"/>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8"/>
      <c r="B111" s="1049"/>
      <c r="C111" s="1049"/>
      <c r="D111" s="1049"/>
      <c r="E111" s="1049"/>
      <c r="F111" s="105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8"/>
      <c r="B112" s="1049"/>
      <c r="C112" s="1049"/>
      <c r="D112" s="1049"/>
      <c r="E112" s="1049"/>
      <c r="F112" s="105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8"/>
      <c r="B113" s="1049"/>
      <c r="C113" s="1049"/>
      <c r="D113" s="1049"/>
      <c r="E113" s="1049"/>
      <c r="F113" s="105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8"/>
      <c r="B114" s="1049"/>
      <c r="C114" s="1049"/>
      <c r="D114" s="1049"/>
      <c r="E114" s="1049"/>
      <c r="F114" s="105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8"/>
      <c r="B115" s="1049"/>
      <c r="C115" s="1049"/>
      <c r="D115" s="1049"/>
      <c r="E115" s="1049"/>
      <c r="F115" s="105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8"/>
      <c r="B116" s="1049"/>
      <c r="C116" s="1049"/>
      <c r="D116" s="1049"/>
      <c r="E116" s="1049"/>
      <c r="F116" s="105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8"/>
      <c r="B117" s="1049"/>
      <c r="C117" s="1049"/>
      <c r="D117" s="1049"/>
      <c r="E117" s="1049"/>
      <c r="F117" s="105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8"/>
      <c r="B118" s="1049"/>
      <c r="C118" s="1049"/>
      <c r="D118" s="1049"/>
      <c r="E118" s="1049"/>
      <c r="F118" s="105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8"/>
      <c r="B119" s="1049"/>
      <c r="C119" s="1049"/>
      <c r="D119" s="1049"/>
      <c r="E119" s="1049"/>
      <c r="F119" s="105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8"/>
      <c r="B120" s="1049"/>
      <c r="C120" s="1049"/>
      <c r="D120" s="1049"/>
      <c r="E120" s="1049"/>
      <c r="F120" s="105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8"/>
      <c r="B121" s="1049"/>
      <c r="C121" s="1049"/>
      <c r="D121" s="1049"/>
      <c r="E121" s="1049"/>
      <c r="F121" s="1050"/>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8"/>
      <c r="B122" s="1049"/>
      <c r="C122" s="1049"/>
      <c r="D122" s="1049"/>
      <c r="E122" s="1049"/>
      <c r="F122" s="1050"/>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8"/>
      <c r="B123" s="1049"/>
      <c r="C123" s="1049"/>
      <c r="D123" s="1049"/>
      <c r="E123" s="1049"/>
      <c r="F123" s="1050"/>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8"/>
      <c r="B124" s="1049"/>
      <c r="C124" s="1049"/>
      <c r="D124" s="1049"/>
      <c r="E124" s="1049"/>
      <c r="F124" s="105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8"/>
      <c r="B125" s="1049"/>
      <c r="C125" s="1049"/>
      <c r="D125" s="1049"/>
      <c r="E125" s="1049"/>
      <c r="F125" s="105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8"/>
      <c r="B126" s="1049"/>
      <c r="C126" s="1049"/>
      <c r="D126" s="1049"/>
      <c r="E126" s="1049"/>
      <c r="F126" s="105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8"/>
      <c r="B127" s="1049"/>
      <c r="C127" s="1049"/>
      <c r="D127" s="1049"/>
      <c r="E127" s="1049"/>
      <c r="F127" s="105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8"/>
      <c r="B128" s="1049"/>
      <c r="C128" s="1049"/>
      <c r="D128" s="1049"/>
      <c r="E128" s="1049"/>
      <c r="F128" s="105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8"/>
      <c r="B129" s="1049"/>
      <c r="C129" s="1049"/>
      <c r="D129" s="1049"/>
      <c r="E129" s="1049"/>
      <c r="F129" s="105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8"/>
      <c r="B130" s="1049"/>
      <c r="C130" s="1049"/>
      <c r="D130" s="1049"/>
      <c r="E130" s="1049"/>
      <c r="F130" s="105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8"/>
      <c r="B131" s="1049"/>
      <c r="C131" s="1049"/>
      <c r="D131" s="1049"/>
      <c r="E131" s="1049"/>
      <c r="F131" s="105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8"/>
      <c r="B132" s="1049"/>
      <c r="C132" s="1049"/>
      <c r="D132" s="1049"/>
      <c r="E132" s="1049"/>
      <c r="F132" s="105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8"/>
      <c r="B133" s="1049"/>
      <c r="C133" s="1049"/>
      <c r="D133" s="1049"/>
      <c r="E133" s="1049"/>
      <c r="F133" s="105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8"/>
      <c r="B134" s="1049"/>
      <c r="C134" s="1049"/>
      <c r="D134" s="1049"/>
      <c r="E134" s="1049"/>
      <c r="F134" s="1050"/>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8"/>
      <c r="B135" s="1049"/>
      <c r="C135" s="1049"/>
      <c r="D135" s="1049"/>
      <c r="E135" s="1049"/>
      <c r="F135" s="1050"/>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8"/>
      <c r="B136" s="1049"/>
      <c r="C136" s="1049"/>
      <c r="D136" s="1049"/>
      <c r="E136" s="1049"/>
      <c r="F136" s="1050"/>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8"/>
      <c r="B137" s="1049"/>
      <c r="C137" s="1049"/>
      <c r="D137" s="1049"/>
      <c r="E137" s="1049"/>
      <c r="F137" s="105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8"/>
      <c r="B138" s="1049"/>
      <c r="C138" s="1049"/>
      <c r="D138" s="1049"/>
      <c r="E138" s="1049"/>
      <c r="F138" s="105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8"/>
      <c r="B139" s="1049"/>
      <c r="C139" s="1049"/>
      <c r="D139" s="1049"/>
      <c r="E139" s="1049"/>
      <c r="F139" s="105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8"/>
      <c r="B140" s="1049"/>
      <c r="C140" s="1049"/>
      <c r="D140" s="1049"/>
      <c r="E140" s="1049"/>
      <c r="F140" s="105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8"/>
      <c r="B141" s="1049"/>
      <c r="C141" s="1049"/>
      <c r="D141" s="1049"/>
      <c r="E141" s="1049"/>
      <c r="F141" s="105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8"/>
      <c r="B142" s="1049"/>
      <c r="C142" s="1049"/>
      <c r="D142" s="1049"/>
      <c r="E142" s="1049"/>
      <c r="F142" s="105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8"/>
      <c r="B143" s="1049"/>
      <c r="C143" s="1049"/>
      <c r="D143" s="1049"/>
      <c r="E143" s="1049"/>
      <c r="F143" s="105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8"/>
      <c r="B144" s="1049"/>
      <c r="C144" s="1049"/>
      <c r="D144" s="1049"/>
      <c r="E144" s="1049"/>
      <c r="F144" s="105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8"/>
      <c r="B145" s="1049"/>
      <c r="C145" s="1049"/>
      <c r="D145" s="1049"/>
      <c r="E145" s="1049"/>
      <c r="F145" s="105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8"/>
      <c r="B146" s="1049"/>
      <c r="C146" s="1049"/>
      <c r="D146" s="1049"/>
      <c r="E146" s="1049"/>
      <c r="F146" s="105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8"/>
      <c r="B147" s="1049"/>
      <c r="C147" s="1049"/>
      <c r="D147" s="1049"/>
      <c r="E147" s="1049"/>
      <c r="F147" s="1050"/>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8"/>
      <c r="B148" s="1049"/>
      <c r="C148" s="1049"/>
      <c r="D148" s="1049"/>
      <c r="E148" s="1049"/>
      <c r="F148" s="1050"/>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8"/>
      <c r="B149" s="1049"/>
      <c r="C149" s="1049"/>
      <c r="D149" s="1049"/>
      <c r="E149" s="1049"/>
      <c r="F149" s="1050"/>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8"/>
      <c r="B150" s="1049"/>
      <c r="C150" s="1049"/>
      <c r="D150" s="1049"/>
      <c r="E150" s="1049"/>
      <c r="F150" s="105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8"/>
      <c r="B151" s="1049"/>
      <c r="C151" s="1049"/>
      <c r="D151" s="1049"/>
      <c r="E151" s="1049"/>
      <c r="F151" s="105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8"/>
      <c r="B152" s="1049"/>
      <c r="C152" s="1049"/>
      <c r="D152" s="1049"/>
      <c r="E152" s="1049"/>
      <c r="F152" s="105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8"/>
      <c r="B153" s="1049"/>
      <c r="C153" s="1049"/>
      <c r="D153" s="1049"/>
      <c r="E153" s="1049"/>
      <c r="F153" s="105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8"/>
      <c r="B154" s="1049"/>
      <c r="C154" s="1049"/>
      <c r="D154" s="1049"/>
      <c r="E154" s="1049"/>
      <c r="F154" s="105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8"/>
      <c r="B155" s="1049"/>
      <c r="C155" s="1049"/>
      <c r="D155" s="1049"/>
      <c r="E155" s="1049"/>
      <c r="F155" s="105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8"/>
      <c r="B156" s="1049"/>
      <c r="C156" s="1049"/>
      <c r="D156" s="1049"/>
      <c r="E156" s="1049"/>
      <c r="F156" s="105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8"/>
      <c r="B157" s="1049"/>
      <c r="C157" s="1049"/>
      <c r="D157" s="1049"/>
      <c r="E157" s="1049"/>
      <c r="F157" s="105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8"/>
      <c r="B158" s="1049"/>
      <c r="C158" s="1049"/>
      <c r="D158" s="1049"/>
      <c r="E158" s="1049"/>
      <c r="F158" s="105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8"/>
      <c r="B162" s="1049"/>
      <c r="C162" s="1049"/>
      <c r="D162" s="1049"/>
      <c r="E162" s="1049"/>
      <c r="F162" s="1050"/>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8"/>
      <c r="B163" s="1049"/>
      <c r="C163" s="1049"/>
      <c r="D163" s="1049"/>
      <c r="E163" s="1049"/>
      <c r="F163" s="1050"/>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8"/>
      <c r="B164" s="1049"/>
      <c r="C164" s="1049"/>
      <c r="D164" s="1049"/>
      <c r="E164" s="1049"/>
      <c r="F164" s="105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8"/>
      <c r="B165" s="1049"/>
      <c r="C165" s="1049"/>
      <c r="D165" s="1049"/>
      <c r="E165" s="1049"/>
      <c r="F165" s="105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8"/>
      <c r="B166" s="1049"/>
      <c r="C166" s="1049"/>
      <c r="D166" s="1049"/>
      <c r="E166" s="1049"/>
      <c r="F166" s="105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8"/>
      <c r="B167" s="1049"/>
      <c r="C167" s="1049"/>
      <c r="D167" s="1049"/>
      <c r="E167" s="1049"/>
      <c r="F167" s="105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8"/>
      <c r="B168" s="1049"/>
      <c r="C168" s="1049"/>
      <c r="D168" s="1049"/>
      <c r="E168" s="1049"/>
      <c r="F168" s="105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8"/>
      <c r="B169" s="1049"/>
      <c r="C169" s="1049"/>
      <c r="D169" s="1049"/>
      <c r="E169" s="1049"/>
      <c r="F169" s="105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8"/>
      <c r="B170" s="1049"/>
      <c r="C170" s="1049"/>
      <c r="D170" s="1049"/>
      <c r="E170" s="1049"/>
      <c r="F170" s="105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8"/>
      <c r="B171" s="1049"/>
      <c r="C171" s="1049"/>
      <c r="D171" s="1049"/>
      <c r="E171" s="1049"/>
      <c r="F171" s="105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8"/>
      <c r="B172" s="1049"/>
      <c r="C172" s="1049"/>
      <c r="D172" s="1049"/>
      <c r="E172" s="1049"/>
      <c r="F172" s="105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8"/>
      <c r="B173" s="1049"/>
      <c r="C173" s="1049"/>
      <c r="D173" s="1049"/>
      <c r="E173" s="1049"/>
      <c r="F173" s="105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8"/>
      <c r="B174" s="1049"/>
      <c r="C174" s="1049"/>
      <c r="D174" s="1049"/>
      <c r="E174" s="1049"/>
      <c r="F174" s="1050"/>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8"/>
      <c r="B175" s="1049"/>
      <c r="C175" s="1049"/>
      <c r="D175" s="1049"/>
      <c r="E175" s="1049"/>
      <c r="F175" s="1050"/>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8"/>
      <c r="B176" s="1049"/>
      <c r="C176" s="1049"/>
      <c r="D176" s="1049"/>
      <c r="E176" s="1049"/>
      <c r="F176" s="1050"/>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8"/>
      <c r="B177" s="1049"/>
      <c r="C177" s="1049"/>
      <c r="D177" s="1049"/>
      <c r="E177" s="1049"/>
      <c r="F177" s="105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8"/>
      <c r="B178" s="1049"/>
      <c r="C178" s="1049"/>
      <c r="D178" s="1049"/>
      <c r="E178" s="1049"/>
      <c r="F178" s="105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8"/>
      <c r="B179" s="1049"/>
      <c r="C179" s="1049"/>
      <c r="D179" s="1049"/>
      <c r="E179" s="1049"/>
      <c r="F179" s="105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8"/>
      <c r="B180" s="1049"/>
      <c r="C180" s="1049"/>
      <c r="D180" s="1049"/>
      <c r="E180" s="1049"/>
      <c r="F180" s="105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8"/>
      <c r="B181" s="1049"/>
      <c r="C181" s="1049"/>
      <c r="D181" s="1049"/>
      <c r="E181" s="1049"/>
      <c r="F181" s="105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8"/>
      <c r="B182" s="1049"/>
      <c r="C182" s="1049"/>
      <c r="D182" s="1049"/>
      <c r="E182" s="1049"/>
      <c r="F182" s="105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8"/>
      <c r="B183" s="1049"/>
      <c r="C183" s="1049"/>
      <c r="D183" s="1049"/>
      <c r="E183" s="1049"/>
      <c r="F183" s="105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8"/>
      <c r="B184" s="1049"/>
      <c r="C184" s="1049"/>
      <c r="D184" s="1049"/>
      <c r="E184" s="1049"/>
      <c r="F184" s="105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8"/>
      <c r="B185" s="1049"/>
      <c r="C185" s="1049"/>
      <c r="D185" s="1049"/>
      <c r="E185" s="1049"/>
      <c r="F185" s="105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8"/>
      <c r="B186" s="1049"/>
      <c r="C186" s="1049"/>
      <c r="D186" s="1049"/>
      <c r="E186" s="1049"/>
      <c r="F186" s="105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8"/>
      <c r="B187" s="1049"/>
      <c r="C187" s="1049"/>
      <c r="D187" s="1049"/>
      <c r="E187" s="1049"/>
      <c r="F187" s="1050"/>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8"/>
      <c r="B188" s="1049"/>
      <c r="C188" s="1049"/>
      <c r="D188" s="1049"/>
      <c r="E188" s="1049"/>
      <c r="F188" s="1050"/>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8"/>
      <c r="B189" s="1049"/>
      <c r="C189" s="1049"/>
      <c r="D189" s="1049"/>
      <c r="E189" s="1049"/>
      <c r="F189" s="1050"/>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8"/>
      <c r="B190" s="1049"/>
      <c r="C190" s="1049"/>
      <c r="D190" s="1049"/>
      <c r="E190" s="1049"/>
      <c r="F190" s="105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8"/>
      <c r="B191" s="1049"/>
      <c r="C191" s="1049"/>
      <c r="D191" s="1049"/>
      <c r="E191" s="1049"/>
      <c r="F191" s="105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8"/>
      <c r="B192" s="1049"/>
      <c r="C192" s="1049"/>
      <c r="D192" s="1049"/>
      <c r="E192" s="1049"/>
      <c r="F192" s="105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8"/>
      <c r="B193" s="1049"/>
      <c r="C193" s="1049"/>
      <c r="D193" s="1049"/>
      <c r="E193" s="1049"/>
      <c r="F193" s="105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8"/>
      <c r="B194" s="1049"/>
      <c r="C194" s="1049"/>
      <c r="D194" s="1049"/>
      <c r="E194" s="1049"/>
      <c r="F194" s="105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8"/>
      <c r="B195" s="1049"/>
      <c r="C195" s="1049"/>
      <c r="D195" s="1049"/>
      <c r="E195" s="1049"/>
      <c r="F195" s="105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8"/>
      <c r="B196" s="1049"/>
      <c r="C196" s="1049"/>
      <c r="D196" s="1049"/>
      <c r="E196" s="1049"/>
      <c r="F196" s="105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8"/>
      <c r="B197" s="1049"/>
      <c r="C197" s="1049"/>
      <c r="D197" s="1049"/>
      <c r="E197" s="1049"/>
      <c r="F197" s="105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8"/>
      <c r="B198" s="1049"/>
      <c r="C198" s="1049"/>
      <c r="D198" s="1049"/>
      <c r="E198" s="1049"/>
      <c r="F198" s="105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8"/>
      <c r="B199" s="1049"/>
      <c r="C199" s="1049"/>
      <c r="D199" s="1049"/>
      <c r="E199" s="1049"/>
      <c r="F199" s="105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8"/>
      <c r="B200" s="1049"/>
      <c r="C200" s="1049"/>
      <c r="D200" s="1049"/>
      <c r="E200" s="1049"/>
      <c r="F200" s="1050"/>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8"/>
      <c r="B201" s="1049"/>
      <c r="C201" s="1049"/>
      <c r="D201" s="1049"/>
      <c r="E201" s="1049"/>
      <c r="F201" s="1050"/>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8"/>
      <c r="B202" s="1049"/>
      <c r="C202" s="1049"/>
      <c r="D202" s="1049"/>
      <c r="E202" s="1049"/>
      <c r="F202" s="1050"/>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8"/>
      <c r="B203" s="1049"/>
      <c r="C203" s="1049"/>
      <c r="D203" s="1049"/>
      <c r="E203" s="1049"/>
      <c r="F203" s="105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8"/>
      <c r="B204" s="1049"/>
      <c r="C204" s="1049"/>
      <c r="D204" s="1049"/>
      <c r="E204" s="1049"/>
      <c r="F204" s="105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8"/>
      <c r="B205" s="1049"/>
      <c r="C205" s="1049"/>
      <c r="D205" s="1049"/>
      <c r="E205" s="1049"/>
      <c r="F205" s="105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8"/>
      <c r="B206" s="1049"/>
      <c r="C206" s="1049"/>
      <c r="D206" s="1049"/>
      <c r="E206" s="1049"/>
      <c r="F206" s="105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8"/>
      <c r="B207" s="1049"/>
      <c r="C207" s="1049"/>
      <c r="D207" s="1049"/>
      <c r="E207" s="1049"/>
      <c r="F207" s="105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8"/>
      <c r="B208" s="1049"/>
      <c r="C208" s="1049"/>
      <c r="D208" s="1049"/>
      <c r="E208" s="1049"/>
      <c r="F208" s="105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8"/>
      <c r="B209" s="1049"/>
      <c r="C209" s="1049"/>
      <c r="D209" s="1049"/>
      <c r="E209" s="1049"/>
      <c r="F209" s="105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8"/>
      <c r="B210" s="1049"/>
      <c r="C210" s="1049"/>
      <c r="D210" s="1049"/>
      <c r="E210" s="1049"/>
      <c r="F210" s="105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8"/>
      <c r="B211" s="1049"/>
      <c r="C211" s="1049"/>
      <c r="D211" s="1049"/>
      <c r="E211" s="1049"/>
      <c r="F211" s="105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8"/>
      <c r="B215" s="1049"/>
      <c r="C215" s="1049"/>
      <c r="D215" s="1049"/>
      <c r="E215" s="1049"/>
      <c r="F215" s="1050"/>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8"/>
      <c r="B216" s="1049"/>
      <c r="C216" s="1049"/>
      <c r="D216" s="1049"/>
      <c r="E216" s="1049"/>
      <c r="F216" s="1050"/>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8"/>
      <c r="B217" s="1049"/>
      <c r="C217" s="1049"/>
      <c r="D217" s="1049"/>
      <c r="E217" s="1049"/>
      <c r="F217" s="105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8"/>
      <c r="B218" s="1049"/>
      <c r="C218" s="1049"/>
      <c r="D218" s="1049"/>
      <c r="E218" s="1049"/>
      <c r="F218" s="105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8"/>
      <c r="B219" s="1049"/>
      <c r="C219" s="1049"/>
      <c r="D219" s="1049"/>
      <c r="E219" s="1049"/>
      <c r="F219" s="105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8"/>
      <c r="B220" s="1049"/>
      <c r="C220" s="1049"/>
      <c r="D220" s="1049"/>
      <c r="E220" s="1049"/>
      <c r="F220" s="105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8"/>
      <c r="B221" s="1049"/>
      <c r="C221" s="1049"/>
      <c r="D221" s="1049"/>
      <c r="E221" s="1049"/>
      <c r="F221" s="105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8"/>
      <c r="B222" s="1049"/>
      <c r="C222" s="1049"/>
      <c r="D222" s="1049"/>
      <c r="E222" s="1049"/>
      <c r="F222" s="105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8"/>
      <c r="B223" s="1049"/>
      <c r="C223" s="1049"/>
      <c r="D223" s="1049"/>
      <c r="E223" s="1049"/>
      <c r="F223" s="105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8"/>
      <c r="B224" s="1049"/>
      <c r="C224" s="1049"/>
      <c r="D224" s="1049"/>
      <c r="E224" s="1049"/>
      <c r="F224" s="105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8"/>
      <c r="B225" s="1049"/>
      <c r="C225" s="1049"/>
      <c r="D225" s="1049"/>
      <c r="E225" s="1049"/>
      <c r="F225" s="105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8"/>
      <c r="B226" s="1049"/>
      <c r="C226" s="1049"/>
      <c r="D226" s="1049"/>
      <c r="E226" s="1049"/>
      <c r="F226" s="105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8"/>
      <c r="B227" s="1049"/>
      <c r="C227" s="1049"/>
      <c r="D227" s="1049"/>
      <c r="E227" s="1049"/>
      <c r="F227" s="1050"/>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8"/>
      <c r="B228" s="1049"/>
      <c r="C228" s="1049"/>
      <c r="D228" s="1049"/>
      <c r="E228" s="1049"/>
      <c r="F228" s="1050"/>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8"/>
      <c r="B229" s="1049"/>
      <c r="C229" s="1049"/>
      <c r="D229" s="1049"/>
      <c r="E229" s="1049"/>
      <c r="F229" s="1050"/>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8"/>
      <c r="B230" s="1049"/>
      <c r="C230" s="1049"/>
      <c r="D230" s="1049"/>
      <c r="E230" s="1049"/>
      <c r="F230" s="105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8"/>
      <c r="B231" s="1049"/>
      <c r="C231" s="1049"/>
      <c r="D231" s="1049"/>
      <c r="E231" s="1049"/>
      <c r="F231" s="105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8"/>
      <c r="B232" s="1049"/>
      <c r="C232" s="1049"/>
      <c r="D232" s="1049"/>
      <c r="E232" s="1049"/>
      <c r="F232" s="105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8"/>
      <c r="B233" s="1049"/>
      <c r="C233" s="1049"/>
      <c r="D233" s="1049"/>
      <c r="E233" s="1049"/>
      <c r="F233" s="105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8"/>
      <c r="B234" s="1049"/>
      <c r="C234" s="1049"/>
      <c r="D234" s="1049"/>
      <c r="E234" s="1049"/>
      <c r="F234" s="105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8"/>
      <c r="B235" s="1049"/>
      <c r="C235" s="1049"/>
      <c r="D235" s="1049"/>
      <c r="E235" s="1049"/>
      <c r="F235" s="105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8"/>
      <c r="B236" s="1049"/>
      <c r="C236" s="1049"/>
      <c r="D236" s="1049"/>
      <c r="E236" s="1049"/>
      <c r="F236" s="105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8"/>
      <c r="B237" s="1049"/>
      <c r="C237" s="1049"/>
      <c r="D237" s="1049"/>
      <c r="E237" s="1049"/>
      <c r="F237" s="105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8"/>
      <c r="B238" s="1049"/>
      <c r="C238" s="1049"/>
      <c r="D238" s="1049"/>
      <c r="E238" s="1049"/>
      <c r="F238" s="105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8"/>
      <c r="B239" s="1049"/>
      <c r="C239" s="1049"/>
      <c r="D239" s="1049"/>
      <c r="E239" s="1049"/>
      <c r="F239" s="105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8"/>
      <c r="B240" s="1049"/>
      <c r="C240" s="1049"/>
      <c r="D240" s="1049"/>
      <c r="E240" s="1049"/>
      <c r="F240" s="1050"/>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8"/>
      <c r="B241" s="1049"/>
      <c r="C241" s="1049"/>
      <c r="D241" s="1049"/>
      <c r="E241" s="1049"/>
      <c r="F241" s="1050"/>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8"/>
      <c r="B242" s="1049"/>
      <c r="C242" s="1049"/>
      <c r="D242" s="1049"/>
      <c r="E242" s="1049"/>
      <c r="F242" s="1050"/>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8"/>
      <c r="B243" s="1049"/>
      <c r="C243" s="1049"/>
      <c r="D243" s="1049"/>
      <c r="E243" s="1049"/>
      <c r="F243" s="105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8"/>
      <c r="B244" s="1049"/>
      <c r="C244" s="1049"/>
      <c r="D244" s="1049"/>
      <c r="E244" s="1049"/>
      <c r="F244" s="105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8"/>
      <c r="B245" s="1049"/>
      <c r="C245" s="1049"/>
      <c r="D245" s="1049"/>
      <c r="E245" s="1049"/>
      <c r="F245" s="105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8"/>
      <c r="B246" s="1049"/>
      <c r="C246" s="1049"/>
      <c r="D246" s="1049"/>
      <c r="E246" s="1049"/>
      <c r="F246" s="105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8"/>
      <c r="B247" s="1049"/>
      <c r="C247" s="1049"/>
      <c r="D247" s="1049"/>
      <c r="E247" s="1049"/>
      <c r="F247" s="105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8"/>
      <c r="B248" s="1049"/>
      <c r="C248" s="1049"/>
      <c r="D248" s="1049"/>
      <c r="E248" s="1049"/>
      <c r="F248" s="105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8"/>
      <c r="B249" s="1049"/>
      <c r="C249" s="1049"/>
      <c r="D249" s="1049"/>
      <c r="E249" s="1049"/>
      <c r="F249" s="105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8"/>
      <c r="B250" s="1049"/>
      <c r="C250" s="1049"/>
      <c r="D250" s="1049"/>
      <c r="E250" s="1049"/>
      <c r="F250" s="105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8"/>
      <c r="B251" s="1049"/>
      <c r="C251" s="1049"/>
      <c r="D251" s="1049"/>
      <c r="E251" s="1049"/>
      <c r="F251" s="105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8"/>
      <c r="B252" s="1049"/>
      <c r="C252" s="1049"/>
      <c r="D252" s="1049"/>
      <c r="E252" s="1049"/>
      <c r="F252" s="105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8"/>
      <c r="B253" s="1049"/>
      <c r="C253" s="1049"/>
      <c r="D253" s="1049"/>
      <c r="E253" s="1049"/>
      <c r="F253" s="1050"/>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8"/>
      <c r="B254" s="1049"/>
      <c r="C254" s="1049"/>
      <c r="D254" s="1049"/>
      <c r="E254" s="1049"/>
      <c r="F254" s="1050"/>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8"/>
      <c r="B255" s="1049"/>
      <c r="C255" s="1049"/>
      <c r="D255" s="1049"/>
      <c r="E255" s="1049"/>
      <c r="F255" s="1050"/>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8"/>
      <c r="B256" s="1049"/>
      <c r="C256" s="1049"/>
      <c r="D256" s="1049"/>
      <c r="E256" s="1049"/>
      <c r="F256" s="105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8"/>
      <c r="B257" s="1049"/>
      <c r="C257" s="1049"/>
      <c r="D257" s="1049"/>
      <c r="E257" s="1049"/>
      <c r="F257" s="105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8"/>
      <c r="B258" s="1049"/>
      <c r="C258" s="1049"/>
      <c r="D258" s="1049"/>
      <c r="E258" s="1049"/>
      <c r="F258" s="105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8"/>
      <c r="B259" s="1049"/>
      <c r="C259" s="1049"/>
      <c r="D259" s="1049"/>
      <c r="E259" s="1049"/>
      <c r="F259" s="105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8"/>
      <c r="B260" s="1049"/>
      <c r="C260" s="1049"/>
      <c r="D260" s="1049"/>
      <c r="E260" s="1049"/>
      <c r="F260" s="105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8"/>
      <c r="B261" s="1049"/>
      <c r="C261" s="1049"/>
      <c r="D261" s="1049"/>
      <c r="E261" s="1049"/>
      <c r="F261" s="105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8"/>
      <c r="B262" s="1049"/>
      <c r="C262" s="1049"/>
      <c r="D262" s="1049"/>
      <c r="E262" s="1049"/>
      <c r="F262" s="105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8"/>
      <c r="B263" s="1049"/>
      <c r="C263" s="1049"/>
      <c r="D263" s="1049"/>
      <c r="E263" s="1049"/>
      <c r="F263" s="105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8"/>
      <c r="B264" s="1049"/>
      <c r="C264" s="1049"/>
      <c r="D264" s="1049"/>
      <c r="E264" s="1049"/>
      <c r="F264" s="105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8">
        <v>1</v>
      </c>
      <c r="B4" s="106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8">
        <v>1</v>
      </c>
      <c r="B37" s="106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8">
        <v>1</v>
      </c>
      <c r="B70" s="106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8">
        <v>1</v>
      </c>
      <c r="B103" s="106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8">
        <v>1</v>
      </c>
      <c r="B136" s="106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8">
        <v>1</v>
      </c>
      <c r="B169" s="106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8">
        <v>1</v>
      </c>
      <c r="B202" s="106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8">
        <v>1</v>
      </c>
      <c r="B235" s="106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8">
        <v>1</v>
      </c>
      <c r="B268" s="106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8">
        <v>1</v>
      </c>
      <c r="B301" s="106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8">
        <v>1</v>
      </c>
      <c r="B334" s="106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8">
        <v>1</v>
      </c>
      <c r="B367" s="106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8">
        <v>1</v>
      </c>
      <c r="B400" s="106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8">
        <v>1</v>
      </c>
      <c r="B433" s="106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8">
        <v>1</v>
      </c>
      <c r="B466" s="106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8">
        <v>1</v>
      </c>
      <c r="B499" s="106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8">
        <v>1</v>
      </c>
      <c r="B532" s="106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8">
        <v>1</v>
      </c>
      <c r="B565" s="106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8">
        <v>1</v>
      </c>
      <c r="B598" s="106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8">
        <v>1</v>
      </c>
      <c r="B631" s="106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8">
        <v>1</v>
      </c>
      <c r="B664" s="106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8">
        <v>1</v>
      </c>
      <c r="B697" s="106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8">
        <v>1</v>
      </c>
      <c r="B730" s="106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8">
        <v>1</v>
      </c>
      <c r="B763" s="106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8">
        <v>1</v>
      </c>
      <c r="B796" s="106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8">
        <v>1</v>
      </c>
      <c r="B829" s="106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8">
        <v>1</v>
      </c>
      <c r="B862" s="106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8">
        <v>1</v>
      </c>
      <c r="B895" s="106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8">
        <v>1</v>
      </c>
      <c r="B928" s="106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8">
        <v>1</v>
      </c>
      <c r="B961" s="106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8">
        <v>1</v>
      </c>
      <c r="B994" s="106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8">
        <v>1</v>
      </c>
      <c r="B1027" s="106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8">
        <v>1</v>
      </c>
      <c r="B1060" s="106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8">
        <v>1</v>
      </c>
      <c r="B1093" s="106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8">
        <v>1</v>
      </c>
      <c r="B1126" s="106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8">
        <v>1</v>
      </c>
      <c r="B1159" s="106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8">
        <v>1</v>
      </c>
      <c r="B1192" s="106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8">
        <v>1</v>
      </c>
      <c r="B1225" s="106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8">
        <v>1</v>
      </c>
      <c r="B1258" s="106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8">
        <v>1</v>
      </c>
      <c r="B1291" s="106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2017-06-28T07:44:45Z</cp:lastPrinted>
  <dcterms:created xsi:type="dcterms:W3CDTF">2012-03-13T00:50:25Z</dcterms:created>
  <dcterms:modified xsi:type="dcterms:W3CDTF">2017-06-30T01:50:25Z</dcterms:modified>
</cp:coreProperties>
</file>