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ta-m2x9\Desktop\レビューシー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<sst xmlns="http://schemas.openxmlformats.org/spreadsheetml/2006/main" count="2812" uniqueCount="619">
  <si>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</si>
  <si>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</si>
  <si>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</si>
  <si>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</si>
  <si>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</si>
  <si>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</si>
  <si>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</si>
  <si>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</si>
  <si>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</si>
  <si>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</si>
  <si>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</si>
  <si>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</si>
  <si>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</si>
  <si>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</si>
  <si>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</si>
  <si>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</si>
  <si>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</si>
  <si>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</si>
  <si>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</si>
  <si>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</si>
  <si>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</si>
  <si>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</si>
  <si>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</si>
  <si>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</si>
  <si>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</si>
  <si>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</si>
  <si>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</si>
  <si>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</si>
  <si>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</si>
  <si>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</si>
  <si>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</si>
  <si>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</si>
  <si>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</si>
  <si>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</si>
  <si>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</si>
  <si>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</si>
  <si>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</si>
  <si>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</si>
  <si>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</si>
  <si>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</si>
  <si>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</si>
  <si>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</si>
  <si>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</si>
  <si>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</si>
  <si>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</si>
  <si>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</si>
  <si>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</si>
  <si>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</si>
  <si>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</si>
  <si>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</si>
  <si>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</si>
  <si>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</si>
  <si>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</si>
  <si>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</si>
  <si>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</si>
  <si>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</si>
  <si>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</si>
  <si>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</si>
  <si>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</si>
  <si>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</si>
  <si>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</si>
  <si>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</si>
  <si>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</si>
  <si>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</si>
  <si>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</si>
  <si>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</si>
  <si>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</si>
  <si>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</si>
  <si>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</si>
  <si>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</si>
  <si>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</si>
  <si>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</si>
  <si>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</si>
  <si>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</si>
  <si>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</si>
  <si>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</si>
  <si>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</si>
  <si>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</si>
  <si>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</si>
  <si>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</si>
  <si>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</si>
  <si>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</si>
  <si>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</si>
  <si>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</si>
  <si>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</si>
  <si>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</si>
  <si>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</si>
  <si>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</si>
  <si>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</si>
  <si>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</si>
  <si>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</si>
  <si>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</si>
  <si>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</si>
  <si>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</si>
  <si>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</si>
  <si>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</si>
  <si>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</si>
  <si>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</si>
  <si>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</si>
  <si>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</si>
  <si>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</si>
  <si>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</si>
  <si>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</si>
  <si>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</si>
  <si>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</si>
  <si>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</si>
  <si>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</si>
  <si>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</si>
  <si>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</si>
  <si>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</si>
  <si>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</si>
  <si>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</si>
  <si>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</si>
  <si>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</si>
  <si>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</si>
  <si>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</si>
  <si>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</si>
  <si>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</si>
  <si>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</si>
  <si>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</si>
  <si>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</si>
  <si>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</si>
  <si>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</si>
  <si>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</si>
  <si>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</si>
  <si>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</si>
  <si>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</si>
  <si>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</si>
  <si>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</si>
  <si>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</si>
  <si>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</si>
  <si>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</si>
  <si>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</si>
  <si>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</si>
  <si>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</si>
  <si>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</si>
  <si>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</si>
  <si>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</si>
  <si>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</si>
  <si>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</si>
  <si>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</si>
  <si>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</si>
  <si>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</si>
  <si>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</si>
  <si>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</si>
  <si>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</si>
  <si>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</si>
  <si>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</si>
  <si>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</si>
  <si>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</si>
  <si>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</si>
  <si>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</si>
  <si>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</si>
  <si>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</si>
  <si>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</si>
  <si>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</si>
  <si>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</si>
  <si>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</si>
  <si>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</si>
  <si>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</si>
  <si>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</si>
  <si>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</si>
  <si>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</si>
  <si>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</si>
  <si>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</si>
  <si>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</si>
  <si>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</si>
  <si>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</si>
  <si>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</si>
  <si>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</si>
  <si>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</si>
  <si>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</si>
  <si>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</si>
  <si>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</si>
  <si>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</si>
  <si>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</si>
  <si>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</si>
  <si>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</si>
  <si>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</si>
  <si>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</si>
  <si>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</si>
  <si>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</si>
  <si>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</si>
  <si>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</si>
  <si>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</si>
  <si>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</si>
  <si>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</si>
  <si>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</si>
  <si>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</si>
  <si>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</si>
  <si>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</si>
  <si>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</si>
  <si>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</si>
  <si>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</si>
  <si>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</si>
  <si>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</si>
  <si>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</si>
  <si>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</si>
  <si>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</si>
  <si>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</si>
  <si>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</si>
  <si>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</si>
  <si>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</si>
  <si>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</si>
  <si>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</si>
  <si>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</si>
  <si>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</si>
  <si>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</si>
  <si>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</si>
  <si>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</si>
  <si>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</si>
  <si>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</si>
  <si>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</si>
  <si>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</si>
  <si>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</si>
  <si>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</si>
  <si>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</si>
  <si>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</si>
  <si>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</si>
  <si>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</si>
  <si>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</si>
  <si>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</si>
  <si>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</si>
  <si>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</si>
  <si>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</si>
  <si>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</si>
  <si>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</si>
  <si>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</si>
  <si>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</si>
  <si>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</si>
  <si>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</si>
  <si>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</si>
  <si>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</si>
  <si>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</si>
  <si>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</si>
  <si>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</si>
  <si>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</si>
  <si>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</si>
  <si>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</si>
  <si>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</si>
  <si>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</si>
  <si>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</si>
  <si>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</si>
  <si>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</si>
  <si>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</si>
  <si>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</si>
  <si>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</si>
  <si>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</si>
  <si>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</si>
  <si>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</si>
  <si>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</si>
  <si>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</si>
  <si>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</si>
  <si>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</si>
  <si>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</si>
  <si>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</si>
  <si>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</si>
  <si>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</si>
  <si>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</si>
  <si>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</si>
  <si>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</si>
  <si>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</si>
  <si>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</si>
  <si>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</si>
  <si>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</si>
  <si>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</si>
  <si>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</si>
  <si>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</si>
  <si>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</si>
  <si>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</si>
  <si>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</si>
  <si>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</si>
  <si>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</si>
  <si>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</si>
  <si>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</si>
  <si>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</si>
  <si>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</si>
  <si>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</si>
  <si>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</si>
  <si>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</si>
  <si>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</si>
  <si>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</si>
  <si>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</si>
  <si>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</si>
  <si>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</si>
  <si>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</si>
  <si>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</si>
  <si>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</si>
  <si>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</si>
  <si>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</si>
  <si>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</si>
  <si>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</si>
  <si>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</si>
  <si>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</si>
  <si>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</si>
  <si>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</si>
  <si>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</si>
  <si>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</si>
  <si>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</si>
  <si>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</si>
  <si>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</si>
  <si>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</si>
  <si>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</si>
  <si>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</si>
  <si>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</si>
  <si>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</si>
  <si>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</si>
  <si>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</si>
  <si>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</si>
  <si>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</si>
  <si>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</si>
  <si>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</si>
  <si>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</si>
  <si>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</si>
  <si>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</si>
  <si>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</si>
  <si>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</si>
  <si>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</si>
  <si>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</si>
  <si>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</si>
  <si>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</si>
  <si>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</si>
  <si>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</si>
  <si>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</si>
  <si>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</si>
  <si>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</si>
  <si>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</si>
  <si>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</si>
  <si>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</si>
  <si>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</si>
  <si>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</si>
  <si>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</si>
  <si>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</si>
  <si>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</si>
  <si>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</si>
  <si>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</si>
  <si>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</si>
  <si>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</si>
  <si>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</si>
  <si>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</si>
  <si>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</si>
  <si>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</si>
  <si>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</si>
  <si>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</si>
  <si>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</si>
  <si>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</si>
  <si>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</si>
  <si>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</si>
  <si>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</si>
  <si>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</si>
  <si>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</si>
  <si>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</si>
  <si>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</si>
  <si>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</si>
  <si>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</si>
  <si>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</si>
  <si>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</si>
  <si>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</si>
  <si>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</si>
  <si>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</si>
  <si>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</si>
  <si>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</si>
  <si>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</si>
  <si>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</si>
  <si>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</si>
  <si>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</si>
  <si>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</si>
  <si>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</si>
  <si>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</si>
  <si>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</si>
  <si>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</si>
  <si>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</si>
  <si>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</si>
  <si>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</si>
  <si>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</si>
  <si>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</si>
  <si>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</si>
  <si>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</si>
  <si>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</si>
  <si>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</si>
  <si>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</si>
  <si>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</si>
  <si>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</si>
  <si>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</si>
  <si>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</si>
  <si>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</si>
  <si>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</si>
  <si>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</si>
  <si>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</si>
  <si>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</si>
  <si>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</si>
  <si>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</si>
  <si>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</si>
  <si>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</si>
  <si>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</si>
  <si>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</si>
  <si>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</si>
  <si>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</si>
  <si>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</si>
  <si>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</si>
  <si>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</si>
  <si>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</si>
  <si>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</si>
  <si>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</si>
  <si>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</si>
  <si>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</si>
  <si>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</si>
  <si>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</si>
  <si>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</si>
  <si>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</si>
  <si>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</si>
  <si>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</si>
  <si>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</si>
  <si>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</si>
  <si>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</si>
  <si>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</si>
  <si>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</si>
  <si>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</si>
  <si>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</si>
  <si>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</si>
  <si>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</si>
  <si>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</si>
  <si>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</si>
  <si>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</si>
  <si>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</si>
  <si>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</si>
  <si>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</si>
  <si>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</si>
  <si>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</si>
  <si>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</si>
  <si>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</si>
  <si>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</si>
  <si>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</si>
  <si>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</si>
  <si>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</si>
  <si>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</si>
  <si>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</si>
  <si>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</si>
  <si>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</si>
  <si>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</si>
  <si>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</si>
  <si>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</si>
  <si>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</si>
  <si>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</si>
  <si>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</si>
  <si>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</si>
  <si>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</si>
  <si>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</si>
  <si>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</si>
  <si>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</si>
  <si>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</si>
  <si>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</si>
  <si>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</si>
  <si>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</si>
  <si>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</si>
  <si>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</si>
  <si>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</si>
  <si>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</si>
  <si>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</si>
  <si>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</si>
  <si>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</si>
  <si>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</si>
  <si>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</si>
  <si>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</si>
  <si>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</si>
  <si>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</si>
  <si>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</si>
  <si>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</si>
  <si>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</si>
  <si>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</si>
  <si>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</si>
  <si>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</si>
  <si>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</si>
  <si>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</si>
  <si>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</si>
  <si>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</si>
  <si>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</si>
  <si>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</si>
  <si>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</si>
  <si>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</si>
  <si>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</si>
  <si>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</si>
  <si>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</si>
  <si>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</si>
  <si>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</si>
  <si>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</si>
  <si>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</si>
  <si>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</si>
  <si>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</si>
  <si>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</si>
  <si>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</si>
  <si>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</si>
  <si>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</si>
  <si>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</si>
  <si>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</si>
  <si>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</si>
  <si>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</si>
  <si>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</si>
  <si>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</si>
  <si>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</si>
  <si>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</si>
  <si>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</si>
  <si>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</si>
  <si>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</si>
  <si>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</si>
  <si>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</si>
  <si>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</si>
  <si>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</si>
  <si>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</si>
  <si>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</si>
  <si>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</si>
  <si>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</si>
  <si>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</si>
  <si>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</si>
  <si>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</si>
  <si>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</si>
  <si>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鉄道技術基準等</t>
    <rPh sb="0" eb="2">
      <t>テツドウ</t>
    </rPh>
    <rPh sb="2" eb="4">
      <t>ギジュツ</t>
    </rPh>
    <rPh sb="4" eb="6">
      <t>キジュン</t>
    </rPh>
    <rPh sb="6" eb="7">
      <t>トウ</t>
    </rPh>
    <phoneticPr fontId="5"/>
  </si>
  <si>
    <t>鉄道局</t>
    <phoneticPr fontId="5"/>
  </si>
  <si>
    <t>中山　康二</t>
    <phoneticPr fontId="5"/>
  </si>
  <si>
    <t>国土交通省</t>
  </si>
  <si>
    <t>技術企画課</t>
    <rPh sb="0" eb="2">
      <t>ギジュツ</t>
    </rPh>
    <rPh sb="2" eb="5">
      <t>キカクカ</t>
    </rPh>
    <phoneticPr fontId="5"/>
  </si>
  <si>
    <t>○</t>
  </si>
  <si>
    <t>鉄道に関する技術上の基準を定める省令</t>
    <phoneticPr fontId="5"/>
  </si>
  <si>
    <t>-</t>
    <phoneticPr fontId="5"/>
  </si>
  <si>
    <t>鉄道の技術基準について、技術レベルの向上や事故・災害等を踏まえた最新の知見をもとに調査研究を行い、技術基準を見直し、更なる鉄軌道における輸送の安全の確保を図る。</t>
  </si>
  <si>
    <t>鉄道のトンネル、橋りょう、電気設備等の鉄道施設、車両や列車の運転について、最新の知見を踏まえた調査研究を実施し、技術基準の原案を作成。
主な調査研究内容として、
①鉄道のトンネルの設計方法や構造物の延命化対策に関する調査研究
②列車走行時における安全性確保のための車両振動の影響に関する調査研究
③鉄道、索道の技術基準の見直しに関する調査研究
④海外の鉄道の技術基準に関する調査研究
等を実施。</t>
    <rPh sb="82" eb="84">
      <t>テツドウ</t>
    </rPh>
    <rPh sb="90" eb="92">
      <t>セッケイ</t>
    </rPh>
    <rPh sb="92" eb="94">
      <t>ホウホウ</t>
    </rPh>
    <rPh sb="95" eb="98">
      <t>コウゾウブツ</t>
    </rPh>
    <rPh sb="99" eb="101">
      <t>エンメイ</t>
    </rPh>
    <rPh sb="101" eb="102">
      <t>カ</t>
    </rPh>
    <rPh sb="102" eb="104">
      <t>タイサク</t>
    </rPh>
    <rPh sb="105" eb="106">
      <t>カン</t>
    </rPh>
    <rPh sb="108" eb="110">
      <t>チョウサ</t>
    </rPh>
    <rPh sb="110" eb="112">
      <t>ケンキュウ</t>
    </rPh>
    <phoneticPr fontId="5"/>
  </si>
  <si>
    <t>鉄道運転事故による乗客の死亡者数0人</t>
    <rPh sb="0" eb="2">
      <t>テツドウ</t>
    </rPh>
    <rPh sb="2" eb="4">
      <t>ウンテン</t>
    </rPh>
    <rPh sb="4" eb="6">
      <t>ジコ</t>
    </rPh>
    <rPh sb="9" eb="11">
      <t>ジョウキャク</t>
    </rPh>
    <rPh sb="12" eb="15">
      <t>シボウシャ</t>
    </rPh>
    <rPh sb="15" eb="16">
      <t>カズ</t>
    </rPh>
    <rPh sb="17" eb="18">
      <t>ニン</t>
    </rPh>
    <phoneticPr fontId="5"/>
  </si>
  <si>
    <t>鉄道運転事故による乗客の死亡者数</t>
    <rPh sb="9" eb="11">
      <t>ジョウキャク</t>
    </rPh>
    <rPh sb="12" eb="15">
      <t>シボウシャ</t>
    </rPh>
    <rPh sb="15" eb="16">
      <t>スウ</t>
    </rPh>
    <phoneticPr fontId="5"/>
  </si>
  <si>
    <t>人</t>
    <rPh sb="0" eb="1">
      <t>ニン</t>
    </rPh>
    <phoneticPr fontId="5"/>
  </si>
  <si>
    <t>調査件数等</t>
    <phoneticPr fontId="5"/>
  </si>
  <si>
    <t>件</t>
    <rPh sb="0" eb="1">
      <t>ケン</t>
    </rPh>
    <phoneticPr fontId="5"/>
  </si>
  <si>
    <t>調査研究実績額（百万円）／調査件数（件）　　　　　　　　　　　　　　</t>
    <rPh sb="0" eb="2">
      <t>チョウサ</t>
    </rPh>
    <rPh sb="2" eb="4">
      <t>ケンキュウ</t>
    </rPh>
    <rPh sb="4" eb="7">
      <t>ジッセキガク</t>
    </rPh>
    <rPh sb="8" eb="10">
      <t>ヒャクマン</t>
    </rPh>
    <rPh sb="10" eb="11">
      <t>エン</t>
    </rPh>
    <rPh sb="13" eb="15">
      <t>チョウサ</t>
    </rPh>
    <rPh sb="15" eb="17">
      <t>ケンスウ</t>
    </rPh>
    <rPh sb="18" eb="19">
      <t>ケン</t>
    </rPh>
    <phoneticPr fontId="5"/>
  </si>
  <si>
    <t>百万円／件</t>
    <rPh sb="0" eb="2">
      <t>ヒャクマン</t>
    </rPh>
    <rPh sb="2" eb="3">
      <t>エン</t>
    </rPh>
    <rPh sb="4" eb="5">
      <t>ケン</t>
    </rPh>
    <phoneticPr fontId="5"/>
  </si>
  <si>
    <t>134/15</t>
    <phoneticPr fontId="5"/>
  </si>
  <si>
    <t>137/14</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</si>
  <si>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</si>
  <si>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</si>
  <si>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</si>
  <si>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</si>
  <si>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</si>
  <si>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その他</t>
    <rPh sb="2" eb="3">
      <t>タ</t>
    </rPh>
    <phoneticPr fontId="5"/>
  </si>
  <si>
    <t>本事業は、鉄道の技術基準を作成するためのものであり、鉄道の安全輸送の確保を図るために必要である。</t>
    <phoneticPr fontId="5"/>
  </si>
  <si>
    <t>本事業は、鉄道の技術基準を作成するためのものであり、国が行うべきものである。</t>
    <phoneticPr fontId="5"/>
  </si>
  <si>
    <t>本事業は、政策目標である「安全で安心できる交通の確保」の達成手段として必要かつ適切であり、優先度の高い事業である。</t>
    <phoneticPr fontId="5"/>
  </si>
  <si>
    <t>有</t>
  </si>
  <si>
    <t>無</t>
  </si>
  <si>
    <t>‐</t>
  </si>
  <si>
    <t>-</t>
    <phoneticPr fontId="5"/>
  </si>
  <si>
    <t>調査研究案件の調達予定金額が一定額以上のもの等を対象に金額が適正な水準となっているか外部有識者に審議を諮り、妥当性を検証している。</t>
    <phoneticPr fontId="5"/>
  </si>
  <si>
    <t>更なる鉄道輸送の安全確保（事故・災害等の防止）の観点から必要性の高いものに限定している。</t>
    <phoneticPr fontId="5"/>
  </si>
  <si>
    <t>調査研究毎に必要事項を限定するとともに、一般競争による発注方式を実施してコスト削減等を図っている。</t>
    <phoneticPr fontId="5"/>
  </si>
  <si>
    <t>調査研究で得られた知見や成果物を活用し、鉄道の技術基準の作成を通して、鉄道運転事故による乗客の死亡者数０人の目標の達成に寄与している。</t>
    <phoneticPr fontId="5"/>
  </si>
  <si>
    <t>本事業の実施にあたり、調査研究毎に低コストとなる発注方式が可能であるか検証し、コスト削減を図っている。</t>
    <phoneticPr fontId="5"/>
  </si>
  <si>
    <t>必要性の高い調査研究を精査する等した結果、見込みに見合ったものとなっている。</t>
    <phoneticPr fontId="5"/>
  </si>
  <si>
    <t>本事業の成果は、鉄道の技術基準に反映されており、それにより鉄道の安全輸送の確保に寄与している。</t>
    <phoneticPr fontId="5"/>
  </si>
  <si>
    <t>本事業については、鉄道における輸送の安全を確保するために必要な技術基準作成のための必要なものとして、適正に実施している。</t>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</si>
  <si>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phoneticPr fontId="5"/>
  </si>
  <si>
    <t>140/15</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</si>
  <si>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</si>
  <si>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</si>
  <si>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</si>
  <si>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鉄道運転事故による乗客の死亡者数</t>
    <rPh sb="0" eb="2">
      <t>テツドウ</t>
    </rPh>
    <rPh sb="2" eb="4">
      <t>ウンテン</t>
    </rPh>
    <rPh sb="4" eb="6">
      <t>ジコ</t>
    </rPh>
    <rPh sb="9" eb="11">
      <t>ジョウキャク</t>
    </rPh>
    <rPh sb="12" eb="15">
      <t>シボウシャ</t>
    </rPh>
    <rPh sb="15" eb="16">
      <t>スウ</t>
    </rPh>
    <phoneticPr fontId="5"/>
  </si>
  <si>
    <t>人</t>
    <rPh sb="0" eb="1">
      <t>ニン</t>
    </rPh>
    <phoneticPr fontId="5"/>
  </si>
  <si>
    <t>調査研究で得られた知見や成果物を活用し、鉄道の技術基準の作成・見直しを実施することにより、測定指標の達成に寄与している。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3">
      <t>ミナオ</t>
    </rPh>
    <rPh sb="35" eb="37">
      <t>ジッシ</t>
    </rPh>
    <rPh sb="45" eb="47">
      <t>ソクテイ</t>
    </rPh>
    <rPh sb="47" eb="49">
      <t>シヒョウ</t>
    </rPh>
    <rPh sb="50" eb="52">
      <t>タッセイ</t>
    </rPh>
    <rPh sb="53" eb="55">
      <t>キヨ</t>
    </rPh>
    <phoneticPr fontId="5"/>
  </si>
  <si>
    <t>委託費</t>
    <rPh sb="0" eb="3">
      <t>イタクヒ</t>
    </rPh>
    <phoneticPr fontId="5"/>
  </si>
  <si>
    <t>A.(公財)鉄道総合技術研究所</t>
    <phoneticPr fontId="5"/>
  </si>
  <si>
    <t>トンネルの設計に関する調査研究</t>
    <rPh sb="5" eb="7">
      <t>セッケイ</t>
    </rPh>
    <rPh sb="8" eb="9">
      <t>カン</t>
    </rPh>
    <rPh sb="11" eb="13">
      <t>チョウサ</t>
    </rPh>
    <rPh sb="13" eb="15">
      <t>ケンキュウ</t>
    </rPh>
    <phoneticPr fontId="5"/>
  </si>
  <si>
    <t>C.(独)交通安全環境研究所</t>
    <rPh sb="3" eb="4">
      <t>ドク</t>
    </rPh>
    <rPh sb="5" eb="7">
      <t>コウツウ</t>
    </rPh>
    <rPh sb="7" eb="9">
      <t>アンゼン</t>
    </rPh>
    <rPh sb="9" eb="11">
      <t>カンキョウ</t>
    </rPh>
    <rPh sb="11" eb="14">
      <t>ケンキュウショ</t>
    </rPh>
    <phoneticPr fontId="5"/>
  </si>
  <si>
    <t>鉄道車両の磁界に係る調査</t>
    <rPh sb="0" eb="2">
      <t>テツドウ</t>
    </rPh>
    <rPh sb="2" eb="4">
      <t>シャリョウ</t>
    </rPh>
    <rPh sb="5" eb="7">
      <t>ジカイ</t>
    </rPh>
    <rPh sb="8" eb="9">
      <t>カカ</t>
    </rPh>
    <rPh sb="10" eb="12">
      <t>チョウサ</t>
    </rPh>
    <phoneticPr fontId="5"/>
  </si>
  <si>
    <t>D.(学)東京理科大学</t>
    <rPh sb="3" eb="4">
      <t>ガク</t>
    </rPh>
    <rPh sb="5" eb="7">
      <t>トウキョウ</t>
    </rPh>
    <rPh sb="7" eb="9">
      <t>リカ</t>
    </rPh>
    <rPh sb="9" eb="11">
      <t>ダイガク</t>
    </rPh>
    <phoneticPr fontId="5"/>
  </si>
  <si>
    <t>日欧の鉄道車両用材料燃焼規格の比較検討並びに今後の対応方策の検討調査</t>
    <rPh sb="0" eb="2">
      <t>ニチオウ</t>
    </rPh>
    <rPh sb="3" eb="5">
      <t>テツドウ</t>
    </rPh>
    <rPh sb="5" eb="7">
      <t>シャリョウ</t>
    </rPh>
    <rPh sb="7" eb="10">
      <t>ヨウザイリョウ</t>
    </rPh>
    <rPh sb="10" eb="12">
      <t>ネンショウ</t>
    </rPh>
    <rPh sb="12" eb="14">
      <t>キカク</t>
    </rPh>
    <rPh sb="15" eb="17">
      <t>ヒカク</t>
    </rPh>
    <rPh sb="17" eb="19">
      <t>ケントウ</t>
    </rPh>
    <rPh sb="19" eb="20">
      <t>ナラ</t>
    </rPh>
    <rPh sb="22" eb="24">
      <t>コンゴ</t>
    </rPh>
    <rPh sb="25" eb="27">
      <t>タイオウ</t>
    </rPh>
    <rPh sb="27" eb="29">
      <t>ホウサク</t>
    </rPh>
    <rPh sb="30" eb="32">
      <t>ケントウ</t>
    </rPh>
    <rPh sb="32" eb="34">
      <t>チョウサ</t>
    </rPh>
    <phoneticPr fontId="5"/>
  </si>
  <si>
    <t>(公財)鉄道総合技術研究所</t>
    <phoneticPr fontId="5"/>
  </si>
  <si>
    <t>(公財)鉄道総合技術研究所</t>
    <phoneticPr fontId="5"/>
  </si>
  <si>
    <t>トンネルの設計に関する調査研究</t>
    <phoneticPr fontId="5"/>
  </si>
  <si>
    <t>随意契約
（企画競争）</t>
  </si>
  <si>
    <t>-</t>
    <phoneticPr fontId="5"/>
  </si>
  <si>
    <t>(公財)鉄道総合技術研究所</t>
    <phoneticPr fontId="5"/>
  </si>
  <si>
    <t>(公社)日本交通計画協会</t>
    <rPh sb="1" eb="3">
      <t>コウシャ</t>
    </rPh>
    <rPh sb="2" eb="3">
      <t>シャ</t>
    </rPh>
    <rPh sb="4" eb="6">
      <t>ニホン</t>
    </rPh>
    <rPh sb="6" eb="8">
      <t>コウツウ</t>
    </rPh>
    <rPh sb="8" eb="10">
      <t>ケイカク</t>
    </rPh>
    <rPh sb="10" eb="12">
      <t>キョウカイ</t>
    </rPh>
    <phoneticPr fontId="5"/>
  </si>
  <si>
    <t>(公社)日本交通計画協会</t>
    <phoneticPr fontId="5"/>
  </si>
  <si>
    <t>(一社)日本鉄道電気技術協会</t>
    <rPh sb="1" eb="2">
      <t>イチ</t>
    </rPh>
    <rPh sb="2" eb="3">
      <t>シャ</t>
    </rPh>
    <rPh sb="4" eb="6">
      <t>ニホン</t>
    </rPh>
    <rPh sb="6" eb="8">
      <t>テツドウ</t>
    </rPh>
    <rPh sb="8" eb="10">
      <t>デンキ</t>
    </rPh>
    <rPh sb="10" eb="12">
      <t>ギジュツ</t>
    </rPh>
    <rPh sb="12" eb="14">
      <t>キョウカイ</t>
    </rPh>
    <phoneticPr fontId="5"/>
  </si>
  <si>
    <t>(一社)日本鉄道運転協会</t>
    <rPh sb="1" eb="2">
      <t>イチ</t>
    </rPh>
    <rPh sb="2" eb="3">
      <t>シャ</t>
    </rPh>
    <rPh sb="4" eb="6">
      <t>ニホン</t>
    </rPh>
    <rPh sb="6" eb="8">
      <t>テツドウ</t>
    </rPh>
    <rPh sb="8" eb="10">
      <t>ウンテン</t>
    </rPh>
    <rPh sb="10" eb="12">
      <t>キョウカイ</t>
    </rPh>
    <phoneticPr fontId="5"/>
  </si>
  <si>
    <t>(一社)日本鉄道運転協会</t>
    <phoneticPr fontId="5"/>
  </si>
  <si>
    <t>(一社)日本鉄道施設協会</t>
    <rPh sb="1" eb="2">
      <t>イチ</t>
    </rPh>
    <rPh sb="2" eb="3">
      <t>シャ</t>
    </rPh>
    <rPh sb="4" eb="6">
      <t>ニホン</t>
    </rPh>
    <rPh sb="6" eb="8">
      <t>テツドウ</t>
    </rPh>
    <rPh sb="8" eb="10">
      <t>シセツ</t>
    </rPh>
    <rPh sb="10" eb="12">
      <t>キョウカイ</t>
    </rPh>
    <phoneticPr fontId="5"/>
  </si>
  <si>
    <t>(一社)日本鉄道車両機械技術協会</t>
    <rPh sb="1" eb="2">
      <t>イチ</t>
    </rPh>
    <rPh sb="2" eb="3">
      <t>シャ</t>
    </rPh>
    <rPh sb="4" eb="6">
      <t>ニホン</t>
    </rPh>
    <rPh sb="6" eb="8">
      <t>テツドウ</t>
    </rPh>
    <rPh sb="8" eb="10">
      <t>シャリョウ</t>
    </rPh>
    <rPh sb="10" eb="12">
      <t>キカイ</t>
    </rPh>
    <rPh sb="12" eb="14">
      <t>ギジュツ</t>
    </rPh>
    <rPh sb="14" eb="16">
      <t>キョウカイ</t>
    </rPh>
    <phoneticPr fontId="5"/>
  </si>
  <si>
    <t>(一財)日本鋼索交通協会</t>
    <rPh sb="1" eb="2">
      <t>イチ</t>
    </rPh>
    <rPh sb="2" eb="3">
      <t>ザイ</t>
    </rPh>
    <rPh sb="4" eb="6">
      <t>ニホン</t>
    </rPh>
    <rPh sb="6" eb="8">
      <t>コウサク</t>
    </rPh>
    <rPh sb="8" eb="10">
      <t>コウツウ</t>
    </rPh>
    <rPh sb="10" eb="12">
      <t>キョウカイ</t>
    </rPh>
    <phoneticPr fontId="5"/>
  </si>
  <si>
    <t>鉄道に関する技術上の基準を定める省令第５５条（鉄道信号の現示装置等）等に関する調査検討</t>
    <phoneticPr fontId="5"/>
  </si>
  <si>
    <t>鉄道における降雪時の運転規則に関する調査研究</t>
    <phoneticPr fontId="5"/>
  </si>
  <si>
    <t>鉄道に関する技術上の基準を定める省令第１０１条（列車間の安全確保）等に関する調査検討</t>
    <phoneticPr fontId="5"/>
  </si>
  <si>
    <t>鉄道の土木基準に関する検証とその対応の方向性等に係る調査検討</t>
    <phoneticPr fontId="5"/>
  </si>
  <si>
    <t>鉄道に関する技術上の基準を定める省令第７９条（乗務員室の設備）等に関する調査検討</t>
    <phoneticPr fontId="5"/>
  </si>
  <si>
    <t>索道施設の維持管理に係る技術継承を踏まえたマニュアル整備の検討</t>
    <phoneticPr fontId="5"/>
  </si>
  <si>
    <t>一般競争入札</t>
  </si>
  <si>
    <t>鉄道車両の磁界に係る調査</t>
    <phoneticPr fontId="5"/>
  </si>
  <si>
    <t>(学)東京理科大学</t>
    <phoneticPr fontId="5"/>
  </si>
  <si>
    <t>日欧の鉄道車両用材料燃焼規格の比較検討並びに今後の対応方策の検討調査</t>
    <phoneticPr fontId="5"/>
  </si>
  <si>
    <t xml:space="preserve">(独)交通安全環境研究所   </t>
    <rPh sb="1" eb="2">
      <t>ドク</t>
    </rPh>
    <rPh sb="3" eb="5">
      <t>コウツウ</t>
    </rPh>
    <rPh sb="5" eb="7">
      <t>アンゼン</t>
    </rPh>
    <rPh sb="7" eb="9">
      <t>カンキョウ</t>
    </rPh>
    <rPh sb="9" eb="12">
      <t>ケンキュウショ</t>
    </rPh>
    <phoneticPr fontId="5"/>
  </si>
  <si>
    <t>支出先の選定は、より良い提案を選定する企画競争又は一般競争で実施しており、競争性を確保している。</t>
    <phoneticPr fontId="5"/>
  </si>
  <si>
    <t>-</t>
    <phoneticPr fontId="5"/>
  </si>
  <si>
    <t>-</t>
  </si>
  <si>
    <t>-</t>
    <phoneticPr fontId="5"/>
  </si>
  <si>
    <t>-</t>
    <phoneticPr fontId="5"/>
  </si>
  <si>
    <t>144/16</t>
    <phoneticPr fontId="5"/>
  </si>
  <si>
    <t>鉄道構造物（鋼橋りょう）の維持管理に関する調査研究</t>
    <phoneticPr fontId="5"/>
  </si>
  <si>
    <t>鉄道構造物（鋼橋りょう）の維持管理に関する調査研究</t>
    <phoneticPr fontId="5"/>
  </si>
  <si>
    <t>欧州における鉄道輸送トラブル等に対する安全管理手法の調査</t>
    <phoneticPr fontId="5"/>
  </si>
  <si>
    <t>欧州における鉄道輸送トラブル等に対する安全管理手法の調査</t>
    <phoneticPr fontId="5"/>
  </si>
  <si>
    <t>車両機器に係る振動の影響に関する調査研究</t>
    <phoneticPr fontId="5"/>
  </si>
  <si>
    <t>車両機器に係る振動の影響に関する調査研究</t>
    <phoneticPr fontId="5"/>
  </si>
  <si>
    <t>鉄道車両ブレーキ用制輪子に関する調査研究</t>
    <phoneticPr fontId="5"/>
  </si>
  <si>
    <t>鉄道車両ブレーキ用制輪子に関する調査研究</t>
    <phoneticPr fontId="5"/>
  </si>
  <si>
    <t>委託費</t>
    <phoneticPr fontId="5"/>
  </si>
  <si>
    <t>海外先進国における路面電車の技術基準に関する調査研究</t>
    <phoneticPr fontId="5"/>
  </si>
  <si>
    <t>踏切道の構造及び保安設備等に関する調査研究</t>
    <phoneticPr fontId="5"/>
  </si>
  <si>
    <t>踏切道の構造及び保安設備等に関する調査研究</t>
    <phoneticPr fontId="5"/>
  </si>
  <si>
    <t>B.(公社)日本交通計画協会</t>
    <rPh sb="3" eb="5">
      <t>コウシャ</t>
    </rPh>
    <rPh sb="6" eb="8">
      <t>ニホン</t>
    </rPh>
    <rPh sb="8" eb="10">
      <t>コウツウ</t>
    </rPh>
    <rPh sb="10" eb="12">
      <t>ケイカク</t>
    </rPh>
    <rPh sb="12" eb="14">
      <t>キョウカイ</t>
    </rPh>
    <phoneticPr fontId="5"/>
  </si>
  <si>
    <t>成果目標に中間実績を設定したことは適切である。引き続き、活動指標等についての検討を深度化し、事業効果の検証及び説明に努めるべきである。</t>
    <rPh sb="0" eb="2">
      <t>セイカ</t>
    </rPh>
    <rPh sb="2" eb="4">
      <t>モクヒョウ</t>
    </rPh>
    <rPh sb="5" eb="7">
      <t>チュウカン</t>
    </rPh>
    <rPh sb="7" eb="9">
      <t>ジッセキ</t>
    </rPh>
    <rPh sb="10" eb="12">
      <t>セッテイ</t>
    </rPh>
    <rPh sb="17" eb="19">
      <t>テキセツ</t>
    </rPh>
    <rPh sb="23" eb="24">
      <t>ヒ</t>
    </rPh>
    <rPh sb="25" eb="26">
      <t>ツヅ</t>
    </rPh>
    <rPh sb="28" eb="30">
      <t>カツドウ</t>
    </rPh>
    <rPh sb="30" eb="33">
      <t>シヒョウナド</t>
    </rPh>
    <rPh sb="38" eb="40">
      <t>ケントウ</t>
    </rPh>
    <rPh sb="41" eb="43">
      <t>シンド</t>
    </rPh>
    <rPh sb="43" eb="44">
      <t>カ</t>
    </rPh>
    <rPh sb="46" eb="48">
      <t>ジギョウ</t>
    </rPh>
    <rPh sb="48" eb="50">
      <t>コウカ</t>
    </rPh>
    <rPh sb="51" eb="53">
      <t>ケンショウ</t>
    </rPh>
    <rPh sb="53" eb="54">
      <t>オヨ</t>
    </rPh>
    <rPh sb="55" eb="57">
      <t>セツメイ</t>
    </rPh>
    <rPh sb="58" eb="59">
      <t>ツト</t>
    </rPh>
    <phoneticPr fontId="5"/>
  </si>
  <si>
    <t>執行等改善</t>
  </si>
  <si>
    <t>※その他の内訳は諸謝金と委員等旅費。
※百万円未満を四捨五入しているため、「予算額・執行額」欄と誤差が生じている。
※主な増額の要因としては、最新の知見をもとに技術基準を見直すために、近年の技術レベル向上を踏まえたコンクリート構造物に関する知見や研究機関・各種メーカー等が行っている新技術に関する知見を調査研究するための経費を計上したことによる。</t>
    <rPh sb="20" eb="22">
      <t>ヒャクマン</t>
    </rPh>
    <rPh sb="22" eb="23">
      <t>エン</t>
    </rPh>
    <rPh sb="23" eb="25">
      <t>ミマン</t>
    </rPh>
    <rPh sb="26" eb="30">
      <t>シシャゴニュウ</t>
    </rPh>
    <rPh sb="38" eb="41">
      <t>ヨサンガク</t>
    </rPh>
    <rPh sb="42" eb="44">
      <t>シッコウ</t>
    </rPh>
    <rPh sb="44" eb="45">
      <t>ガク</t>
    </rPh>
    <rPh sb="46" eb="47">
      <t>ラン</t>
    </rPh>
    <rPh sb="48" eb="50">
      <t>ゴサ</t>
    </rPh>
    <rPh sb="51" eb="52">
      <t>ショウ</t>
    </rPh>
    <rPh sb="59" eb="60">
      <t>オモ</t>
    </rPh>
    <rPh sb="61" eb="63">
      <t>ゾウガク</t>
    </rPh>
    <rPh sb="64" eb="66">
      <t>ヨウイン</t>
    </rPh>
    <rPh sb="71" eb="73">
      <t>サイシン</t>
    </rPh>
    <rPh sb="74" eb="76">
      <t>チケン</t>
    </rPh>
    <rPh sb="80" eb="82">
      <t>ギジュツ</t>
    </rPh>
    <rPh sb="82" eb="84">
      <t>キジュン</t>
    </rPh>
    <rPh sb="85" eb="87">
      <t>ミナオ</t>
    </rPh>
    <rPh sb="92" eb="94">
      <t>キンネン</t>
    </rPh>
    <rPh sb="95" eb="97">
      <t>ギジュツ</t>
    </rPh>
    <rPh sb="100" eb="102">
      <t>コウジョウ</t>
    </rPh>
    <rPh sb="103" eb="104">
      <t>フ</t>
    </rPh>
    <rPh sb="113" eb="116">
      <t>コウゾウブツ</t>
    </rPh>
    <rPh sb="117" eb="118">
      <t>カン</t>
    </rPh>
    <rPh sb="120" eb="122">
      <t>チケン</t>
    </rPh>
    <rPh sb="123" eb="125">
      <t>ケンキュウ</t>
    </rPh>
    <rPh sb="125" eb="127">
      <t>キカン</t>
    </rPh>
    <rPh sb="128" eb="130">
      <t>カクシュ</t>
    </rPh>
    <rPh sb="134" eb="135">
      <t>トウ</t>
    </rPh>
    <rPh sb="136" eb="137">
      <t>オコナ</t>
    </rPh>
    <rPh sb="141" eb="144">
      <t>シンギジュツ</t>
    </rPh>
    <rPh sb="145" eb="146">
      <t>カン</t>
    </rPh>
    <rPh sb="148" eb="150">
      <t>チケン</t>
    </rPh>
    <rPh sb="151" eb="153">
      <t>チョウサ</t>
    </rPh>
    <rPh sb="153" eb="155">
      <t>ケンキュウ</t>
    </rPh>
    <rPh sb="160" eb="162">
      <t>ケイヒ</t>
    </rPh>
    <rPh sb="163" eb="165">
      <t>ケイジョウ</t>
    </rPh>
    <phoneticPr fontId="5"/>
  </si>
  <si>
    <t>近年の技術開発状況等を考慮した上で調査研究が必要な内容を精査し、引き続き、鉄軌道における輸送の安全の確保に係る経費を効率的に執行できるよう取り組む。</t>
    <rPh sb="0" eb="2">
      <t>キンネン</t>
    </rPh>
    <rPh sb="3" eb="5">
      <t>ギジュツ</t>
    </rPh>
    <rPh sb="5" eb="7">
      <t>カイハツ</t>
    </rPh>
    <rPh sb="7" eb="9">
      <t>ジョウキョウ</t>
    </rPh>
    <rPh sb="9" eb="10">
      <t>トウ</t>
    </rPh>
    <rPh sb="11" eb="13">
      <t>コウリョ</t>
    </rPh>
    <rPh sb="15" eb="16">
      <t>ウエ</t>
    </rPh>
    <rPh sb="17" eb="19">
      <t>チョウサ</t>
    </rPh>
    <rPh sb="19" eb="21">
      <t>ケンキュウ</t>
    </rPh>
    <rPh sb="22" eb="24">
      <t>ヒツヨウ</t>
    </rPh>
    <rPh sb="25" eb="27">
      <t>ナイヨウ</t>
    </rPh>
    <rPh sb="28" eb="30">
      <t>セイサ</t>
    </rPh>
    <rPh sb="37" eb="38">
      <t>テツ</t>
    </rPh>
    <rPh sb="38" eb="40">
      <t>キドウ</t>
    </rPh>
    <rPh sb="44" eb="46">
      <t>ユソウ</t>
    </rPh>
    <rPh sb="47" eb="49">
      <t>アンゼン</t>
    </rPh>
    <rPh sb="50" eb="52">
      <t>カクホ</t>
    </rPh>
    <rPh sb="53" eb="54">
      <t>カカ</t>
    </rPh>
    <rPh sb="55" eb="57">
      <t>ケイヒ</t>
    </rPh>
    <rPh sb="58" eb="61">
      <t>コウリツテキ</t>
    </rPh>
    <rPh sb="62" eb="64">
      <t>シッコウ</t>
    </rPh>
    <rPh sb="69" eb="70">
      <t>ト</t>
    </rPh>
    <rPh sb="71" eb="7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</si>
</sst>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558</xdr:colOff>
      <xdr:row>721</xdr:row>
      <xdr:rowOff>272351</xdr:rowOff>
    </xdr:from>
    <xdr:to>
      <xdr:col>21</xdr:col>
      <xdr:colOff>81602</xdr:colOff>
      <xdr:row>723</xdr:row>
      <xdr:rowOff>266846</xdr:rowOff>
    </xdr:to>
    <xdr:sp macro="" textlink="">
      <xdr:nvSpPr>
        <xdr:cNvPr id="5" name="正方形/長方形 4"/>
        <xdr:cNvSpPr/>
      </xdr:nvSpPr>
      <xdr:spPr>
        <a:xfrm>
          <a:off x="2245737" y="230981458"/>
          <a:ext cx="2122115" cy="7020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140</a:t>
          </a:r>
          <a:r>
            <a:rPr kumimoji="1" lang="ja-JP" altLang="en-US" sz="1100">
              <a:solidFill>
                <a:schemeClr val="tx1"/>
              </a:solidFill>
            </a:rPr>
            <a:t>百万円</a:t>
          </a:r>
        </a:p>
      </xdr:txBody>
    </xdr:sp>
    <xdr:clientData/>
  </xdr:twoCellAnchor>
  <xdr:twoCellAnchor>
    <xdr:from>
      <xdr:col>10</xdr:col>
      <xdr:colOff>136073</xdr:colOff>
      <xdr:row>723</xdr:row>
      <xdr:rowOff>305698</xdr:rowOff>
    </xdr:from>
    <xdr:to>
      <xdr:col>21</xdr:col>
      <xdr:colOff>138700</xdr:colOff>
      <xdr:row>724</xdr:row>
      <xdr:rowOff>235047</xdr:rowOff>
    </xdr:to>
    <xdr:sp macro="" textlink="">
      <xdr:nvSpPr>
        <xdr:cNvPr id="6" name="正方形/長方形 5"/>
        <xdr:cNvSpPr/>
      </xdr:nvSpPr>
      <xdr:spPr>
        <a:xfrm>
          <a:off x="2177144" y="231722377"/>
          <a:ext cx="2247806" cy="283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100846</xdr:colOff>
      <xdr:row>722</xdr:row>
      <xdr:rowOff>196845</xdr:rowOff>
    </xdr:from>
    <xdr:to>
      <xdr:col>30</xdr:col>
      <xdr:colOff>105766</xdr:colOff>
      <xdr:row>722</xdr:row>
      <xdr:rowOff>196845</xdr:rowOff>
    </xdr:to>
    <xdr:cxnSp macro="">
      <xdr:nvCxnSpPr>
        <xdr:cNvPr id="7" name="直線矢印コネクタ 6"/>
        <xdr:cNvCxnSpPr/>
      </xdr:nvCxnSpPr>
      <xdr:spPr>
        <a:xfrm>
          <a:off x="4795310" y="231259738"/>
          <a:ext cx="143367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1490</xdr:colOff>
      <xdr:row>721</xdr:row>
      <xdr:rowOff>281691</xdr:rowOff>
    </xdr:from>
    <xdr:to>
      <xdr:col>46</xdr:col>
      <xdr:colOff>70877</xdr:colOff>
      <xdr:row>723</xdr:row>
      <xdr:rowOff>278050</xdr:rowOff>
    </xdr:to>
    <xdr:sp macro="" textlink="">
      <xdr:nvSpPr>
        <xdr:cNvPr id="8" name="正方形/長方形 7"/>
        <xdr:cNvSpPr/>
      </xdr:nvSpPr>
      <xdr:spPr>
        <a:xfrm>
          <a:off x="6737026" y="230990798"/>
          <a:ext cx="2722780" cy="7039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公財</a:t>
          </a:r>
          <a:r>
            <a:rPr kumimoji="1" lang="en-US" altLang="ja-JP" sz="1100">
              <a:solidFill>
                <a:schemeClr val="tx1"/>
              </a:solidFill>
            </a:rPr>
            <a:t>)</a:t>
          </a:r>
          <a:r>
            <a:rPr kumimoji="1" lang="ja-JP" altLang="en-US" sz="1100">
              <a:solidFill>
                <a:schemeClr val="tx1"/>
              </a:solidFill>
            </a:rPr>
            <a:t>鉄道総合技術研究所</a:t>
          </a:r>
          <a:endParaRPr kumimoji="1" lang="en-US" altLang="ja-JP" sz="1100">
            <a:solidFill>
              <a:schemeClr val="tx1"/>
            </a:solidFill>
          </a:endParaRPr>
        </a:p>
        <a:p>
          <a:pPr algn="ctr"/>
          <a:r>
            <a:rPr kumimoji="1" lang="en-US" altLang="ja-JP" sz="1100">
              <a:solidFill>
                <a:schemeClr val="tx1"/>
              </a:solidFill>
            </a:rPr>
            <a:t>91</a:t>
          </a:r>
          <a:r>
            <a:rPr kumimoji="1" lang="ja-JP" altLang="en-US" sz="1100">
              <a:solidFill>
                <a:schemeClr val="tx1"/>
              </a:solidFill>
            </a:rPr>
            <a:t>百万円</a:t>
          </a:r>
        </a:p>
      </xdr:txBody>
    </xdr:sp>
    <xdr:clientData/>
  </xdr:twoCellAnchor>
  <xdr:twoCellAnchor>
    <xdr:from>
      <xdr:col>34</xdr:col>
      <xdr:colOff>68516</xdr:colOff>
      <xdr:row>724</xdr:row>
      <xdr:rowOff>83388</xdr:rowOff>
    </xdr:from>
    <xdr:to>
      <xdr:col>45</xdr:col>
      <xdr:colOff>121079</xdr:colOff>
      <xdr:row>726</xdr:row>
      <xdr:rowOff>30876</xdr:rowOff>
    </xdr:to>
    <xdr:sp macro="" textlink="">
      <xdr:nvSpPr>
        <xdr:cNvPr id="9" name="正方形/長方形 8"/>
        <xdr:cNvSpPr/>
      </xdr:nvSpPr>
      <xdr:spPr>
        <a:xfrm>
          <a:off x="7008159" y="231853852"/>
          <a:ext cx="2297741" cy="655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トンネルの設計や車両振動の影響に関する調査研究　</a:t>
          </a:r>
          <a:r>
            <a:rPr kumimoji="1" lang="ja-JP" altLang="en-US" sz="1100">
              <a:solidFill>
                <a:schemeClr val="tx1"/>
              </a:solidFill>
            </a:rPr>
            <a:t>等</a:t>
          </a:r>
        </a:p>
      </xdr:txBody>
    </xdr:sp>
    <xdr:clientData/>
  </xdr:twoCellAnchor>
  <xdr:twoCellAnchor>
    <xdr:from>
      <xdr:col>45</xdr:col>
      <xdr:colOff>64981</xdr:colOff>
      <xdr:row>724</xdr:row>
      <xdr:rowOff>148384</xdr:rowOff>
    </xdr:from>
    <xdr:to>
      <xdr:col>45</xdr:col>
      <xdr:colOff>144799</xdr:colOff>
      <xdr:row>725</xdr:row>
      <xdr:rowOff>330443</xdr:rowOff>
    </xdr:to>
    <xdr:sp macro="" textlink="">
      <xdr:nvSpPr>
        <xdr:cNvPr id="10" name="右大かっこ 9"/>
        <xdr:cNvSpPr/>
      </xdr:nvSpPr>
      <xdr:spPr>
        <a:xfrm>
          <a:off x="9249802" y="231918848"/>
          <a:ext cx="79818" cy="5358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23328</xdr:colOff>
      <xdr:row>722</xdr:row>
      <xdr:rowOff>198526</xdr:rowOff>
    </xdr:from>
    <xdr:to>
      <xdr:col>27</xdr:col>
      <xdr:colOff>23328</xdr:colOff>
      <xdr:row>738</xdr:row>
      <xdr:rowOff>134122</xdr:rowOff>
    </xdr:to>
    <xdr:cxnSp macro="">
      <xdr:nvCxnSpPr>
        <xdr:cNvPr id="11" name="直線コネクタ 10"/>
        <xdr:cNvCxnSpPr/>
      </xdr:nvCxnSpPr>
      <xdr:spPr>
        <a:xfrm>
          <a:off x="5534221" y="231261419"/>
          <a:ext cx="0" cy="559616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23902</xdr:colOff>
      <xdr:row>727</xdr:row>
      <xdr:rowOff>293189</xdr:rowOff>
    </xdr:from>
    <xdr:to>
      <xdr:col>46</xdr:col>
      <xdr:colOff>81274</xdr:colOff>
      <xdr:row>729</xdr:row>
      <xdr:rowOff>204282</xdr:rowOff>
    </xdr:to>
    <xdr:sp macro="" textlink="">
      <xdr:nvSpPr>
        <xdr:cNvPr id="12" name="正方形/長方形 11"/>
        <xdr:cNvSpPr/>
      </xdr:nvSpPr>
      <xdr:spPr>
        <a:xfrm>
          <a:off x="6759438" y="233125010"/>
          <a:ext cx="2710765" cy="6186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6</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34</a:t>
          </a:r>
          <a:r>
            <a:rPr kumimoji="1" lang="ja-JP" altLang="en-US" sz="1100">
              <a:solidFill>
                <a:schemeClr val="tx1"/>
              </a:solidFill>
            </a:rPr>
            <a:t>百万円</a:t>
          </a:r>
        </a:p>
      </xdr:txBody>
    </xdr:sp>
    <xdr:clientData/>
  </xdr:twoCellAnchor>
  <xdr:twoCellAnchor>
    <xdr:from>
      <xdr:col>34</xdr:col>
      <xdr:colOff>65414</xdr:colOff>
      <xdr:row>729</xdr:row>
      <xdr:rowOff>276656</xdr:rowOff>
    </xdr:from>
    <xdr:to>
      <xdr:col>45</xdr:col>
      <xdr:colOff>142090</xdr:colOff>
      <xdr:row>731</xdr:row>
      <xdr:rowOff>134469</xdr:rowOff>
    </xdr:to>
    <xdr:sp macro="" textlink="">
      <xdr:nvSpPr>
        <xdr:cNvPr id="13" name="正方形/長方形 12"/>
        <xdr:cNvSpPr/>
      </xdr:nvSpPr>
      <xdr:spPr>
        <a:xfrm>
          <a:off x="6923414" y="41166921"/>
          <a:ext cx="2295441" cy="5525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27</xdr:col>
      <xdr:colOff>6893</xdr:colOff>
      <xdr:row>738</xdr:row>
      <xdr:rowOff>132411</xdr:rowOff>
    </xdr:from>
    <xdr:to>
      <xdr:col>31</xdr:col>
      <xdr:colOff>125092</xdr:colOff>
      <xdr:row>738</xdr:row>
      <xdr:rowOff>134011</xdr:rowOff>
    </xdr:to>
    <xdr:cxnSp macro="">
      <xdr:nvCxnSpPr>
        <xdr:cNvPr id="14" name="直線矢印コネクタ 13"/>
        <xdr:cNvCxnSpPr/>
      </xdr:nvCxnSpPr>
      <xdr:spPr>
        <a:xfrm flipV="1">
          <a:off x="5517786" y="236855875"/>
          <a:ext cx="934627"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200369</xdr:colOff>
      <xdr:row>737</xdr:row>
      <xdr:rowOff>179076</xdr:rowOff>
    </xdr:from>
    <xdr:to>
      <xdr:col>46</xdr:col>
      <xdr:colOff>68185</xdr:colOff>
      <xdr:row>739</xdr:row>
      <xdr:rowOff>181709</xdr:rowOff>
    </xdr:to>
    <xdr:sp macro="" textlink="">
      <xdr:nvSpPr>
        <xdr:cNvPr id="15" name="正方形/長方形 14"/>
        <xdr:cNvSpPr/>
      </xdr:nvSpPr>
      <xdr:spPr>
        <a:xfrm>
          <a:off x="6731798" y="236548755"/>
          <a:ext cx="2725316" cy="7102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：学校法人</a:t>
          </a:r>
          <a:r>
            <a:rPr kumimoji="1" lang="en-US" altLang="ja-JP" sz="1100">
              <a:solidFill>
                <a:schemeClr val="tx1"/>
              </a:solidFill>
            </a:rPr>
            <a:t>(1</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34</xdr:col>
      <xdr:colOff>135192</xdr:colOff>
      <xdr:row>739</xdr:row>
      <xdr:rowOff>299497</xdr:rowOff>
    </xdr:from>
    <xdr:to>
      <xdr:col>46</xdr:col>
      <xdr:colOff>21883</xdr:colOff>
      <xdr:row>741</xdr:row>
      <xdr:rowOff>111856</xdr:rowOff>
    </xdr:to>
    <xdr:sp macro="" textlink="">
      <xdr:nvSpPr>
        <xdr:cNvPr id="16" name="正方形/長方形 15"/>
        <xdr:cNvSpPr/>
      </xdr:nvSpPr>
      <xdr:spPr>
        <a:xfrm>
          <a:off x="7074835" y="237376747"/>
          <a:ext cx="2335977" cy="519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車両用材料燃料規格の比較検討、今後の対応方策の検討調査　等</a:t>
          </a:r>
          <a:endParaRPr kumimoji="1" lang="ja-JP" altLang="en-US" sz="1100">
            <a:solidFill>
              <a:sysClr val="windowText" lastClr="000000"/>
            </a:solidFill>
          </a:endParaRPr>
        </a:p>
      </xdr:txBody>
    </xdr:sp>
    <xdr:clientData/>
  </xdr:twoCellAnchor>
  <xdr:twoCellAnchor>
    <xdr:from>
      <xdr:col>26</xdr:col>
      <xdr:colOff>202517</xdr:colOff>
      <xdr:row>733</xdr:row>
      <xdr:rowOff>195981</xdr:rowOff>
    </xdr:from>
    <xdr:to>
      <xdr:col>31</xdr:col>
      <xdr:colOff>116609</xdr:colOff>
      <xdr:row>733</xdr:row>
      <xdr:rowOff>197581</xdr:rowOff>
    </xdr:to>
    <xdr:cxnSp macro="">
      <xdr:nvCxnSpPr>
        <xdr:cNvPr id="17" name="直線矢印コネクタ 16"/>
        <xdr:cNvCxnSpPr/>
      </xdr:nvCxnSpPr>
      <xdr:spPr>
        <a:xfrm flipV="1">
          <a:off x="5509303" y="235150517"/>
          <a:ext cx="934627"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200105</xdr:colOff>
      <xdr:row>732</xdr:row>
      <xdr:rowOff>207944</xdr:rowOff>
    </xdr:from>
    <xdr:to>
      <xdr:col>46</xdr:col>
      <xdr:colOff>76992</xdr:colOff>
      <xdr:row>734</xdr:row>
      <xdr:rowOff>218821</xdr:rowOff>
    </xdr:to>
    <xdr:sp macro="" textlink="">
      <xdr:nvSpPr>
        <xdr:cNvPr id="18" name="正方形/長方形 17"/>
        <xdr:cNvSpPr/>
      </xdr:nvSpPr>
      <xdr:spPr>
        <a:xfrm>
          <a:off x="6731534" y="234808694"/>
          <a:ext cx="2734387" cy="7184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a:t>
          </a:r>
          <a:r>
            <a:rPr kumimoji="1" lang="en-US" altLang="ja-JP" sz="1100">
              <a:solidFill>
                <a:schemeClr val="tx1"/>
              </a:solidFill>
            </a:rPr>
            <a:t>1</a:t>
          </a:r>
          <a:r>
            <a:rPr kumimoji="1" lang="ja-JP" altLang="en-US" sz="1100">
              <a:solidFill>
                <a:schemeClr val="tx1"/>
              </a:solidFill>
            </a:rPr>
            <a:t>社）　</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34</xdr:col>
      <xdr:colOff>102983</xdr:colOff>
      <xdr:row>734</xdr:row>
      <xdr:rowOff>313422</xdr:rowOff>
    </xdr:from>
    <xdr:to>
      <xdr:col>46</xdr:col>
      <xdr:colOff>4076</xdr:colOff>
      <xdr:row>736</xdr:row>
      <xdr:rowOff>137760</xdr:rowOff>
    </xdr:to>
    <xdr:sp macro="" textlink="">
      <xdr:nvSpPr>
        <xdr:cNvPr id="19" name="正方形/長方形 18"/>
        <xdr:cNvSpPr/>
      </xdr:nvSpPr>
      <xdr:spPr>
        <a:xfrm>
          <a:off x="7042626" y="235621743"/>
          <a:ext cx="2350379" cy="531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鉄道車両の磁界に係る調査研究</a:t>
          </a:r>
        </a:p>
      </xdr:txBody>
    </xdr:sp>
    <xdr:clientData/>
  </xdr:twoCellAnchor>
  <xdr:twoCellAnchor>
    <xdr:from>
      <xdr:col>10</xdr:col>
      <xdr:colOff>193460</xdr:colOff>
      <xdr:row>726</xdr:row>
      <xdr:rowOff>74523</xdr:rowOff>
    </xdr:from>
    <xdr:to>
      <xdr:col>21</xdr:col>
      <xdr:colOff>70396</xdr:colOff>
      <xdr:row>727</xdr:row>
      <xdr:rowOff>315600</xdr:rowOff>
    </xdr:to>
    <xdr:sp macro="" textlink="">
      <xdr:nvSpPr>
        <xdr:cNvPr id="20" name="正方形/長方形 19"/>
        <xdr:cNvSpPr/>
      </xdr:nvSpPr>
      <xdr:spPr>
        <a:xfrm>
          <a:off x="2234531" y="232552559"/>
          <a:ext cx="2122115" cy="5948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7</a:t>
          </a:r>
          <a:r>
            <a:rPr kumimoji="1" lang="ja-JP" altLang="en-US" sz="1100">
              <a:solidFill>
                <a:schemeClr val="tx1"/>
              </a:solidFill>
            </a:rPr>
            <a:t>百万円</a:t>
          </a:r>
        </a:p>
      </xdr:txBody>
    </xdr:sp>
    <xdr:clientData/>
  </xdr:twoCellAnchor>
  <xdr:twoCellAnchor>
    <xdr:from>
      <xdr:col>10</xdr:col>
      <xdr:colOff>191354</xdr:colOff>
      <xdr:row>728</xdr:row>
      <xdr:rowOff>103384</xdr:rowOff>
    </xdr:from>
    <xdr:to>
      <xdr:col>21</xdr:col>
      <xdr:colOff>68290</xdr:colOff>
      <xdr:row>729</xdr:row>
      <xdr:rowOff>345577</xdr:rowOff>
    </xdr:to>
    <xdr:sp macro="" textlink="">
      <xdr:nvSpPr>
        <xdr:cNvPr id="21" name="正方形/長方形 20"/>
        <xdr:cNvSpPr/>
      </xdr:nvSpPr>
      <xdr:spPr>
        <a:xfrm>
          <a:off x="2232425" y="233288991"/>
          <a:ext cx="2122115" cy="5959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0.1</a:t>
          </a:r>
          <a:r>
            <a:rPr kumimoji="1" lang="ja-JP" altLang="en-US" sz="1100">
              <a:solidFill>
                <a:schemeClr val="tx1"/>
              </a:solidFill>
            </a:rPr>
            <a:t>百万円</a:t>
          </a:r>
        </a:p>
      </xdr:txBody>
    </xdr:sp>
    <xdr:clientData/>
  </xdr:twoCellAnchor>
  <xdr:twoCellAnchor>
    <xdr:from>
      <xdr:col>15</xdr:col>
      <xdr:colOff>185021</xdr:colOff>
      <xdr:row>724</xdr:row>
      <xdr:rowOff>269883</xdr:rowOff>
    </xdr:from>
    <xdr:to>
      <xdr:col>15</xdr:col>
      <xdr:colOff>185021</xdr:colOff>
      <xdr:row>726</xdr:row>
      <xdr:rowOff>66305</xdr:rowOff>
    </xdr:to>
    <xdr:cxnSp macro="">
      <xdr:nvCxnSpPr>
        <xdr:cNvPr id="22" name="直線コネクタ 21"/>
        <xdr:cNvCxnSpPr/>
      </xdr:nvCxnSpPr>
      <xdr:spPr>
        <a:xfrm>
          <a:off x="3246628" y="232040347"/>
          <a:ext cx="0" cy="50399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108377</xdr:colOff>
      <xdr:row>721</xdr:row>
      <xdr:rowOff>27215</xdr:rowOff>
    </xdr:from>
    <xdr:to>
      <xdr:col>40</xdr:col>
      <xdr:colOff>67486</xdr:colOff>
      <xdr:row>721</xdr:row>
      <xdr:rowOff>304102</xdr:rowOff>
    </xdr:to>
    <xdr:sp macro="" textlink="">
      <xdr:nvSpPr>
        <xdr:cNvPr id="23" name="正方形/長方形 22"/>
        <xdr:cNvSpPr/>
      </xdr:nvSpPr>
      <xdr:spPr>
        <a:xfrm>
          <a:off x="6027484" y="230736322"/>
          <a:ext cx="2204288" cy="276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121540</xdr:colOff>
      <xdr:row>724</xdr:row>
      <xdr:rowOff>132556</xdr:rowOff>
    </xdr:from>
    <xdr:to>
      <xdr:col>34</xdr:col>
      <xdr:colOff>14329</xdr:colOff>
      <xdr:row>725</xdr:row>
      <xdr:rowOff>330443</xdr:rowOff>
    </xdr:to>
    <xdr:sp macro="" textlink="">
      <xdr:nvSpPr>
        <xdr:cNvPr id="24" name="左大かっこ 23"/>
        <xdr:cNvSpPr/>
      </xdr:nvSpPr>
      <xdr:spPr>
        <a:xfrm>
          <a:off x="6857076" y="231903020"/>
          <a:ext cx="96896" cy="55167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7408</xdr:colOff>
      <xdr:row>728</xdr:row>
      <xdr:rowOff>228100</xdr:rowOff>
    </xdr:from>
    <xdr:to>
      <xdr:col>31</xdr:col>
      <xdr:colOff>91833</xdr:colOff>
      <xdr:row>728</xdr:row>
      <xdr:rowOff>228100</xdr:rowOff>
    </xdr:to>
    <xdr:cxnSp macro="">
      <xdr:nvCxnSpPr>
        <xdr:cNvPr id="25" name="直線矢印コネクタ 24"/>
        <xdr:cNvCxnSpPr/>
      </xdr:nvCxnSpPr>
      <xdr:spPr>
        <a:xfrm>
          <a:off x="5518301" y="233413707"/>
          <a:ext cx="90085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80475</xdr:colOff>
      <xdr:row>726</xdr:row>
      <xdr:rowOff>336095</xdr:rowOff>
    </xdr:from>
    <xdr:to>
      <xdr:col>46</xdr:col>
      <xdr:colOff>135808</xdr:colOff>
      <xdr:row>727</xdr:row>
      <xdr:rowOff>281983</xdr:rowOff>
    </xdr:to>
    <xdr:sp macro="" textlink="">
      <xdr:nvSpPr>
        <xdr:cNvPr id="26" name="正方形/長方形 25"/>
        <xdr:cNvSpPr/>
      </xdr:nvSpPr>
      <xdr:spPr>
        <a:xfrm>
          <a:off x="6611904" y="232814131"/>
          <a:ext cx="2912833" cy="2996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194723</xdr:colOff>
      <xdr:row>730</xdr:row>
      <xdr:rowOff>21160</xdr:rowOff>
    </xdr:from>
    <xdr:to>
      <xdr:col>34</xdr:col>
      <xdr:colOff>101017</xdr:colOff>
      <xdr:row>731</xdr:row>
      <xdr:rowOff>48000</xdr:rowOff>
    </xdr:to>
    <xdr:sp macro="" textlink="">
      <xdr:nvSpPr>
        <xdr:cNvPr id="27" name="左大かっこ 26"/>
        <xdr:cNvSpPr/>
      </xdr:nvSpPr>
      <xdr:spPr>
        <a:xfrm>
          <a:off x="6930259" y="233914339"/>
          <a:ext cx="110401" cy="380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3769</xdr:colOff>
      <xdr:row>735</xdr:row>
      <xdr:rowOff>47463</xdr:rowOff>
    </xdr:from>
    <xdr:to>
      <xdr:col>34</xdr:col>
      <xdr:colOff>98001</xdr:colOff>
      <xdr:row>736</xdr:row>
      <xdr:rowOff>41949</xdr:rowOff>
    </xdr:to>
    <xdr:sp macro="" textlink="">
      <xdr:nvSpPr>
        <xdr:cNvPr id="28" name="左大かっこ 27"/>
        <xdr:cNvSpPr/>
      </xdr:nvSpPr>
      <xdr:spPr>
        <a:xfrm>
          <a:off x="6943412" y="235709570"/>
          <a:ext cx="94232" cy="34827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83038</xdr:colOff>
      <xdr:row>735</xdr:row>
      <xdr:rowOff>59576</xdr:rowOff>
    </xdr:from>
    <xdr:to>
      <xdr:col>45</xdr:col>
      <xdr:colOff>161981</xdr:colOff>
      <xdr:row>736</xdr:row>
      <xdr:rowOff>53155</xdr:rowOff>
    </xdr:to>
    <xdr:sp macro="" textlink="">
      <xdr:nvSpPr>
        <xdr:cNvPr id="29" name="右大かっこ 28"/>
        <xdr:cNvSpPr/>
      </xdr:nvSpPr>
      <xdr:spPr>
        <a:xfrm>
          <a:off x="9267859" y="235721683"/>
          <a:ext cx="78943" cy="3473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104559</xdr:colOff>
      <xdr:row>731</xdr:row>
      <xdr:rowOff>309648</xdr:rowOff>
    </xdr:from>
    <xdr:to>
      <xdr:col>40</xdr:col>
      <xdr:colOff>58256</xdr:colOff>
      <xdr:row>732</xdr:row>
      <xdr:rowOff>183427</xdr:rowOff>
    </xdr:to>
    <xdr:sp macro="" textlink="">
      <xdr:nvSpPr>
        <xdr:cNvPr id="30" name="正方形/長方形 29"/>
        <xdr:cNvSpPr/>
      </xdr:nvSpPr>
      <xdr:spPr>
        <a:xfrm>
          <a:off x="6023666" y="234556612"/>
          <a:ext cx="2198876" cy="22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159901</xdr:colOff>
      <xdr:row>736</xdr:row>
      <xdr:rowOff>285987</xdr:rowOff>
    </xdr:from>
    <xdr:to>
      <xdr:col>43</xdr:col>
      <xdr:colOff>88251</xdr:colOff>
      <xdr:row>737</xdr:row>
      <xdr:rowOff>150240</xdr:rowOff>
    </xdr:to>
    <xdr:sp macro="" textlink="">
      <xdr:nvSpPr>
        <xdr:cNvPr id="31" name="正方形/長方形 30"/>
        <xdr:cNvSpPr/>
      </xdr:nvSpPr>
      <xdr:spPr>
        <a:xfrm>
          <a:off x="6691330" y="236301880"/>
          <a:ext cx="2173528" cy="2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45</xdr:col>
      <xdr:colOff>44691</xdr:colOff>
      <xdr:row>730</xdr:row>
      <xdr:rowOff>30638</xdr:rowOff>
    </xdr:from>
    <xdr:to>
      <xdr:col>45</xdr:col>
      <xdr:colOff>120708</xdr:colOff>
      <xdr:row>731</xdr:row>
      <xdr:rowOff>49737</xdr:rowOff>
    </xdr:to>
    <xdr:sp macro="" textlink="">
      <xdr:nvSpPr>
        <xdr:cNvPr id="32" name="右大かっこ 31"/>
        <xdr:cNvSpPr/>
      </xdr:nvSpPr>
      <xdr:spPr>
        <a:xfrm>
          <a:off x="9229512" y="233923817"/>
          <a:ext cx="76017" cy="37288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12735</xdr:colOff>
      <xdr:row>740</xdr:row>
      <xdr:rowOff>39118</xdr:rowOff>
    </xdr:from>
    <xdr:to>
      <xdr:col>34</xdr:col>
      <xdr:colOff>83061</xdr:colOff>
      <xdr:row>741</xdr:row>
      <xdr:rowOff>24078</xdr:rowOff>
    </xdr:to>
    <xdr:sp macro="" textlink="">
      <xdr:nvSpPr>
        <xdr:cNvPr id="33" name="左大かっこ 32"/>
        <xdr:cNvSpPr/>
      </xdr:nvSpPr>
      <xdr:spPr>
        <a:xfrm>
          <a:off x="6952378" y="237470154"/>
          <a:ext cx="70326" cy="33874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157744</xdr:colOff>
      <xdr:row>740</xdr:row>
      <xdr:rowOff>19291</xdr:rowOff>
    </xdr:from>
    <xdr:to>
      <xdr:col>46</xdr:col>
      <xdr:colOff>85009</xdr:colOff>
      <xdr:row>741</xdr:row>
      <xdr:rowOff>12871</xdr:rowOff>
    </xdr:to>
    <xdr:sp macro="" textlink="">
      <xdr:nvSpPr>
        <xdr:cNvPr id="34" name="右大かっこ 33"/>
        <xdr:cNvSpPr/>
      </xdr:nvSpPr>
      <xdr:spPr>
        <a:xfrm>
          <a:off x="9342565" y="237450327"/>
          <a:ext cx="131373" cy="3473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13" zoomScale="75" zoomScaleNormal="75" zoomScaleSheetLayoutView="75" zoomScalePageLayoutView="85" workbookViewId="0">
      <selection activeCell="R110" sqref="R110:W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159</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519</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516</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517</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0" t="s">
        <v>186</v>
      </c>
      <c r="H5" s="711"/>
      <c r="I5" s="711"/>
      <c r="J5" s="711"/>
      <c r="K5" s="711"/>
      <c r="L5" s="711"/>
      <c r="M5" s="712" t="s">
        <v>75</v>
      </c>
      <c r="N5" s="713"/>
      <c r="O5" s="713"/>
      <c r="P5" s="713"/>
      <c r="Q5" s="713"/>
      <c r="R5" s="714"/>
      <c r="S5" s="715" t="s">
        <v>140</v>
      </c>
      <c r="T5" s="711"/>
      <c r="U5" s="711"/>
      <c r="V5" s="711"/>
      <c r="W5" s="711"/>
      <c r="X5" s="716"/>
      <c r="Y5" s="557" t="s">
        <v>3</v>
      </c>
      <c r="Z5" s="295"/>
      <c r="AA5" s="295"/>
      <c r="AB5" s="295"/>
      <c r="AC5" s="295"/>
      <c r="AD5" s="296"/>
      <c r="AE5" s="558" t="s">
        <v>520</v>
      </c>
      <c r="AF5" s="558"/>
      <c r="AG5" s="558"/>
      <c r="AH5" s="558"/>
      <c r="AI5" s="558"/>
      <c r="AJ5" s="558"/>
      <c r="AK5" s="558"/>
      <c r="AL5" s="558"/>
      <c r="AM5" s="558"/>
      <c r="AN5" s="558"/>
      <c r="AO5" s="558"/>
      <c r="AP5" s="559"/>
      <c r="AQ5" s="560" t="s">
        <v>518</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v>
      </c>
      <c r="H8" s="580"/>
      <c r="I8" s="580"/>
      <c r="J8" s="580"/>
      <c r="K8" s="580"/>
      <c r="L8" s="580"/>
      <c r="M8" s="580"/>
      <c r="N8" s="580"/>
      <c r="O8" s="580"/>
      <c r="P8" s="580"/>
      <c r="Q8" s="580"/>
      <c r="R8" s="580"/>
      <c r="S8" s="580"/>
      <c r="T8" s="580"/>
      <c r="U8" s="580"/>
      <c r="V8" s="580"/>
      <c r="W8" s="580"/>
      <c r="X8" s="868"/>
      <c r="Y8" s="717" t="s">
        <v>415</v>
      </c>
      <c r="Z8" s="718"/>
      <c r="AA8" s="718"/>
      <c r="AB8" s="718"/>
      <c r="AC8" s="718"/>
      <c r="AD8" s="719"/>
      <c r="AE8" s="579" t="str">
        <f>入力規則等!K13</f>
        <v>文教及び科学振興、その他の事項経費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0" t="s">
        <v>25</v>
      </c>
      <c r="B9" s="651"/>
      <c r="C9" s="651"/>
      <c r="D9" s="651"/>
      <c r="E9" s="651"/>
      <c r="F9" s="651"/>
      <c r="G9" s="607" t="s">
        <v>524</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97.5" customHeight="1" x14ac:dyDescent="0.15">
      <c r="A10" s="513" t="s">
        <v>34</v>
      </c>
      <c r="B10" s="514"/>
      <c r="C10" s="514"/>
      <c r="D10" s="514"/>
      <c r="E10" s="514"/>
      <c r="F10" s="514"/>
      <c r="G10" s="607" t="s">
        <v>525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7" t="s">
        <v>26</v>
      </c>
      <c r="B12" s="648"/>
      <c r="C12" s="648"/>
      <c r="D12" s="648"/>
      <c r="E12" s="648"/>
      <c r="F12" s="649"/>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146</v>
      </c>
      <c r="Q13" s="258"/>
      <c r="R13" s="258"/>
      <c r="S13" s="258"/>
      <c r="T13" s="258"/>
      <c r="U13" s="258"/>
      <c r="V13" s="259"/>
      <c r="W13" s="257">
        <v>145</v>
      </c>
      <c r="X13" s="258"/>
      <c r="Y13" s="258"/>
      <c r="Z13" s="258"/>
      <c r="AA13" s="258"/>
      <c r="AB13" s="258"/>
      <c r="AC13" s="259"/>
      <c r="AD13" s="257">
        <v>145</v>
      </c>
      <c r="AE13" s="258"/>
      <c r="AF13" s="258"/>
      <c r="AG13" s="258"/>
      <c r="AH13" s="258"/>
      <c r="AI13" s="258"/>
      <c r="AJ13" s="259"/>
      <c r="AK13" s="257">
        <v>144</v>
      </c>
      <c r="AL13" s="258"/>
      <c r="AM13" s="258"/>
      <c r="AN13" s="258"/>
      <c r="AO13" s="258"/>
      <c r="AP13" s="258"/>
      <c r="AQ13" s="259"/>
      <c r="AR13" s="809">
        <v>260</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v>0</v>
      </c>
      <c r="Q14" s="258"/>
      <c r="R14" s="258"/>
      <c r="S14" s="258"/>
      <c r="T14" s="258"/>
      <c r="U14" s="258"/>
      <c r="V14" s="259"/>
      <c r="W14" s="257">
        <v>0</v>
      </c>
      <c r="X14" s="258"/>
      <c r="Y14" s="258"/>
      <c r="Z14" s="258"/>
      <c r="AA14" s="258"/>
      <c r="AB14" s="258"/>
      <c r="AC14" s="259"/>
      <c r="AD14" s="257">
        <v>0</v>
      </c>
      <c r="AE14" s="258"/>
      <c r="AF14" s="258"/>
      <c r="AG14" s="258"/>
      <c r="AH14" s="258"/>
      <c r="AI14" s="258"/>
      <c r="AJ14" s="259"/>
      <c r="AK14" s="257">
        <v>0</v>
      </c>
      <c r="AL14" s="258"/>
      <c r="AM14" s="258"/>
      <c r="AN14" s="258"/>
      <c r="AO14" s="258"/>
      <c r="AP14" s="258"/>
      <c r="AQ14" s="259"/>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7">
        <v>0</v>
      </c>
      <c r="Q15" s="258"/>
      <c r="R15" s="258"/>
      <c r="S15" s="258"/>
      <c r="T15" s="258"/>
      <c r="U15" s="258"/>
      <c r="V15" s="259"/>
      <c r="W15" s="257">
        <v>0</v>
      </c>
      <c r="X15" s="258"/>
      <c r="Y15" s="258"/>
      <c r="Z15" s="258"/>
      <c r="AA15" s="258"/>
      <c r="AB15" s="258"/>
      <c r="AC15" s="259"/>
      <c r="AD15" s="257">
        <v>0</v>
      </c>
      <c r="AE15" s="258"/>
      <c r="AF15" s="258"/>
      <c r="AG15" s="258"/>
      <c r="AH15" s="258"/>
      <c r="AI15" s="258"/>
      <c r="AJ15" s="259"/>
      <c r="AK15" s="257">
        <v>0</v>
      </c>
      <c r="AL15" s="258"/>
      <c r="AM15" s="258"/>
      <c r="AN15" s="258"/>
      <c r="AO15" s="258"/>
      <c r="AP15" s="258"/>
      <c r="AQ15" s="259"/>
      <c r="AR15" s="257">
        <v>0</v>
      </c>
      <c r="AS15" s="258"/>
      <c r="AT15" s="258"/>
      <c r="AU15" s="258"/>
      <c r="AV15" s="258"/>
      <c r="AW15" s="258"/>
      <c r="AX15" s="653"/>
    </row>
    <row r="16" spans="1:50" ht="21" customHeight="1" x14ac:dyDescent="0.15">
      <c r="A16" s="597"/>
      <c r="B16" s="598"/>
      <c r="C16" s="598"/>
      <c r="D16" s="598"/>
      <c r="E16" s="598"/>
      <c r="F16" s="599"/>
      <c r="G16" s="587"/>
      <c r="H16" s="588"/>
      <c r="I16" s="570" t="s">
        <v>59</v>
      </c>
      <c r="J16" s="571"/>
      <c r="K16" s="571"/>
      <c r="L16" s="571"/>
      <c r="M16" s="571"/>
      <c r="N16" s="571"/>
      <c r="O16" s="572"/>
      <c r="P16" s="257">
        <v>0</v>
      </c>
      <c r="Q16" s="258"/>
      <c r="R16" s="258"/>
      <c r="S16" s="258"/>
      <c r="T16" s="258"/>
      <c r="U16" s="258"/>
      <c r="V16" s="259"/>
      <c r="W16" s="257">
        <v>0</v>
      </c>
      <c r="X16" s="258"/>
      <c r="Y16" s="258"/>
      <c r="Z16" s="258"/>
      <c r="AA16" s="258"/>
      <c r="AB16" s="258"/>
      <c r="AC16" s="259"/>
      <c r="AD16" s="257">
        <v>0</v>
      </c>
      <c r="AE16" s="258"/>
      <c r="AF16" s="258"/>
      <c r="AG16" s="258"/>
      <c r="AH16" s="258"/>
      <c r="AI16" s="258"/>
      <c r="AJ16" s="259"/>
      <c r="AK16" s="257">
        <v>0</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v>0</v>
      </c>
      <c r="Q17" s="258"/>
      <c r="R17" s="258"/>
      <c r="S17" s="258"/>
      <c r="T17" s="258"/>
      <c r="U17" s="258"/>
      <c r="V17" s="259"/>
      <c r="W17" s="257">
        <v>0</v>
      </c>
      <c r="X17" s="258"/>
      <c r="Y17" s="258"/>
      <c r="Z17" s="258"/>
      <c r="AA17" s="258"/>
      <c r="AB17" s="258"/>
      <c r="AC17" s="259"/>
      <c r="AD17" s="257">
        <v>0</v>
      </c>
      <c r="AE17" s="258"/>
      <c r="AF17" s="258"/>
      <c r="AG17" s="258"/>
      <c r="AH17" s="258"/>
      <c r="AI17" s="258"/>
      <c r="AJ17" s="259"/>
      <c r="AK17" s="257">
        <v>0</v>
      </c>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146</v>
      </c>
      <c r="Q18" s="734"/>
      <c r="R18" s="734"/>
      <c r="S18" s="734"/>
      <c r="T18" s="734"/>
      <c r="U18" s="734"/>
      <c r="V18" s="735"/>
      <c r="W18" s="733">
        <f>SUM(W13:AC17)</f>
        <v>145</v>
      </c>
      <c r="X18" s="734"/>
      <c r="Y18" s="734"/>
      <c r="Z18" s="734"/>
      <c r="AA18" s="734"/>
      <c r="AB18" s="734"/>
      <c r="AC18" s="735"/>
      <c r="AD18" s="733">
        <f>SUM(AD13:AJ17)</f>
        <v>145</v>
      </c>
      <c r="AE18" s="734"/>
      <c r="AF18" s="734"/>
      <c r="AG18" s="734"/>
      <c r="AH18" s="734"/>
      <c r="AI18" s="734"/>
      <c r="AJ18" s="735"/>
      <c r="AK18" s="733">
        <f>SUM(AK13:AQ17)</f>
        <v>144</v>
      </c>
      <c r="AL18" s="734"/>
      <c r="AM18" s="734"/>
      <c r="AN18" s="734"/>
      <c r="AO18" s="734"/>
      <c r="AP18" s="734"/>
      <c r="AQ18" s="735"/>
      <c r="AR18" s="733">
        <f>SUM(AR13:AX17)</f>
        <v>260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134</v>
      </c>
      <c r="Q19" s="258"/>
      <c r="R19" s="258"/>
      <c r="S19" s="258"/>
      <c r="T19" s="258"/>
      <c r="U19" s="258"/>
      <c r="V19" s="259"/>
      <c r="W19" s="257">
        <v>137</v>
      </c>
      <c r="X19" s="258"/>
      <c r="Y19" s="258"/>
      <c r="Z19" s="258"/>
      <c r="AA19" s="258"/>
      <c r="AB19" s="258"/>
      <c r="AC19" s="259"/>
      <c r="AD19" s="257">
        <v>140</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31" t="s">
        <v>11</v>
      </c>
      <c r="H20" s="732"/>
      <c r="I20" s="732"/>
      <c r="J20" s="732"/>
      <c r="K20" s="732"/>
      <c r="L20" s="732"/>
      <c r="M20" s="732"/>
      <c r="N20" s="732"/>
      <c r="O20" s="732"/>
      <c r="P20" s="737">
        <f>IF(P18=0, "-", P19/P18)</f>
        <v>0.9178082191780822</v>
      </c>
      <c r="Q20" s="737"/>
      <c r="R20" s="737"/>
      <c r="S20" s="737"/>
      <c r="T20" s="737"/>
      <c r="U20" s="737"/>
      <c r="V20" s="737"/>
      <c r="W20" s="737">
        <f>IF(W18=0, "-", W19/W18)</f>
        <v>0.94482758620689655</v>
      </c>
      <c r="X20" s="737"/>
      <c r="Y20" s="737"/>
      <c r="Z20" s="737"/>
      <c r="AA20" s="737"/>
      <c r="AB20" s="737"/>
      <c r="AC20" s="737"/>
      <c r="AD20" s="737">
        <f>IF(AD18=0, "-", AD19/AD18)</f>
        <v>0.96551724137931039</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v>28</v>
      </c>
      <c r="AR22" s="151"/>
      <c r="AS22" s="152" t="s">
        <v>371</v>
      </c>
      <c r="AT22" s="153"/>
      <c r="AU22" s="276" t="s">
        <v>558</v>
      </c>
      <c r="AV22" s="276"/>
      <c r="AW22" s="274" t="s">
        <v>313</v>
      </c>
      <c r="AX22" s="275"/>
    </row>
    <row r="23" spans="1:50" ht="22.5" customHeight="1" x14ac:dyDescent="0.15">
      <c r="A23" s="280"/>
      <c r="B23" s="278"/>
      <c r="C23" s="278"/>
      <c r="D23" s="278"/>
      <c r="E23" s="278"/>
      <c r="F23" s="279"/>
      <c r="G23" s="400" t="s">
        <v>526</v>
      </c>
      <c r="H23" s="401"/>
      <c r="I23" s="401"/>
      <c r="J23" s="401"/>
      <c r="K23" s="401"/>
      <c r="L23" s="401"/>
      <c r="M23" s="401"/>
      <c r="N23" s="401"/>
      <c r="O23" s="402"/>
      <c r="P23" s="111" t="s">
        <v>527</v>
      </c>
      <c r="Q23" s="111"/>
      <c r="R23" s="111"/>
      <c r="S23" s="111"/>
      <c r="T23" s="111"/>
      <c r="U23" s="111"/>
      <c r="V23" s="111"/>
      <c r="W23" s="111"/>
      <c r="X23" s="131"/>
      <c r="Y23" s="376" t="s">
        <v>14</v>
      </c>
      <c r="Z23" s="377"/>
      <c r="AA23" s="378"/>
      <c r="AB23" s="326" t="s">
        <v>528</v>
      </c>
      <c r="AC23" s="326"/>
      <c r="AD23" s="326"/>
      <c r="AE23" s="392">
        <v>0</v>
      </c>
      <c r="AF23" s="363"/>
      <c r="AG23" s="363"/>
      <c r="AH23" s="363"/>
      <c r="AI23" s="392">
        <v>0</v>
      </c>
      <c r="AJ23" s="363"/>
      <c r="AK23" s="363"/>
      <c r="AL23" s="363"/>
      <c r="AM23" s="392">
        <v>0</v>
      </c>
      <c r="AN23" s="363"/>
      <c r="AO23" s="363"/>
      <c r="AP23" s="363"/>
      <c r="AQ23" s="272" t="s">
        <v>600</v>
      </c>
      <c r="AR23" s="208"/>
      <c r="AS23" s="208"/>
      <c r="AT23" s="273"/>
      <c r="AU23" s="363" t="s">
        <v>600</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528</v>
      </c>
      <c r="AC24" s="371"/>
      <c r="AD24" s="371"/>
      <c r="AE24" s="392">
        <v>0</v>
      </c>
      <c r="AF24" s="363"/>
      <c r="AG24" s="363"/>
      <c r="AH24" s="363"/>
      <c r="AI24" s="392">
        <v>0</v>
      </c>
      <c r="AJ24" s="363"/>
      <c r="AK24" s="363"/>
      <c r="AL24" s="363"/>
      <c r="AM24" s="392">
        <v>0</v>
      </c>
      <c r="AN24" s="363"/>
      <c r="AO24" s="363"/>
      <c r="AP24" s="363"/>
      <c r="AQ24" s="272">
        <v>0</v>
      </c>
      <c r="AR24" s="208"/>
      <c r="AS24" s="208"/>
      <c r="AT24" s="273"/>
      <c r="AU24" s="363" t="s">
        <v>600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600</v>
      </c>
      <c r="AR25" s="208"/>
      <c r="AS25" s="208"/>
      <c r="AT25" s="273"/>
      <c r="AU25" s="363" t="s">
        <v>600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t="s">
        <v>530</v>
      </c>
      <c r="AC74" s="326"/>
      <c r="AD74" s="326"/>
      <c r="AE74" s="251">
        <v>15</v>
      </c>
      <c r="AF74" s="251"/>
      <c r="AG74" s="251"/>
      <c r="AH74" s="251"/>
      <c r="AI74" s="251">
        <v>14</v>
      </c>
      <c r="AJ74" s="251"/>
      <c r="AK74" s="251"/>
      <c r="AL74" s="251"/>
      <c r="AM74" s="251">
        <v>15</v>
      </c>
      <c r="AN74" s="251"/>
      <c r="AO74" s="251"/>
      <c r="AP74" s="251"/>
      <c r="AQ74" s="251" t="s">
        <v>600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530</v>
      </c>
      <c r="AC75" s="326"/>
      <c r="AD75" s="326"/>
      <c r="AE75" s="251">
        <v>16</v>
      </c>
      <c r="AF75" s="251"/>
      <c r="AG75" s="251"/>
      <c r="AH75" s="251"/>
      <c r="AI75" s="251">
        <v>16</v>
      </c>
      <c r="AJ75" s="251"/>
      <c r="AK75" s="251"/>
      <c r="AL75" s="251"/>
      <c r="AM75" s="251">
        <v>17</v>
      </c>
      <c r="AN75" s="251"/>
      <c r="AO75" s="251"/>
      <c r="AP75" s="251"/>
      <c r="AQ75" s="251">
        <v>16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531</v>
      </c>
      <c r="H89" s="385"/>
      <c r="I89" s="385"/>
      <c r="J89" s="385"/>
      <c r="K89" s="385"/>
      <c r="L89" s="385"/>
      <c r="M89" s="385"/>
      <c r="N89" s="385"/>
      <c r="O89" s="385"/>
      <c r="P89" s="385"/>
      <c r="Q89" s="385"/>
      <c r="R89" s="385"/>
      <c r="S89" s="385"/>
      <c r="T89" s="385"/>
      <c r="U89" s="385"/>
      <c r="V89" s="385"/>
      <c r="W89" s="385"/>
      <c r="X89" s="385"/>
      <c r="Y89" s="260" t="s">
        <v>17</v>
      </c>
      <c r="Z89" s="261"/>
      <c r="AA89" s="262"/>
      <c r="AB89" s="327" t="s">
        <v>532</v>
      </c>
      <c r="AC89" s="328"/>
      <c r="AD89" s="329"/>
      <c r="AE89" s="251">
        <v>8.9</v>
      </c>
      <c r="AF89" s="251"/>
      <c r="AG89" s="251"/>
      <c r="AH89" s="251"/>
      <c r="AI89" s="251">
        <v>9.8000000000000007</v>
      </c>
      <c r="AJ89" s="251"/>
      <c r="AK89" s="251"/>
      <c r="AL89" s="251"/>
      <c r="AM89" s="251">
        <v>9.3000000000000007</v>
      </c>
      <c r="AN89" s="251"/>
      <c r="AO89" s="251"/>
      <c r="AP89" s="251"/>
      <c r="AQ89" s="392">
        <v>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368</v>
      </c>
      <c r="AC90" s="698"/>
      <c r="AD90" s="699"/>
      <c r="AE90" s="381" t="s">
        <v>533</v>
      </c>
      <c r="AF90" s="381"/>
      <c r="AG90" s="381"/>
      <c r="AH90" s="381"/>
      <c r="AI90" s="381" t="s">
        <v>534</v>
      </c>
      <c r="AJ90" s="381"/>
      <c r="AK90" s="381"/>
      <c r="AL90" s="381"/>
      <c r="AM90" s="381" t="s">
        <v>557</v>
      </c>
      <c r="AN90" s="381"/>
      <c r="AO90" s="381"/>
      <c r="AP90" s="381"/>
      <c r="AQ90" s="381" t="s">
        <v>601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9" t="s">
        <v>463</v>
      </c>
      <c r="M103" s="709"/>
      <c r="N103" s="709"/>
      <c r="O103" s="709"/>
      <c r="P103" s="709"/>
      <c r="Q103" s="709"/>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535</v>
      </c>
      <c r="D104" s="846"/>
      <c r="E104" s="846"/>
      <c r="F104" s="846"/>
      <c r="G104" s="846"/>
      <c r="H104" s="846"/>
      <c r="I104" s="846"/>
      <c r="J104" s="846"/>
      <c r="K104" s="847"/>
      <c r="L104" s="257">
        <v>0.2</v>
      </c>
      <c r="M104" s="258"/>
      <c r="N104" s="258"/>
      <c r="O104" s="258"/>
      <c r="P104" s="258"/>
      <c r="Q104" s="259"/>
      <c r="R104" s="257">
        <v>0.3</v>
      </c>
      <c r="S104" s="258"/>
      <c r="T104" s="258"/>
      <c r="U104" s="258"/>
      <c r="V104" s="258"/>
      <c r="W104" s="259"/>
      <c r="X104" s="438" t="s">
        <v>617</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536</v>
      </c>
      <c r="D105" s="348"/>
      <c r="E105" s="348"/>
      <c r="F105" s="348"/>
      <c r="G105" s="348"/>
      <c r="H105" s="348"/>
      <c r="I105" s="348"/>
      <c r="J105" s="348"/>
      <c r="K105" s="349"/>
      <c r="L105" s="257">
        <v>0.3</v>
      </c>
      <c r="M105" s="258"/>
      <c r="N105" s="258"/>
      <c r="O105" s="258"/>
      <c r="P105" s="258"/>
      <c r="Q105" s="259"/>
      <c r="R105" s="257">
        <v>0.3</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t="s">
        <v>537</v>
      </c>
      <c r="D106" s="348"/>
      <c r="E106" s="348"/>
      <c r="F106" s="348"/>
      <c r="G106" s="348"/>
      <c r="H106" s="348"/>
      <c r="I106" s="348"/>
      <c r="J106" s="348"/>
      <c r="K106" s="349"/>
      <c r="L106" s="257">
        <v>131</v>
      </c>
      <c r="M106" s="258"/>
      <c r="N106" s="258"/>
      <c r="O106" s="258"/>
      <c r="P106" s="258"/>
      <c r="Q106" s="259"/>
      <c r="R106" s="257">
        <v>216</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t="s">
        <v>538</v>
      </c>
      <c r="D107" s="348"/>
      <c r="E107" s="348"/>
      <c r="F107" s="348"/>
      <c r="G107" s="348"/>
      <c r="H107" s="348"/>
      <c r="I107" s="348"/>
      <c r="J107" s="348"/>
      <c r="K107" s="349"/>
      <c r="L107" s="257">
        <v>5</v>
      </c>
      <c r="M107" s="258"/>
      <c r="N107" s="258"/>
      <c r="O107" s="258"/>
      <c r="P107" s="258"/>
      <c r="Q107" s="259"/>
      <c r="R107" s="257">
        <v>6</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t="s">
        <v>539</v>
      </c>
      <c r="D108" s="348"/>
      <c r="E108" s="348"/>
      <c r="F108" s="348"/>
      <c r="G108" s="348"/>
      <c r="H108" s="348"/>
      <c r="I108" s="348"/>
      <c r="J108" s="348"/>
      <c r="K108" s="349"/>
      <c r="L108" s="257">
        <v>7</v>
      </c>
      <c r="M108" s="258"/>
      <c r="N108" s="258"/>
      <c r="O108" s="258"/>
      <c r="P108" s="258"/>
      <c r="Q108" s="259"/>
      <c r="R108" s="257">
        <v>37</v>
      </c>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t="s">
        <v>540</v>
      </c>
      <c r="D109" s="787"/>
      <c r="E109" s="787"/>
      <c r="F109" s="787"/>
      <c r="G109" s="787"/>
      <c r="H109" s="787"/>
      <c r="I109" s="787"/>
      <c r="J109" s="787"/>
      <c r="K109" s="788"/>
      <c r="L109" s="257">
        <v>0.2</v>
      </c>
      <c r="M109" s="258"/>
      <c r="N109" s="258"/>
      <c r="O109" s="258"/>
      <c r="P109" s="258"/>
      <c r="Q109" s="259"/>
      <c r="R109" s="257">
        <v>0.3</v>
      </c>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143.69999999999999</v>
      </c>
      <c r="M110" s="345"/>
      <c r="N110" s="345"/>
      <c r="O110" s="345"/>
      <c r="P110" s="345"/>
      <c r="Q110" s="346"/>
      <c r="R110" s="344">
        <f>SUM(R104:W109)</f>
        <v>259.90000000000003</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559</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560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0"/>
      <c r="B115" s="855"/>
      <c r="C115" s="164"/>
      <c r="D115" s="855"/>
      <c r="E115" s="164"/>
      <c r="F115" s="165"/>
      <c r="G115" s="130" t="s">
        <v>561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562</v>
      </c>
      <c r="AC115" s="207"/>
      <c r="AD115" s="207"/>
      <c r="AE115" s="181">
        <v>0</v>
      </c>
      <c r="AF115" s="208"/>
      <c r="AG115" s="208"/>
      <c r="AH115" s="208"/>
      <c r="AI115" s="181">
        <v>0</v>
      </c>
      <c r="AJ115" s="208"/>
      <c r="AK115" s="208"/>
      <c r="AL115" s="208"/>
      <c r="AM115" s="181">
        <v>0</v>
      </c>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562</v>
      </c>
      <c r="AC116" s="213"/>
      <c r="AD116" s="213"/>
      <c r="AE116" s="181">
        <v>0</v>
      </c>
      <c r="AF116" s="208"/>
      <c r="AG116" s="208"/>
      <c r="AH116" s="208"/>
      <c r="AI116" s="181">
        <v>0</v>
      </c>
      <c r="AJ116" s="208"/>
      <c r="AK116" s="208"/>
      <c r="AL116" s="208"/>
      <c r="AM116" s="181">
        <v>0</v>
      </c>
      <c r="AN116" s="208"/>
      <c r="AO116" s="208"/>
      <c r="AP116" s="208"/>
      <c r="AQ116" s="181"/>
      <c r="AR116" s="208"/>
      <c r="AS116" s="208"/>
      <c r="AT116" s="208"/>
      <c r="AU116" s="181"/>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598</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599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t="s">
        <v>597</v>
      </c>
      <c r="AF414" s="208"/>
      <c r="AG414" s="208"/>
      <c r="AH414" s="208"/>
      <c r="AI414" s="272" t="s">
        <v>597</v>
      </c>
      <c r="AJ414" s="208"/>
      <c r="AK414" s="208"/>
      <c r="AL414" s="208"/>
      <c r="AM414" s="272" t="s">
        <v>597</v>
      </c>
      <c r="AN414" s="208"/>
      <c r="AO414" s="208"/>
      <c r="AP414" s="273"/>
      <c r="AQ414" s="272" t="s">
        <v>597</v>
      </c>
      <c r="AR414" s="208"/>
      <c r="AS414" s="208"/>
      <c r="AT414" s="273"/>
      <c r="AU414" s="208" t="s">
        <v>597</v>
      </c>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t="s">
        <v>597</v>
      </c>
      <c r="AF415" s="208"/>
      <c r="AG415" s="208"/>
      <c r="AH415" s="273"/>
      <c r="AI415" s="272" t="s">
        <v>597</v>
      </c>
      <c r="AJ415" s="208"/>
      <c r="AK415" s="208"/>
      <c r="AL415" s="208"/>
      <c r="AM415" s="272" t="s">
        <v>597</v>
      </c>
      <c r="AN415" s="208"/>
      <c r="AO415" s="208"/>
      <c r="AP415" s="273"/>
      <c r="AQ415" s="272" t="s">
        <v>597</v>
      </c>
      <c r="AR415" s="208"/>
      <c r="AS415" s="208"/>
      <c r="AT415" s="273"/>
      <c r="AU415" s="208" t="s">
        <v>597</v>
      </c>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597</v>
      </c>
      <c r="AF416" s="208"/>
      <c r="AG416" s="208"/>
      <c r="AH416" s="273"/>
      <c r="AI416" s="272" t="s">
        <v>597</v>
      </c>
      <c r="AJ416" s="208"/>
      <c r="AK416" s="208"/>
      <c r="AL416" s="208"/>
      <c r="AM416" s="272" t="s">
        <v>597</v>
      </c>
      <c r="AN416" s="208"/>
      <c r="AO416" s="208"/>
      <c r="AP416" s="273"/>
      <c r="AQ416" s="272" t="s">
        <v>597</v>
      </c>
      <c r="AR416" s="208"/>
      <c r="AS416" s="208"/>
      <c r="AT416" s="273"/>
      <c r="AU416" s="208" t="s">
        <v>597</v>
      </c>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t="s">
        <v>599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t="s">
        <v>597</v>
      </c>
      <c r="AF439" s="208"/>
      <c r="AG439" s="208"/>
      <c r="AH439" s="208"/>
      <c r="AI439" s="272" t="s">
        <v>597</v>
      </c>
      <c r="AJ439" s="208"/>
      <c r="AK439" s="208"/>
      <c r="AL439" s="208"/>
      <c r="AM439" s="272" t="s">
        <v>597</v>
      </c>
      <c r="AN439" s="208"/>
      <c r="AO439" s="208"/>
      <c r="AP439" s="273"/>
      <c r="AQ439" s="272" t="s">
        <v>597</v>
      </c>
      <c r="AR439" s="208"/>
      <c r="AS439" s="208"/>
      <c r="AT439" s="273"/>
      <c r="AU439" s="208" t="s">
        <v>597</v>
      </c>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t="s">
        <v>597</v>
      </c>
      <c r="AF440" s="208"/>
      <c r="AG440" s="208"/>
      <c r="AH440" s="273"/>
      <c r="AI440" s="272" t="s">
        <v>597</v>
      </c>
      <c r="AJ440" s="208"/>
      <c r="AK440" s="208"/>
      <c r="AL440" s="208"/>
      <c r="AM440" s="272" t="s">
        <v>597</v>
      </c>
      <c r="AN440" s="208"/>
      <c r="AO440" s="208"/>
      <c r="AP440" s="273"/>
      <c r="AQ440" s="272" t="s">
        <v>597</v>
      </c>
      <c r="AR440" s="208"/>
      <c r="AS440" s="208"/>
      <c r="AT440" s="273"/>
      <c r="AU440" s="208" t="s">
        <v>597</v>
      </c>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597</v>
      </c>
      <c r="AF441" s="208"/>
      <c r="AG441" s="208"/>
      <c r="AH441" s="273"/>
      <c r="AI441" s="272" t="s">
        <v>597</v>
      </c>
      <c r="AJ441" s="208"/>
      <c r="AK441" s="208"/>
      <c r="AL441" s="208"/>
      <c r="AM441" s="272" t="s">
        <v>597</v>
      </c>
      <c r="AN441" s="208"/>
      <c r="AO441" s="208"/>
      <c r="AP441" s="273"/>
      <c r="AQ441" s="272" t="s">
        <v>597</v>
      </c>
      <c r="AR441" s="208"/>
      <c r="AS441" s="208"/>
      <c r="AT441" s="273"/>
      <c r="AU441" s="208" t="s">
        <v>597</v>
      </c>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599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26.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521</v>
      </c>
      <c r="AE683" s="256"/>
      <c r="AF683" s="256"/>
      <c r="AG683" s="248" t="s">
        <v>541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521</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57"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6" t="s">
        <v>521</v>
      </c>
      <c r="AE685" s="637"/>
      <c r="AF685" s="637"/>
      <c r="AG685" s="449" t="s">
        <v>543</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2"/>
      <c r="AD686" s="447" t="s">
        <v>521</v>
      </c>
      <c r="AE686" s="448"/>
      <c r="AF686" s="448"/>
      <c r="AG686" s="110" t="s">
        <v>596</v>
      </c>
      <c r="AH686" s="111"/>
      <c r="AI686" s="111"/>
      <c r="AJ686" s="111"/>
      <c r="AK686" s="111"/>
      <c r="AL686" s="111"/>
      <c r="AM686" s="111"/>
      <c r="AN686" s="111"/>
      <c r="AO686" s="111"/>
      <c r="AP686" s="111"/>
      <c r="AQ686" s="111"/>
      <c r="AR686" s="111"/>
      <c r="AS686" s="111"/>
      <c r="AT686" s="111"/>
      <c r="AU686" s="111"/>
      <c r="AV686" s="111"/>
      <c r="AW686" s="111"/>
      <c r="AX686" s="112"/>
    </row>
    <row r="687" spans="1:50" ht="44.25" customHeight="1" x14ac:dyDescent="0.15">
      <c r="A687" s="502"/>
      <c r="B687" s="503"/>
      <c r="C687" s="671"/>
      <c r="D687" s="672"/>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544</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44.25" customHeight="1" x14ac:dyDescent="0.15">
      <c r="A688" s="502"/>
      <c r="B688" s="503"/>
      <c r="C688" s="673"/>
      <c r="D688" s="674"/>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545</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546</v>
      </c>
      <c r="AE689" s="421"/>
      <c r="AF689" s="421"/>
      <c r="AG689" s="624" t="s">
        <v>547</v>
      </c>
      <c r="AH689" s="625"/>
      <c r="AI689" s="625"/>
      <c r="AJ689" s="625"/>
      <c r="AK689" s="625"/>
      <c r="AL689" s="625"/>
      <c r="AM689" s="625"/>
      <c r="AN689" s="625"/>
      <c r="AO689" s="625"/>
      <c r="AP689" s="625"/>
      <c r="AQ689" s="625"/>
      <c r="AR689" s="625"/>
      <c r="AS689" s="625"/>
      <c r="AT689" s="625"/>
      <c r="AU689" s="625"/>
      <c r="AV689" s="625"/>
      <c r="AW689" s="625"/>
      <c r="AX689" s="626"/>
    </row>
    <row r="690" spans="1:64" ht="56.2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548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546</v>
      </c>
      <c r="AE691" s="144"/>
      <c r="AF691" s="144"/>
      <c r="AG691" s="140" t="s">
        <v>547</v>
      </c>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521</v>
      </c>
      <c r="AE692" s="144"/>
      <c r="AF692" s="144"/>
      <c r="AG692" s="140" t="s">
        <v>549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6" t="s">
        <v>546</v>
      </c>
      <c r="AE693" s="637"/>
      <c r="AF693" s="637"/>
      <c r="AG693" s="692" t="s">
        <v>547</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42" customHeight="1" x14ac:dyDescent="0.15">
      <c r="A694" s="505"/>
      <c r="B694" s="506"/>
      <c r="C694" s="507" t="s">
        <v>501</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521</v>
      </c>
      <c r="AE694" s="690"/>
      <c r="AF694" s="691"/>
      <c r="AG694" s="684" t="s">
        <v>550</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51" customHeight="1" x14ac:dyDescent="0.15">
      <c r="A695" s="500" t="s">
        <v>45</v>
      </c>
      <c r="B695" s="641"/>
      <c r="C695" s="642" t="s">
        <v>502</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521</v>
      </c>
      <c r="AE695" s="421"/>
      <c r="AF695" s="654"/>
      <c r="AG695" s="624" t="s">
        <v>551</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521</v>
      </c>
      <c r="AE696" s="486"/>
      <c r="AF696" s="486"/>
      <c r="AG696" s="140" t="s">
        <v>552</v>
      </c>
      <c r="AH696" s="141"/>
      <c r="AI696" s="141"/>
      <c r="AJ696" s="141"/>
      <c r="AK696" s="141"/>
      <c r="AL696" s="141"/>
      <c r="AM696" s="141"/>
      <c r="AN696" s="141"/>
      <c r="AO696" s="141"/>
      <c r="AP696" s="141"/>
      <c r="AQ696" s="141"/>
      <c r="AR696" s="141"/>
      <c r="AS696" s="141"/>
      <c r="AT696" s="141"/>
      <c r="AU696" s="141"/>
      <c r="AV696" s="141"/>
      <c r="AW696" s="141"/>
      <c r="AX696" s="142"/>
    </row>
    <row r="697" spans="1:64" ht="37.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546</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9"/>
      <c r="C706" s="455" t="s">
        <v>60</v>
      </c>
      <c r="D706" s="456"/>
      <c r="E706" s="456"/>
      <c r="F706" s="457"/>
      <c r="G706" s="470" t="s">
        <v>555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0"/>
      <c r="B707" s="681"/>
      <c r="C707" s="465" t="s">
        <v>64</v>
      </c>
      <c r="D707" s="466"/>
      <c r="E707" s="466"/>
      <c r="F707" s="467"/>
      <c r="G707" s="468" t="s">
        <v>556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7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18.5" customHeight="1" thickBot="1" x14ac:dyDescent="0.2">
      <c r="A711" s="676" t="s">
        <v>265</v>
      </c>
      <c r="B711" s="677"/>
      <c r="C711" s="677"/>
      <c r="D711" s="677"/>
      <c r="E711" s="678"/>
      <c r="F711" s="617" t="s">
        <v>615</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75" customHeight="1" thickBot="1" x14ac:dyDescent="0.2">
      <c r="A713" s="527" t="s">
        <v>616</v>
      </c>
      <c r="B713" s="528"/>
      <c r="C713" s="528"/>
      <c r="D713" s="528"/>
      <c r="E713" s="529"/>
      <c r="F713" s="497" t="s">
        <v>618</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3.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7"/>
      <c r="C717" s="437"/>
      <c r="D717" s="437"/>
      <c r="E717" s="437"/>
      <c r="F717" s="437"/>
      <c r="G717" s="435">
        <v>293</v>
      </c>
      <c r="H717" s="435"/>
      <c r="I717" s="435"/>
      <c r="J717" s="435"/>
      <c r="K717" s="435"/>
      <c r="L717" s="435"/>
      <c r="M717" s="435"/>
      <c r="N717" s="435"/>
      <c r="O717" s="435"/>
      <c r="P717" s="435"/>
      <c r="Q717" s="437" t="s">
        <v>376</v>
      </c>
      <c r="R717" s="437"/>
      <c r="S717" s="437"/>
      <c r="T717" s="437"/>
      <c r="U717" s="437"/>
      <c r="V717" s="437"/>
      <c r="W717" s="435">
        <v>268</v>
      </c>
      <c r="X717" s="435"/>
      <c r="Y717" s="435"/>
      <c r="Z717" s="435"/>
      <c r="AA717" s="435"/>
      <c r="AB717" s="435"/>
      <c r="AC717" s="435"/>
      <c r="AD717" s="435"/>
      <c r="AE717" s="435"/>
      <c r="AF717" s="435"/>
      <c r="AG717" s="437" t="s">
        <v>377</v>
      </c>
      <c r="AH717" s="437"/>
      <c r="AI717" s="437"/>
      <c r="AJ717" s="437"/>
      <c r="AK717" s="437"/>
      <c r="AL717" s="437"/>
      <c r="AM717" s="435">
        <v>275</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142</v>
      </c>
      <c r="H718" s="436"/>
      <c r="I718" s="436"/>
      <c r="J718" s="436"/>
      <c r="K718" s="436"/>
      <c r="L718" s="436"/>
      <c r="M718" s="436"/>
      <c r="N718" s="436"/>
      <c r="O718" s="436"/>
      <c r="P718" s="436"/>
      <c r="Q718" s="493" t="s">
        <v>379</v>
      </c>
      <c r="R718" s="493"/>
      <c r="S718" s="493"/>
      <c r="T718" s="493"/>
      <c r="U718" s="493"/>
      <c r="V718" s="493"/>
      <c r="W718" s="603">
        <v>138</v>
      </c>
      <c r="X718" s="603"/>
      <c r="Y718" s="603"/>
      <c r="Z718" s="603"/>
      <c r="AA718" s="603"/>
      <c r="AB718" s="603"/>
      <c r="AC718" s="603"/>
      <c r="AD718" s="603"/>
      <c r="AE718" s="603"/>
      <c r="AF718" s="603"/>
      <c r="AG718" s="493" t="s">
        <v>380</v>
      </c>
      <c r="AH718" s="493"/>
      <c r="AI718" s="493"/>
      <c r="AJ718" s="493"/>
      <c r="AK718" s="493"/>
      <c r="AL718" s="493"/>
      <c r="AM718" s="458">
        <v>147</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669" t="s">
        <v>614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5"/>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38.25" customHeight="1" x14ac:dyDescent="0.15">
      <c r="A760" s="490"/>
      <c r="B760" s="491"/>
      <c r="C760" s="491"/>
      <c r="D760" s="491"/>
      <c r="E760" s="491"/>
      <c r="F760" s="492"/>
      <c r="G760" s="524" t="s">
        <v>564</v>
      </c>
      <c r="H760" s="525"/>
      <c r="I760" s="525"/>
      <c r="J760" s="525"/>
      <c r="K760" s="526"/>
      <c r="L760" s="518" t="s">
        <v>566</v>
      </c>
      <c r="M760" s="519"/>
      <c r="N760" s="519"/>
      <c r="O760" s="519"/>
      <c r="P760" s="519"/>
      <c r="Q760" s="519"/>
      <c r="R760" s="519"/>
      <c r="S760" s="519"/>
      <c r="T760" s="519"/>
      <c r="U760" s="519"/>
      <c r="V760" s="519"/>
      <c r="W760" s="519"/>
      <c r="X760" s="520"/>
      <c r="Y760" s="480">
        <v>32</v>
      </c>
      <c r="Z760" s="481"/>
      <c r="AA760" s="481"/>
      <c r="AB760" s="682"/>
      <c r="AC760" s="524" t="s">
        <v>564</v>
      </c>
      <c r="AD760" s="627"/>
      <c r="AE760" s="627"/>
      <c r="AF760" s="627"/>
      <c r="AG760" s="628"/>
      <c r="AH760" s="518" t="s">
        <v>611</v>
      </c>
      <c r="AI760" s="519"/>
      <c r="AJ760" s="519"/>
      <c r="AK760" s="519"/>
      <c r="AL760" s="519"/>
      <c r="AM760" s="519"/>
      <c r="AN760" s="519"/>
      <c r="AO760" s="519"/>
      <c r="AP760" s="519"/>
      <c r="AQ760" s="519"/>
      <c r="AR760" s="519"/>
      <c r="AS760" s="519"/>
      <c r="AT760" s="520"/>
      <c r="AU760" s="480">
        <v>5</v>
      </c>
      <c r="AV760" s="481"/>
      <c r="AW760" s="481"/>
      <c r="AX760" s="482"/>
    </row>
    <row r="761" spans="1:50" ht="24.75" customHeight="1" x14ac:dyDescent="0.15">
      <c r="A761" s="490"/>
      <c r="B761" s="491"/>
      <c r="C761" s="491"/>
      <c r="D761" s="491"/>
      <c r="E761" s="491"/>
      <c r="F761" s="492"/>
      <c r="G761" s="428" t="s">
        <v>610</v>
      </c>
      <c r="H761" s="429"/>
      <c r="I761" s="429"/>
      <c r="J761" s="429"/>
      <c r="K761" s="430"/>
      <c r="L761" s="422" t="s">
        <v>603</v>
      </c>
      <c r="M761" s="423"/>
      <c r="N761" s="423"/>
      <c r="O761" s="423"/>
      <c r="P761" s="423"/>
      <c r="Q761" s="423"/>
      <c r="R761" s="423"/>
      <c r="S761" s="423"/>
      <c r="T761" s="423"/>
      <c r="U761" s="423"/>
      <c r="V761" s="423"/>
      <c r="W761" s="423"/>
      <c r="X761" s="424"/>
      <c r="Y761" s="425">
        <v>23</v>
      </c>
      <c r="Z761" s="426"/>
      <c r="AA761" s="426"/>
      <c r="AB761" s="434"/>
      <c r="AC761" s="428" t="s">
        <v>610</v>
      </c>
      <c r="AD761" s="429"/>
      <c r="AE761" s="429"/>
      <c r="AF761" s="429"/>
      <c r="AG761" s="430"/>
      <c r="AH761" s="422" t="s">
        <v>613</v>
      </c>
      <c r="AI761" s="423"/>
      <c r="AJ761" s="423"/>
      <c r="AK761" s="423"/>
      <c r="AL761" s="423"/>
      <c r="AM761" s="423"/>
      <c r="AN761" s="423"/>
      <c r="AO761" s="423"/>
      <c r="AP761" s="423"/>
      <c r="AQ761" s="423"/>
      <c r="AR761" s="423"/>
      <c r="AS761" s="423"/>
      <c r="AT761" s="424"/>
      <c r="AU761" s="425">
        <v>5</v>
      </c>
      <c r="AV761" s="426"/>
      <c r="AW761" s="426"/>
      <c r="AX761" s="427"/>
    </row>
    <row r="762" spans="1:50" ht="24.75" hidden="1"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t="s">
        <v>610</v>
      </c>
      <c r="H764" s="429"/>
      <c r="I764" s="429"/>
      <c r="J764" s="429"/>
      <c r="K764" s="430"/>
      <c r="L764" s="422" t="s">
        <v>605</v>
      </c>
      <c r="M764" s="423"/>
      <c r="N764" s="423"/>
      <c r="O764" s="423"/>
      <c r="P764" s="423"/>
      <c r="Q764" s="423"/>
      <c r="R764" s="423"/>
      <c r="S764" s="423"/>
      <c r="T764" s="423"/>
      <c r="U764" s="423"/>
      <c r="V764" s="423"/>
      <c r="W764" s="423"/>
      <c r="X764" s="424"/>
      <c r="Y764" s="425">
        <v>17</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t="s">
        <v>610</v>
      </c>
      <c r="H765" s="429"/>
      <c r="I765" s="429"/>
      <c r="J765" s="429"/>
      <c r="K765" s="430"/>
      <c r="L765" s="422" t="s">
        <v>607</v>
      </c>
      <c r="M765" s="423"/>
      <c r="N765" s="423"/>
      <c r="O765" s="423"/>
      <c r="P765" s="423"/>
      <c r="Q765" s="423"/>
      <c r="R765" s="423"/>
      <c r="S765" s="423"/>
      <c r="T765" s="423"/>
      <c r="U765" s="423"/>
      <c r="V765" s="423"/>
      <c r="W765" s="423"/>
      <c r="X765" s="424"/>
      <c r="Y765" s="425">
        <v>12</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t="s">
        <v>610</v>
      </c>
      <c r="H766" s="429"/>
      <c r="I766" s="429"/>
      <c r="J766" s="429"/>
      <c r="K766" s="430"/>
      <c r="L766" s="422" t="s">
        <v>609</v>
      </c>
      <c r="M766" s="423"/>
      <c r="N766" s="423"/>
      <c r="O766" s="423"/>
      <c r="P766" s="423"/>
      <c r="Q766" s="423"/>
      <c r="R766" s="423"/>
      <c r="S766" s="423"/>
      <c r="T766" s="423"/>
      <c r="U766" s="423"/>
      <c r="V766" s="423"/>
      <c r="W766" s="423"/>
      <c r="X766" s="424"/>
      <c r="Y766" s="425">
        <v>7</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700" t="s">
        <v>22</v>
      </c>
      <c r="H770" s="701"/>
      <c r="I770" s="701"/>
      <c r="J770" s="701"/>
      <c r="K770" s="701"/>
      <c r="L770" s="702"/>
      <c r="M770" s="703"/>
      <c r="N770" s="703"/>
      <c r="O770" s="703"/>
      <c r="P770" s="703"/>
      <c r="Q770" s="703"/>
      <c r="R770" s="703"/>
      <c r="S770" s="703"/>
      <c r="T770" s="703"/>
      <c r="U770" s="703"/>
      <c r="V770" s="703"/>
      <c r="W770" s="703"/>
      <c r="X770" s="704"/>
      <c r="Y770" s="705">
        <f>SUM(Y760:AB769)</f>
        <v>91</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10</v>
      </c>
      <c r="AV770" s="706"/>
      <c r="AW770" s="706"/>
      <c r="AX770" s="708"/>
    </row>
    <row r="771" spans="1:50" ht="30" customHeight="1" x14ac:dyDescent="0.15">
      <c r="A771" s="490"/>
      <c r="B771" s="491"/>
      <c r="C771" s="491"/>
      <c r="D771" s="491"/>
      <c r="E771" s="491"/>
      <c r="F771" s="492"/>
      <c r="G771" s="669" t="s">
        <v>567</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669" t="s">
        <v>569</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5"/>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564</v>
      </c>
      <c r="H773" s="627"/>
      <c r="I773" s="627"/>
      <c r="J773" s="627"/>
      <c r="K773" s="628"/>
      <c r="L773" s="518" t="s">
        <v>568</v>
      </c>
      <c r="M773" s="519"/>
      <c r="N773" s="519"/>
      <c r="O773" s="519"/>
      <c r="P773" s="519"/>
      <c r="Q773" s="519"/>
      <c r="R773" s="519"/>
      <c r="S773" s="519"/>
      <c r="T773" s="519"/>
      <c r="U773" s="519"/>
      <c r="V773" s="519"/>
      <c r="W773" s="519"/>
      <c r="X773" s="520"/>
      <c r="Y773" s="480">
        <v>4</v>
      </c>
      <c r="Z773" s="481"/>
      <c r="AA773" s="481"/>
      <c r="AB773" s="682"/>
      <c r="AC773" s="524" t="s">
        <v>564</v>
      </c>
      <c r="AD773" s="627"/>
      <c r="AE773" s="627"/>
      <c r="AF773" s="627"/>
      <c r="AG773" s="628"/>
      <c r="AH773" s="518" t="s">
        <v>570</v>
      </c>
      <c r="AI773" s="519"/>
      <c r="AJ773" s="519"/>
      <c r="AK773" s="519"/>
      <c r="AL773" s="519"/>
      <c r="AM773" s="519"/>
      <c r="AN773" s="519"/>
      <c r="AO773" s="519"/>
      <c r="AP773" s="519"/>
      <c r="AQ773" s="519"/>
      <c r="AR773" s="519"/>
      <c r="AS773" s="519"/>
      <c r="AT773" s="520"/>
      <c r="AU773" s="480">
        <v>4</v>
      </c>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700" t="s">
        <v>22</v>
      </c>
      <c r="H783" s="701"/>
      <c r="I783" s="701"/>
      <c r="J783" s="701"/>
      <c r="K783" s="701"/>
      <c r="L783" s="702"/>
      <c r="M783" s="703"/>
      <c r="N783" s="703"/>
      <c r="O783" s="703"/>
      <c r="P783" s="703"/>
      <c r="Q783" s="703"/>
      <c r="R783" s="703"/>
      <c r="S783" s="703"/>
      <c r="T783" s="703"/>
      <c r="U783" s="703"/>
      <c r="V783" s="703"/>
      <c r="W783" s="703"/>
      <c r="X783" s="704"/>
      <c r="Y783" s="705">
        <f>SUM(Y773:AB782)</f>
        <v>4</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4</v>
      </c>
      <c r="AV783" s="706"/>
      <c r="AW783" s="706"/>
      <c r="AX783" s="708"/>
    </row>
    <row r="784" spans="1:50" ht="30" customHeight="1" x14ac:dyDescent="0.15">
      <c r="A784" s="490"/>
      <c r="B784" s="491"/>
      <c r="C784" s="491"/>
      <c r="D784" s="491"/>
      <c r="E784" s="491"/>
      <c r="F784" s="492"/>
      <c r="G784" s="669" t="s">
        <v>494</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669" t="s">
        <v>495</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5"/>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2"/>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0"/>
      <c r="B797" s="491"/>
      <c r="C797" s="491"/>
      <c r="D797" s="491"/>
      <c r="E797" s="491"/>
      <c r="F797" s="492"/>
      <c r="G797" s="669"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669"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5"/>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2"/>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9">
        <v>1</v>
      </c>
      <c r="B816" s="239">
        <v>1</v>
      </c>
      <c r="C816" s="235" t="s">
        <v>571</v>
      </c>
      <c r="D816" s="217"/>
      <c r="E816" s="217"/>
      <c r="F816" s="217"/>
      <c r="G816" s="217"/>
      <c r="H816" s="217"/>
      <c r="I816" s="217"/>
      <c r="J816" s="218">
        <v>3012405002559</v>
      </c>
      <c r="K816" s="219"/>
      <c r="L816" s="219"/>
      <c r="M816" s="219"/>
      <c r="N816" s="219"/>
      <c r="O816" s="219"/>
      <c r="P816" s="236" t="s">
        <v>573</v>
      </c>
      <c r="Q816" s="220"/>
      <c r="R816" s="220"/>
      <c r="S816" s="220"/>
      <c r="T816" s="220"/>
      <c r="U816" s="220"/>
      <c r="V816" s="220"/>
      <c r="W816" s="220"/>
      <c r="X816" s="220"/>
      <c r="Y816" s="221">
        <v>32</v>
      </c>
      <c r="Z816" s="222"/>
      <c r="AA816" s="222"/>
      <c r="AB816" s="223"/>
      <c r="AC816" s="224" t="s">
        <v>574</v>
      </c>
      <c r="AD816" s="224"/>
      <c r="AE816" s="224"/>
      <c r="AF816" s="224"/>
      <c r="AG816" s="224"/>
      <c r="AH816" s="225">
        <v>1</v>
      </c>
      <c r="AI816" s="226"/>
      <c r="AJ816" s="226"/>
      <c r="AK816" s="226"/>
      <c r="AL816" s="227" t="s">
        <v>575</v>
      </c>
      <c r="AM816" s="228"/>
      <c r="AN816" s="228"/>
      <c r="AO816" s="229"/>
      <c r="AP816" s="230"/>
      <c r="AQ816" s="230"/>
      <c r="AR816" s="230"/>
      <c r="AS816" s="230"/>
      <c r="AT816" s="230"/>
      <c r="AU816" s="230"/>
      <c r="AV816" s="230"/>
      <c r="AW816" s="230"/>
      <c r="AX816" s="230"/>
    </row>
    <row r="817" spans="1:50" ht="48" customHeight="1" x14ac:dyDescent="0.15">
      <c r="A817" s="239">
        <v>2</v>
      </c>
      <c r="B817" s="239">
        <v>1</v>
      </c>
      <c r="C817" s="235" t="s">
        <v>572</v>
      </c>
      <c r="D817" s="217"/>
      <c r="E817" s="217"/>
      <c r="F817" s="217"/>
      <c r="G817" s="217"/>
      <c r="H817" s="217"/>
      <c r="I817" s="217"/>
      <c r="J817" s="218">
        <v>3012405002559</v>
      </c>
      <c r="K817" s="219"/>
      <c r="L817" s="219"/>
      <c r="M817" s="219"/>
      <c r="N817" s="219"/>
      <c r="O817" s="219"/>
      <c r="P817" s="236" t="s">
        <v>602</v>
      </c>
      <c r="Q817" s="220"/>
      <c r="R817" s="220"/>
      <c r="S817" s="220"/>
      <c r="T817" s="220"/>
      <c r="U817" s="220"/>
      <c r="V817" s="220"/>
      <c r="W817" s="220"/>
      <c r="X817" s="220"/>
      <c r="Y817" s="221">
        <v>23</v>
      </c>
      <c r="Z817" s="222"/>
      <c r="AA817" s="222"/>
      <c r="AB817" s="223"/>
      <c r="AC817" s="224" t="s">
        <v>574</v>
      </c>
      <c r="AD817" s="224"/>
      <c r="AE817" s="224"/>
      <c r="AF817" s="224"/>
      <c r="AG817" s="224"/>
      <c r="AH817" s="225">
        <v>1</v>
      </c>
      <c r="AI817" s="226"/>
      <c r="AJ817" s="226"/>
      <c r="AK817" s="226"/>
      <c r="AL817" s="227" t="s">
        <v>575</v>
      </c>
      <c r="AM817" s="228"/>
      <c r="AN817" s="228"/>
      <c r="AO817" s="229"/>
      <c r="AP817" s="230"/>
      <c r="AQ817" s="230"/>
      <c r="AR817" s="230"/>
      <c r="AS817" s="230"/>
      <c r="AT817" s="230"/>
      <c r="AU817" s="230"/>
      <c r="AV817" s="230"/>
      <c r="AW817" s="230"/>
      <c r="AX817" s="230"/>
    </row>
    <row r="818" spans="1:50" ht="48" customHeight="1" x14ac:dyDescent="0.15">
      <c r="A818" s="239">
        <v>3</v>
      </c>
      <c r="B818" s="239">
        <v>1</v>
      </c>
      <c r="C818" s="235" t="s">
        <v>572</v>
      </c>
      <c r="D818" s="217"/>
      <c r="E818" s="217"/>
      <c r="F818" s="217"/>
      <c r="G818" s="217"/>
      <c r="H818" s="217"/>
      <c r="I818" s="217"/>
      <c r="J818" s="218">
        <v>3012405002559</v>
      </c>
      <c r="K818" s="219"/>
      <c r="L818" s="219"/>
      <c r="M818" s="219"/>
      <c r="N818" s="219"/>
      <c r="O818" s="219"/>
      <c r="P818" s="236" t="s">
        <v>604</v>
      </c>
      <c r="Q818" s="220"/>
      <c r="R818" s="220"/>
      <c r="S818" s="220"/>
      <c r="T818" s="220"/>
      <c r="U818" s="220"/>
      <c r="V818" s="220"/>
      <c r="W818" s="220"/>
      <c r="X818" s="220"/>
      <c r="Y818" s="221">
        <v>17</v>
      </c>
      <c r="Z818" s="222"/>
      <c r="AA818" s="222"/>
      <c r="AB818" s="223"/>
      <c r="AC818" s="224" t="s">
        <v>574</v>
      </c>
      <c r="AD818" s="224"/>
      <c r="AE818" s="224"/>
      <c r="AF818" s="224"/>
      <c r="AG818" s="224"/>
      <c r="AH818" s="225">
        <v>1</v>
      </c>
      <c r="AI818" s="226"/>
      <c r="AJ818" s="226"/>
      <c r="AK818" s="226"/>
      <c r="AL818" s="227" t="s">
        <v>575</v>
      </c>
      <c r="AM818" s="228"/>
      <c r="AN818" s="228"/>
      <c r="AO818" s="229"/>
      <c r="AP818" s="230"/>
      <c r="AQ818" s="230"/>
      <c r="AR818" s="230"/>
      <c r="AS818" s="230"/>
      <c r="AT818" s="230"/>
      <c r="AU818" s="230"/>
      <c r="AV818" s="230"/>
      <c r="AW818" s="230"/>
      <c r="AX818" s="230"/>
    </row>
    <row r="819" spans="1:50" ht="30" customHeight="1" x14ac:dyDescent="0.15">
      <c r="A819" s="239">
        <v>4</v>
      </c>
      <c r="B819" s="239">
        <v>1</v>
      </c>
      <c r="C819" s="235" t="s">
        <v>576</v>
      </c>
      <c r="D819" s="217"/>
      <c r="E819" s="217"/>
      <c r="F819" s="217"/>
      <c r="G819" s="217"/>
      <c r="H819" s="217"/>
      <c r="I819" s="217"/>
      <c r="J819" s="218">
        <v>3012405002559</v>
      </c>
      <c r="K819" s="219"/>
      <c r="L819" s="219"/>
      <c r="M819" s="219"/>
      <c r="N819" s="219"/>
      <c r="O819" s="219"/>
      <c r="P819" s="236" t="s">
        <v>606</v>
      </c>
      <c r="Q819" s="220"/>
      <c r="R819" s="220"/>
      <c r="S819" s="220"/>
      <c r="T819" s="220"/>
      <c r="U819" s="220"/>
      <c r="V819" s="220"/>
      <c r="W819" s="220"/>
      <c r="X819" s="220"/>
      <c r="Y819" s="221">
        <v>12</v>
      </c>
      <c r="Z819" s="222"/>
      <c r="AA819" s="222"/>
      <c r="AB819" s="223"/>
      <c r="AC819" s="224" t="s">
        <v>574</v>
      </c>
      <c r="AD819" s="224"/>
      <c r="AE819" s="224"/>
      <c r="AF819" s="224"/>
      <c r="AG819" s="224"/>
      <c r="AH819" s="225">
        <v>1</v>
      </c>
      <c r="AI819" s="226"/>
      <c r="AJ819" s="226"/>
      <c r="AK819" s="226"/>
      <c r="AL819" s="227" t="s">
        <v>575</v>
      </c>
      <c r="AM819" s="228"/>
      <c r="AN819" s="228"/>
      <c r="AO819" s="229"/>
      <c r="AP819" s="230"/>
      <c r="AQ819" s="230"/>
      <c r="AR819" s="230"/>
      <c r="AS819" s="230"/>
      <c r="AT819" s="230"/>
      <c r="AU819" s="230"/>
      <c r="AV819" s="230"/>
      <c r="AW819" s="230"/>
      <c r="AX819" s="230"/>
    </row>
    <row r="820" spans="1:50" ht="30" customHeight="1" x14ac:dyDescent="0.15">
      <c r="A820" s="239">
        <v>5</v>
      </c>
      <c r="B820" s="239">
        <v>1</v>
      </c>
      <c r="C820" s="235" t="s">
        <v>572</v>
      </c>
      <c r="D820" s="217"/>
      <c r="E820" s="217"/>
      <c r="F820" s="217"/>
      <c r="G820" s="217"/>
      <c r="H820" s="217"/>
      <c r="I820" s="217"/>
      <c r="J820" s="218">
        <v>3012405002559</v>
      </c>
      <c r="K820" s="219"/>
      <c r="L820" s="219"/>
      <c r="M820" s="219"/>
      <c r="N820" s="219"/>
      <c r="O820" s="219"/>
      <c r="P820" s="236" t="s">
        <v>608</v>
      </c>
      <c r="Q820" s="220"/>
      <c r="R820" s="220"/>
      <c r="S820" s="220"/>
      <c r="T820" s="220"/>
      <c r="U820" s="220"/>
      <c r="V820" s="220"/>
      <c r="W820" s="220"/>
      <c r="X820" s="220"/>
      <c r="Y820" s="221">
        <v>7</v>
      </c>
      <c r="Z820" s="222"/>
      <c r="AA820" s="222"/>
      <c r="AB820" s="223"/>
      <c r="AC820" s="224" t="s">
        <v>574</v>
      </c>
      <c r="AD820" s="224"/>
      <c r="AE820" s="224"/>
      <c r="AF820" s="224"/>
      <c r="AG820" s="224"/>
      <c r="AH820" s="225">
        <v>1</v>
      </c>
      <c r="AI820" s="226"/>
      <c r="AJ820" s="226"/>
      <c r="AK820" s="226"/>
      <c r="AL820" s="227" t="s">
        <v>575</v>
      </c>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5.75" customHeight="1" x14ac:dyDescent="0.15">
      <c r="A849" s="239">
        <v>1</v>
      </c>
      <c r="B849" s="239">
        <v>1</v>
      </c>
      <c r="C849" s="235" t="s">
        <v>577</v>
      </c>
      <c r="D849" s="217"/>
      <c r="E849" s="217"/>
      <c r="F849" s="217"/>
      <c r="G849" s="217"/>
      <c r="H849" s="217"/>
      <c r="I849" s="217"/>
      <c r="J849" s="218">
        <v>8010005003758</v>
      </c>
      <c r="K849" s="219"/>
      <c r="L849" s="219"/>
      <c r="M849" s="219"/>
      <c r="N849" s="219"/>
      <c r="O849" s="219"/>
      <c r="P849" s="236" t="s">
        <v>611</v>
      </c>
      <c r="Q849" s="220"/>
      <c r="R849" s="220"/>
      <c r="S849" s="220"/>
      <c r="T849" s="220"/>
      <c r="U849" s="220"/>
      <c r="V849" s="220"/>
      <c r="W849" s="220"/>
      <c r="X849" s="220"/>
      <c r="Y849" s="221">
        <v>5</v>
      </c>
      <c r="Z849" s="222"/>
      <c r="AA849" s="222"/>
      <c r="AB849" s="223"/>
      <c r="AC849" s="224" t="s">
        <v>591</v>
      </c>
      <c r="AD849" s="224"/>
      <c r="AE849" s="224"/>
      <c r="AF849" s="224"/>
      <c r="AG849" s="224"/>
      <c r="AH849" s="225">
        <v>1</v>
      </c>
      <c r="AI849" s="226"/>
      <c r="AJ849" s="226"/>
      <c r="AK849" s="226"/>
      <c r="AL849" s="227">
        <v>100</v>
      </c>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578</v>
      </c>
      <c r="D850" s="217"/>
      <c r="E850" s="217"/>
      <c r="F850" s="217"/>
      <c r="G850" s="217"/>
      <c r="H850" s="217"/>
      <c r="I850" s="217"/>
      <c r="J850" s="218">
        <v>8010005003758</v>
      </c>
      <c r="K850" s="219"/>
      <c r="L850" s="219"/>
      <c r="M850" s="219"/>
      <c r="N850" s="219"/>
      <c r="O850" s="219"/>
      <c r="P850" s="236" t="s">
        <v>612</v>
      </c>
      <c r="Q850" s="220"/>
      <c r="R850" s="220"/>
      <c r="S850" s="220"/>
      <c r="T850" s="220"/>
      <c r="U850" s="220"/>
      <c r="V850" s="220"/>
      <c r="W850" s="220"/>
      <c r="X850" s="220"/>
      <c r="Y850" s="221">
        <v>5</v>
      </c>
      <c r="Z850" s="222"/>
      <c r="AA850" s="222"/>
      <c r="AB850" s="223"/>
      <c r="AC850" s="224" t="s">
        <v>591</v>
      </c>
      <c r="AD850" s="224"/>
      <c r="AE850" s="224"/>
      <c r="AF850" s="224"/>
      <c r="AG850" s="224"/>
      <c r="AH850" s="225">
        <v>1</v>
      </c>
      <c r="AI850" s="226"/>
      <c r="AJ850" s="226"/>
      <c r="AK850" s="226"/>
      <c r="AL850" s="227">
        <v>98</v>
      </c>
      <c r="AM850" s="228"/>
      <c r="AN850" s="228"/>
      <c r="AO850" s="229"/>
      <c r="AP850" s="230"/>
      <c r="AQ850" s="230"/>
      <c r="AR850" s="230"/>
      <c r="AS850" s="230"/>
      <c r="AT850" s="230"/>
      <c r="AU850" s="230"/>
      <c r="AV850" s="230"/>
      <c r="AW850" s="230"/>
      <c r="AX850" s="230"/>
    </row>
    <row r="851" spans="1:50" ht="60" customHeight="1" x14ac:dyDescent="0.15">
      <c r="A851" s="239">
        <v>3</v>
      </c>
      <c r="B851" s="239">
        <v>1</v>
      </c>
      <c r="C851" s="235" t="s">
        <v>579</v>
      </c>
      <c r="D851" s="217"/>
      <c r="E851" s="217"/>
      <c r="F851" s="217"/>
      <c r="G851" s="217"/>
      <c r="H851" s="217"/>
      <c r="I851" s="217"/>
      <c r="J851" s="218">
        <v>8010505000107</v>
      </c>
      <c r="K851" s="219"/>
      <c r="L851" s="219"/>
      <c r="M851" s="219"/>
      <c r="N851" s="219"/>
      <c r="O851" s="219"/>
      <c r="P851" s="236" t="s">
        <v>585</v>
      </c>
      <c r="Q851" s="220"/>
      <c r="R851" s="220"/>
      <c r="S851" s="220"/>
      <c r="T851" s="220"/>
      <c r="U851" s="220"/>
      <c r="V851" s="220"/>
      <c r="W851" s="220"/>
      <c r="X851" s="220"/>
      <c r="Y851" s="221">
        <v>6</v>
      </c>
      <c r="Z851" s="222"/>
      <c r="AA851" s="222"/>
      <c r="AB851" s="223"/>
      <c r="AC851" s="224" t="s">
        <v>591</v>
      </c>
      <c r="AD851" s="224"/>
      <c r="AE851" s="224"/>
      <c r="AF851" s="224"/>
      <c r="AG851" s="224"/>
      <c r="AH851" s="225">
        <v>1</v>
      </c>
      <c r="AI851" s="226"/>
      <c r="AJ851" s="226"/>
      <c r="AK851" s="226"/>
      <c r="AL851" s="227">
        <v>98</v>
      </c>
      <c r="AM851" s="228"/>
      <c r="AN851" s="228"/>
      <c r="AO851" s="229"/>
      <c r="AP851" s="230"/>
      <c r="AQ851" s="230"/>
      <c r="AR851" s="230"/>
      <c r="AS851" s="230"/>
      <c r="AT851" s="230"/>
      <c r="AU851" s="230"/>
      <c r="AV851" s="230"/>
      <c r="AW851" s="230"/>
      <c r="AX851" s="230"/>
    </row>
    <row r="852" spans="1:50" ht="30" customHeight="1" x14ac:dyDescent="0.15">
      <c r="A852" s="239">
        <v>4</v>
      </c>
      <c r="B852" s="239">
        <v>1</v>
      </c>
      <c r="C852" s="235" t="s">
        <v>580</v>
      </c>
      <c r="D852" s="217"/>
      <c r="E852" s="217"/>
      <c r="F852" s="217"/>
      <c r="G852" s="217"/>
      <c r="H852" s="217"/>
      <c r="I852" s="217"/>
      <c r="J852" s="218">
        <v>1010505001953</v>
      </c>
      <c r="K852" s="219"/>
      <c r="L852" s="219"/>
      <c r="M852" s="219"/>
      <c r="N852" s="219"/>
      <c r="O852" s="219"/>
      <c r="P852" s="236" t="s">
        <v>586</v>
      </c>
      <c r="Q852" s="220"/>
      <c r="R852" s="220"/>
      <c r="S852" s="220"/>
      <c r="T852" s="220"/>
      <c r="U852" s="220"/>
      <c r="V852" s="220"/>
      <c r="W852" s="220"/>
      <c r="X852" s="220"/>
      <c r="Y852" s="221">
        <v>3</v>
      </c>
      <c r="Z852" s="222"/>
      <c r="AA852" s="222"/>
      <c r="AB852" s="223"/>
      <c r="AC852" s="224" t="s">
        <v>591</v>
      </c>
      <c r="AD852" s="224"/>
      <c r="AE852" s="224"/>
      <c r="AF852" s="224"/>
      <c r="AG852" s="224"/>
      <c r="AH852" s="225">
        <v>1</v>
      </c>
      <c r="AI852" s="226"/>
      <c r="AJ852" s="226"/>
      <c r="AK852" s="226"/>
      <c r="AL852" s="227">
        <v>94</v>
      </c>
      <c r="AM852" s="228"/>
      <c r="AN852" s="228"/>
      <c r="AO852" s="229"/>
      <c r="AP852" s="230"/>
      <c r="AQ852" s="230"/>
      <c r="AR852" s="230"/>
      <c r="AS852" s="230"/>
      <c r="AT852" s="230"/>
      <c r="AU852" s="230"/>
      <c r="AV852" s="230"/>
      <c r="AW852" s="230"/>
      <c r="AX852" s="230"/>
    </row>
    <row r="853" spans="1:50" ht="60.75" customHeight="1" x14ac:dyDescent="0.15">
      <c r="A853" s="239">
        <v>5</v>
      </c>
      <c r="B853" s="239">
        <v>1</v>
      </c>
      <c r="C853" s="235" t="s">
        <v>581</v>
      </c>
      <c r="D853" s="217"/>
      <c r="E853" s="217"/>
      <c r="F853" s="217"/>
      <c r="G853" s="217"/>
      <c r="H853" s="217"/>
      <c r="I853" s="217"/>
      <c r="J853" s="218">
        <v>1010505001953</v>
      </c>
      <c r="K853" s="219"/>
      <c r="L853" s="219"/>
      <c r="M853" s="219"/>
      <c r="N853" s="219"/>
      <c r="O853" s="219"/>
      <c r="P853" s="236" t="s">
        <v>587</v>
      </c>
      <c r="Q853" s="220"/>
      <c r="R853" s="220"/>
      <c r="S853" s="220"/>
      <c r="T853" s="220"/>
      <c r="U853" s="220"/>
      <c r="V853" s="220"/>
      <c r="W853" s="220"/>
      <c r="X853" s="220"/>
      <c r="Y853" s="221">
        <v>3</v>
      </c>
      <c r="Z853" s="222"/>
      <c r="AA853" s="222"/>
      <c r="AB853" s="223"/>
      <c r="AC853" s="224" t="s">
        <v>591</v>
      </c>
      <c r="AD853" s="224"/>
      <c r="AE853" s="224"/>
      <c r="AF853" s="224"/>
      <c r="AG853" s="224"/>
      <c r="AH853" s="225">
        <v>1</v>
      </c>
      <c r="AI853" s="226"/>
      <c r="AJ853" s="226"/>
      <c r="AK853" s="226"/>
      <c r="AL853" s="227">
        <v>94</v>
      </c>
      <c r="AM853" s="228"/>
      <c r="AN853" s="228"/>
      <c r="AO853" s="229"/>
      <c r="AP853" s="230"/>
      <c r="AQ853" s="230"/>
      <c r="AR853" s="230"/>
      <c r="AS853" s="230"/>
      <c r="AT853" s="230"/>
      <c r="AU853" s="230"/>
      <c r="AV853" s="230"/>
      <c r="AW853" s="230"/>
      <c r="AX853" s="230"/>
    </row>
    <row r="854" spans="1:50" ht="46.5" customHeight="1" x14ac:dyDescent="0.15">
      <c r="A854" s="239">
        <v>6</v>
      </c>
      <c r="B854" s="239">
        <v>1</v>
      </c>
      <c r="C854" s="235" t="s">
        <v>582</v>
      </c>
      <c r="D854" s="217"/>
      <c r="E854" s="217"/>
      <c r="F854" s="217"/>
      <c r="G854" s="217"/>
      <c r="H854" s="217"/>
      <c r="I854" s="217"/>
      <c r="J854" s="218">
        <v>8010505001955</v>
      </c>
      <c r="K854" s="219"/>
      <c r="L854" s="219"/>
      <c r="M854" s="219"/>
      <c r="N854" s="219"/>
      <c r="O854" s="219"/>
      <c r="P854" s="236" t="s">
        <v>588</v>
      </c>
      <c r="Q854" s="220"/>
      <c r="R854" s="220"/>
      <c r="S854" s="220"/>
      <c r="T854" s="220"/>
      <c r="U854" s="220"/>
      <c r="V854" s="220"/>
      <c r="W854" s="220"/>
      <c r="X854" s="220"/>
      <c r="Y854" s="221">
        <v>5</v>
      </c>
      <c r="Z854" s="222"/>
      <c r="AA854" s="222"/>
      <c r="AB854" s="223"/>
      <c r="AC854" s="224" t="s">
        <v>591</v>
      </c>
      <c r="AD854" s="224"/>
      <c r="AE854" s="224"/>
      <c r="AF854" s="224"/>
      <c r="AG854" s="224"/>
      <c r="AH854" s="225">
        <v>1</v>
      </c>
      <c r="AI854" s="226"/>
      <c r="AJ854" s="226"/>
      <c r="AK854" s="226"/>
      <c r="AL854" s="227">
        <v>99</v>
      </c>
      <c r="AM854" s="228"/>
      <c r="AN854" s="228"/>
      <c r="AO854" s="229"/>
      <c r="AP854" s="230"/>
      <c r="AQ854" s="230"/>
      <c r="AR854" s="230"/>
      <c r="AS854" s="230"/>
      <c r="AT854" s="230"/>
      <c r="AU854" s="230"/>
      <c r="AV854" s="230"/>
      <c r="AW854" s="230"/>
      <c r="AX854" s="230"/>
    </row>
    <row r="855" spans="1:50" ht="64.5" customHeight="1" x14ac:dyDescent="0.15">
      <c r="A855" s="239">
        <v>7</v>
      </c>
      <c r="B855" s="239">
        <v>1</v>
      </c>
      <c r="C855" s="235" t="s">
        <v>583</v>
      </c>
      <c r="D855" s="217"/>
      <c r="E855" s="217"/>
      <c r="F855" s="217"/>
      <c r="G855" s="217"/>
      <c r="H855" s="217"/>
      <c r="I855" s="217"/>
      <c r="J855" s="218">
        <v>1010405010609</v>
      </c>
      <c r="K855" s="219"/>
      <c r="L855" s="219"/>
      <c r="M855" s="219"/>
      <c r="N855" s="219"/>
      <c r="O855" s="219"/>
      <c r="P855" s="236" t="s">
        <v>589</v>
      </c>
      <c r="Q855" s="220"/>
      <c r="R855" s="220"/>
      <c r="S855" s="220"/>
      <c r="T855" s="220"/>
      <c r="U855" s="220"/>
      <c r="V855" s="220"/>
      <c r="W855" s="220"/>
      <c r="X855" s="220"/>
      <c r="Y855" s="221">
        <v>5</v>
      </c>
      <c r="Z855" s="222"/>
      <c r="AA855" s="222"/>
      <c r="AB855" s="223"/>
      <c r="AC855" s="224" t="s">
        <v>591</v>
      </c>
      <c r="AD855" s="224"/>
      <c r="AE855" s="224"/>
      <c r="AF855" s="224"/>
      <c r="AG855" s="224"/>
      <c r="AH855" s="225">
        <v>1</v>
      </c>
      <c r="AI855" s="226"/>
      <c r="AJ855" s="226"/>
      <c r="AK855" s="226"/>
      <c r="AL855" s="227">
        <v>100</v>
      </c>
      <c r="AM855" s="228"/>
      <c r="AN855" s="228"/>
      <c r="AO855" s="229"/>
      <c r="AP855" s="230"/>
      <c r="AQ855" s="230"/>
      <c r="AR855" s="230"/>
      <c r="AS855" s="230"/>
      <c r="AT855" s="230"/>
      <c r="AU855" s="230"/>
      <c r="AV855" s="230"/>
      <c r="AW855" s="230"/>
      <c r="AX855" s="230"/>
    </row>
    <row r="856" spans="1:50" ht="45.75" customHeight="1" x14ac:dyDescent="0.15">
      <c r="A856" s="239">
        <v>8</v>
      </c>
      <c r="B856" s="239">
        <v>1</v>
      </c>
      <c r="C856" s="235" t="s">
        <v>584</v>
      </c>
      <c r="D856" s="217"/>
      <c r="E856" s="217"/>
      <c r="F856" s="217"/>
      <c r="G856" s="217"/>
      <c r="H856" s="217"/>
      <c r="I856" s="217"/>
      <c r="J856" s="218">
        <v>4010505002081</v>
      </c>
      <c r="K856" s="219"/>
      <c r="L856" s="219"/>
      <c r="M856" s="219"/>
      <c r="N856" s="219"/>
      <c r="O856" s="219"/>
      <c r="P856" s="236" t="s">
        <v>590</v>
      </c>
      <c r="Q856" s="220"/>
      <c r="R856" s="220"/>
      <c r="S856" s="220"/>
      <c r="T856" s="220"/>
      <c r="U856" s="220"/>
      <c r="V856" s="220"/>
      <c r="W856" s="220"/>
      <c r="X856" s="220"/>
      <c r="Y856" s="221">
        <v>3</v>
      </c>
      <c r="Z856" s="222"/>
      <c r="AA856" s="222"/>
      <c r="AB856" s="223"/>
      <c r="AC856" s="224" t="s">
        <v>591</v>
      </c>
      <c r="AD856" s="224"/>
      <c r="AE856" s="224"/>
      <c r="AF856" s="224"/>
      <c r="AG856" s="224"/>
      <c r="AH856" s="225">
        <v>1</v>
      </c>
      <c r="AI856" s="226"/>
      <c r="AJ856" s="226"/>
      <c r="AK856" s="226"/>
      <c r="AL856" s="227">
        <v>99</v>
      </c>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9">
        <v>1</v>
      </c>
      <c r="B882" s="239">
        <v>1</v>
      </c>
      <c r="C882" s="235" t="s">
        <v>595</v>
      </c>
      <c r="D882" s="217"/>
      <c r="E882" s="217"/>
      <c r="F882" s="217"/>
      <c r="G882" s="217"/>
      <c r="H882" s="217"/>
      <c r="I882" s="217"/>
      <c r="J882" s="218">
        <v>6012405000493</v>
      </c>
      <c r="K882" s="219"/>
      <c r="L882" s="219"/>
      <c r="M882" s="219"/>
      <c r="N882" s="219"/>
      <c r="O882" s="219"/>
      <c r="P882" s="236" t="s">
        <v>592</v>
      </c>
      <c r="Q882" s="220"/>
      <c r="R882" s="220"/>
      <c r="S882" s="220"/>
      <c r="T882" s="220"/>
      <c r="U882" s="220"/>
      <c r="V882" s="220"/>
      <c r="W882" s="220"/>
      <c r="X882" s="220"/>
      <c r="Y882" s="221">
        <v>4</v>
      </c>
      <c r="Z882" s="222"/>
      <c r="AA882" s="222"/>
      <c r="AB882" s="223"/>
      <c r="AC882" s="224" t="s">
        <v>591</v>
      </c>
      <c r="AD882" s="224"/>
      <c r="AE882" s="224"/>
      <c r="AF882" s="224"/>
      <c r="AG882" s="224"/>
      <c r="AH882" s="225">
        <v>1</v>
      </c>
      <c r="AI882" s="226"/>
      <c r="AJ882" s="226"/>
      <c r="AK882" s="226"/>
      <c r="AL882" s="227">
        <v>95</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60.75" customHeight="1" x14ac:dyDescent="0.15">
      <c r="A915" s="239">
        <v>1</v>
      </c>
      <c r="B915" s="239">
        <v>1</v>
      </c>
      <c r="C915" s="235" t="s">
        <v>593</v>
      </c>
      <c r="D915" s="217"/>
      <c r="E915" s="217"/>
      <c r="F915" s="217"/>
      <c r="G915" s="217"/>
      <c r="H915" s="217"/>
      <c r="I915" s="217"/>
      <c r="J915" s="218">
        <v>5011105000945</v>
      </c>
      <c r="K915" s="219"/>
      <c r="L915" s="219"/>
      <c r="M915" s="219"/>
      <c r="N915" s="219"/>
      <c r="O915" s="219"/>
      <c r="P915" s="236" t="s">
        <v>594</v>
      </c>
      <c r="Q915" s="220"/>
      <c r="R915" s="220"/>
      <c r="S915" s="220"/>
      <c r="T915" s="220"/>
      <c r="U915" s="220"/>
      <c r="V915" s="220"/>
      <c r="W915" s="220"/>
      <c r="X915" s="220"/>
      <c r="Y915" s="221">
        <v>4</v>
      </c>
      <c r="Z915" s="222"/>
      <c r="AA915" s="222"/>
      <c r="AB915" s="223"/>
      <c r="AC915" s="224" t="s">
        <v>591</v>
      </c>
      <c r="AD915" s="224"/>
      <c r="AE915" s="224"/>
      <c r="AF915" s="224"/>
      <c r="AG915" s="224"/>
      <c r="AH915" s="225">
        <v>1</v>
      </c>
      <c r="AI915" s="226"/>
      <c r="AJ915" s="226"/>
      <c r="AK915" s="226"/>
      <c r="AL915" s="227">
        <v>91</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49">
      <formula>IF(RIGHT(TEXT(P14,"0.#"),1)=".",FALSE,TRUE)</formula>
    </cfRule>
    <cfRule type="expression" dxfId="2682" priority="11250">
      <formula>IF(RIGHT(TEXT(P14,"0.#"),1)=".",TRUE,FALSE)</formula>
    </cfRule>
  </conditionalFormatting>
  <conditionalFormatting sqref="AE23">
    <cfRule type="expression" dxfId="2681" priority="11239">
      <formula>IF(RIGHT(TEXT(AE23,"0.#"),1)=".",FALSE,TRUE)</formula>
    </cfRule>
    <cfRule type="expression" dxfId="2680" priority="11240">
      <formula>IF(RIGHT(TEXT(AE23,"0.#"),1)=".",TRUE,FALSE)</formula>
    </cfRule>
  </conditionalFormatting>
  <conditionalFormatting sqref="L105">
    <cfRule type="expression" dxfId="2679" priority="11131">
      <formula>IF(RIGHT(TEXT(L105,"0.#"),1)=".",FALSE,TRUE)</formula>
    </cfRule>
    <cfRule type="expression" dxfId="2678" priority="11132">
      <formula>IF(RIGHT(TEXT(L105,"0.#"),1)=".",TRUE,FALSE)</formula>
    </cfRule>
  </conditionalFormatting>
  <conditionalFormatting sqref="L110">
    <cfRule type="expression" dxfId="2677" priority="11129">
      <formula>IF(RIGHT(TEXT(L110,"0.#"),1)=".",FALSE,TRUE)</formula>
    </cfRule>
    <cfRule type="expression" dxfId="2676" priority="11130">
      <formula>IF(RIGHT(TEXT(L110,"0.#"),1)=".",TRUE,FALSE)</formula>
    </cfRule>
  </conditionalFormatting>
  <conditionalFormatting sqref="R110">
    <cfRule type="expression" dxfId="2675" priority="11127">
      <formula>IF(RIGHT(TEXT(R110,"0.#"),1)=".",FALSE,TRUE)</formula>
    </cfRule>
    <cfRule type="expression" dxfId="2674" priority="11128">
      <formula>IF(RIGHT(TEXT(R110,"0.#"),1)=".",TRUE,FALSE)</formula>
    </cfRule>
  </conditionalFormatting>
  <conditionalFormatting sqref="P18:AX18">
    <cfRule type="expression" dxfId="2673" priority="11125">
      <formula>IF(RIGHT(TEXT(P18,"0.#"),1)=".",FALSE,TRUE)</formula>
    </cfRule>
    <cfRule type="expression" dxfId="2672" priority="11126">
      <formula>IF(RIGHT(TEXT(P18,"0.#"),1)=".",TRUE,FALSE)</formula>
    </cfRule>
  </conditionalFormatting>
  <conditionalFormatting sqref="Y761">
    <cfRule type="expression" dxfId="2671" priority="11121">
      <formula>IF(RIGHT(TEXT(Y761,"0.#"),1)=".",FALSE,TRUE)</formula>
    </cfRule>
    <cfRule type="expression" dxfId="2670" priority="11122">
      <formula>IF(RIGHT(TEXT(Y761,"0.#"),1)=".",TRUE,FALSE)</formula>
    </cfRule>
  </conditionalFormatting>
  <conditionalFormatting sqref="Y770">
    <cfRule type="expression" dxfId="2669" priority="11117">
      <formula>IF(RIGHT(TEXT(Y770,"0.#"),1)=".",FALSE,TRUE)</formula>
    </cfRule>
    <cfRule type="expression" dxfId="2668" priority="11118">
      <formula>IF(RIGHT(TEXT(Y770,"0.#"),1)=".",TRUE,FALSE)</formula>
    </cfRule>
  </conditionalFormatting>
  <conditionalFormatting sqref="Y801:Y808 Y799 Y788:Y795 Y786 Y775:Y782 Y773">
    <cfRule type="expression" dxfId="2667" priority="10899">
      <formula>IF(RIGHT(TEXT(Y773,"0.#"),1)=".",FALSE,TRUE)</formula>
    </cfRule>
    <cfRule type="expression" dxfId="2666" priority="10900">
      <formula>IF(RIGHT(TEXT(Y773,"0.#"),1)=".",TRUE,FALSE)</formula>
    </cfRule>
  </conditionalFormatting>
  <conditionalFormatting sqref="P16:AQ17 P15:AX15 P13:AX13">
    <cfRule type="expression" dxfId="2665" priority="10947">
      <formula>IF(RIGHT(TEXT(P13,"0.#"),1)=".",FALSE,TRUE)</formula>
    </cfRule>
    <cfRule type="expression" dxfId="2664" priority="10948">
      <formula>IF(RIGHT(TEXT(P13,"0.#"),1)=".",TRUE,FALSE)</formula>
    </cfRule>
  </conditionalFormatting>
  <conditionalFormatting sqref="P19:AJ19">
    <cfRule type="expression" dxfId="2663" priority="10945">
      <formula>IF(RIGHT(TEXT(P19,"0.#"),1)=".",FALSE,TRUE)</formula>
    </cfRule>
    <cfRule type="expression" dxfId="2662" priority="10946">
      <formula>IF(RIGHT(TEXT(P19,"0.#"),1)=".",TRUE,FALSE)</formula>
    </cfRule>
  </conditionalFormatting>
  <conditionalFormatting sqref="AE74 AQ74">
    <cfRule type="expression" dxfId="2661" priority="10937">
      <formula>IF(RIGHT(TEXT(AE74,"0.#"),1)=".",FALSE,TRUE)</formula>
    </cfRule>
    <cfRule type="expression" dxfId="2660" priority="10938">
      <formula>IF(RIGHT(TEXT(AE74,"0.#"),1)=".",TRUE,FALSE)</formula>
    </cfRule>
  </conditionalFormatting>
  <conditionalFormatting sqref="L106:L109 L104">
    <cfRule type="expression" dxfId="2659" priority="10931">
      <formula>IF(RIGHT(TEXT(L104,"0.#"),1)=".",FALSE,TRUE)</formula>
    </cfRule>
    <cfRule type="expression" dxfId="2658" priority="10932">
      <formula>IF(RIGHT(TEXT(L104,"0.#"),1)=".",TRUE,FALSE)</formula>
    </cfRule>
  </conditionalFormatting>
  <conditionalFormatting sqref="R104">
    <cfRule type="expression" dxfId="2657" priority="10927">
      <formula>IF(RIGHT(TEXT(R104,"0.#"),1)=".",FALSE,TRUE)</formula>
    </cfRule>
    <cfRule type="expression" dxfId="2656" priority="10928">
      <formula>IF(RIGHT(TEXT(R104,"0.#"),1)=".",TRUE,FALSE)</formula>
    </cfRule>
  </conditionalFormatting>
  <conditionalFormatting sqref="R105:R109">
    <cfRule type="expression" dxfId="2655" priority="10925">
      <formula>IF(RIGHT(TEXT(R105,"0.#"),1)=".",FALSE,TRUE)</formula>
    </cfRule>
    <cfRule type="expression" dxfId="2654" priority="10926">
      <formula>IF(RIGHT(TEXT(R105,"0.#"),1)=".",TRUE,FALSE)</formula>
    </cfRule>
  </conditionalFormatting>
  <conditionalFormatting sqref="Y762:Y769 Y760">
    <cfRule type="expression" dxfId="2653" priority="10923">
      <formula>IF(RIGHT(TEXT(Y760,"0.#"),1)=".",FALSE,TRUE)</formula>
    </cfRule>
    <cfRule type="expression" dxfId="2652" priority="10924">
      <formula>IF(RIGHT(TEXT(Y760,"0.#"),1)=".",TRUE,FALSE)</formula>
    </cfRule>
  </conditionalFormatting>
  <conditionalFormatting sqref="AU761">
    <cfRule type="expression" dxfId="2651" priority="10921">
      <formula>IF(RIGHT(TEXT(AU761,"0.#"),1)=".",FALSE,TRUE)</formula>
    </cfRule>
    <cfRule type="expression" dxfId="2650" priority="10922">
      <formula>IF(RIGHT(TEXT(AU761,"0.#"),1)=".",TRUE,FALSE)</formula>
    </cfRule>
  </conditionalFormatting>
  <conditionalFormatting sqref="AU770">
    <cfRule type="expression" dxfId="2649" priority="10919">
      <formula>IF(RIGHT(TEXT(AU770,"0.#"),1)=".",FALSE,TRUE)</formula>
    </cfRule>
    <cfRule type="expression" dxfId="2648" priority="10920">
      <formula>IF(RIGHT(TEXT(AU770,"0.#"),1)=".",TRUE,FALSE)</formula>
    </cfRule>
  </conditionalFormatting>
  <conditionalFormatting sqref="AU762:AU769 AU760">
    <cfRule type="expression" dxfId="2647" priority="10917">
      <formula>IF(RIGHT(TEXT(AU760,"0.#"),1)=".",FALSE,TRUE)</formula>
    </cfRule>
    <cfRule type="expression" dxfId="2646" priority="10918">
      <formula>IF(RIGHT(TEXT(AU760,"0.#"),1)=".",TRUE,FALSE)</formula>
    </cfRule>
  </conditionalFormatting>
  <conditionalFormatting sqref="Y800 Y787 Y774">
    <cfRule type="expression" dxfId="2645" priority="10903">
      <formula>IF(RIGHT(TEXT(Y774,"0.#"),1)=".",FALSE,TRUE)</formula>
    </cfRule>
    <cfRule type="expression" dxfId="2644" priority="10904">
      <formula>IF(RIGHT(TEXT(Y774,"0.#"),1)=".",TRUE,FALSE)</formula>
    </cfRule>
  </conditionalFormatting>
  <conditionalFormatting sqref="Y809 Y796 Y783">
    <cfRule type="expression" dxfId="2643" priority="10901">
      <formula>IF(RIGHT(TEXT(Y783,"0.#"),1)=".",FALSE,TRUE)</formula>
    </cfRule>
    <cfRule type="expression" dxfId="2642" priority="10902">
      <formula>IF(RIGHT(TEXT(Y783,"0.#"),1)=".",TRUE,FALSE)</formula>
    </cfRule>
  </conditionalFormatting>
  <conditionalFormatting sqref="AU800 AU787 AU774">
    <cfRule type="expression" dxfId="2641" priority="10897">
      <formula>IF(RIGHT(TEXT(AU774,"0.#"),1)=".",FALSE,TRUE)</formula>
    </cfRule>
    <cfRule type="expression" dxfId="2640" priority="10898">
      <formula>IF(RIGHT(TEXT(AU774,"0.#"),1)=".",TRUE,FALSE)</formula>
    </cfRule>
  </conditionalFormatting>
  <conditionalFormatting sqref="AU809 AU796 AU783">
    <cfRule type="expression" dxfId="2639" priority="10895">
      <formula>IF(RIGHT(TEXT(AU783,"0.#"),1)=".",FALSE,TRUE)</formula>
    </cfRule>
    <cfRule type="expression" dxfId="2638" priority="10896">
      <formula>IF(RIGHT(TEXT(AU783,"0.#"),1)=".",TRUE,FALSE)</formula>
    </cfRule>
  </conditionalFormatting>
  <conditionalFormatting sqref="AU801:AU808 AU799 AU788:AU795 AU786 AU775:AU782 AU773">
    <cfRule type="expression" dxfId="2637" priority="10893">
      <formula>IF(RIGHT(TEXT(AU773,"0.#"),1)=".",FALSE,TRUE)</formula>
    </cfRule>
    <cfRule type="expression" dxfId="2636" priority="10894">
      <formula>IF(RIGHT(TEXT(AU773,"0.#"),1)=".",TRUE,FALSE)</formula>
    </cfRule>
  </conditionalFormatting>
  <conditionalFormatting sqref="AM60">
    <cfRule type="expression" dxfId="2635" priority="10547">
      <formula>IF(RIGHT(TEXT(AM60,"0.#"),1)=".",FALSE,TRUE)</formula>
    </cfRule>
    <cfRule type="expression" dxfId="2634" priority="10548">
      <formula>IF(RIGHT(TEXT(AM60,"0.#"),1)=".",TRUE,FALSE)</formula>
    </cfRule>
  </conditionalFormatting>
  <conditionalFormatting sqref="AE40">
    <cfRule type="expression" dxfId="2633" priority="10615">
      <formula>IF(RIGHT(TEXT(AE40,"0.#"),1)=".",FALSE,TRUE)</formula>
    </cfRule>
    <cfRule type="expression" dxfId="2632" priority="10616">
      <formula>IF(RIGHT(TEXT(AE40,"0.#"),1)=".",TRUE,FALSE)</formula>
    </cfRule>
  </conditionalFormatting>
  <conditionalFormatting sqref="AI40">
    <cfRule type="expression" dxfId="2631" priority="10613">
      <formula>IF(RIGHT(TEXT(AI40,"0.#"),1)=".",FALSE,TRUE)</formula>
    </cfRule>
    <cfRule type="expression" dxfId="2630" priority="10614">
      <formula>IF(RIGHT(TEXT(AI40,"0.#"),1)=".",TRUE,FALSE)</formula>
    </cfRule>
  </conditionalFormatting>
  <conditionalFormatting sqref="AM25">
    <cfRule type="expression" dxfId="2629" priority="10693">
      <formula>IF(RIGHT(TEXT(AM25,"0.#"),1)=".",FALSE,TRUE)</formula>
    </cfRule>
    <cfRule type="expression" dxfId="2628" priority="10694">
      <formula>IF(RIGHT(TEXT(AM25,"0.#"),1)=".",TRUE,FALSE)</formula>
    </cfRule>
  </conditionalFormatting>
  <conditionalFormatting sqref="AE24">
    <cfRule type="expression" dxfId="2627" priority="10707">
      <formula>IF(RIGHT(TEXT(AE24,"0.#"),1)=".",FALSE,TRUE)</formula>
    </cfRule>
    <cfRule type="expression" dxfId="2626" priority="10708">
      <formula>IF(RIGHT(TEXT(AE24,"0.#"),1)=".",TRUE,FALSE)</formula>
    </cfRule>
  </conditionalFormatting>
  <conditionalFormatting sqref="AE25">
    <cfRule type="expression" dxfId="2625" priority="10705">
      <formula>IF(RIGHT(TEXT(AE25,"0.#"),1)=".",FALSE,TRUE)</formula>
    </cfRule>
    <cfRule type="expression" dxfId="2624" priority="10706">
      <formula>IF(RIGHT(TEXT(AE25,"0.#"),1)=".",TRUE,FALSE)</formula>
    </cfRule>
  </conditionalFormatting>
  <conditionalFormatting sqref="AI25">
    <cfRule type="expression" dxfId="2623" priority="10703">
      <formula>IF(RIGHT(TEXT(AI25,"0.#"),1)=".",FALSE,TRUE)</formula>
    </cfRule>
    <cfRule type="expression" dxfId="2622" priority="10704">
      <formula>IF(RIGHT(TEXT(AI25,"0.#"),1)=".",TRUE,FALSE)</formula>
    </cfRule>
  </conditionalFormatting>
  <conditionalFormatting sqref="AI24">
    <cfRule type="expression" dxfId="2621" priority="10701">
      <formula>IF(RIGHT(TEXT(AI24,"0.#"),1)=".",FALSE,TRUE)</formula>
    </cfRule>
    <cfRule type="expression" dxfId="2620" priority="10702">
      <formula>IF(RIGHT(TEXT(AI24,"0.#"),1)=".",TRUE,FALSE)</formula>
    </cfRule>
  </conditionalFormatting>
  <conditionalFormatting sqref="AI23">
    <cfRule type="expression" dxfId="2619" priority="10699">
      <formula>IF(RIGHT(TEXT(AI23,"0.#"),1)=".",FALSE,TRUE)</formula>
    </cfRule>
    <cfRule type="expression" dxfId="2618" priority="10700">
      <formula>IF(RIGHT(TEXT(AI23,"0.#"),1)=".",TRUE,FALSE)</formula>
    </cfRule>
  </conditionalFormatting>
  <conditionalFormatting sqref="AM23">
    <cfRule type="expression" dxfId="2617" priority="10697">
      <formula>IF(RIGHT(TEXT(AM23,"0.#"),1)=".",FALSE,TRUE)</formula>
    </cfRule>
    <cfRule type="expression" dxfId="2616" priority="10698">
      <formula>IF(RIGHT(TEXT(AM23,"0.#"),1)=".",TRUE,FALSE)</formula>
    </cfRule>
  </conditionalFormatting>
  <conditionalFormatting sqref="AM24">
    <cfRule type="expression" dxfId="2615" priority="10695">
      <formula>IF(RIGHT(TEXT(AM24,"0.#"),1)=".",FALSE,TRUE)</formula>
    </cfRule>
    <cfRule type="expression" dxfId="2614" priority="10696">
      <formula>IF(RIGHT(TEXT(AM24,"0.#"),1)=".",TRUE,FALSE)</formula>
    </cfRule>
  </conditionalFormatting>
  <conditionalFormatting sqref="AQ23:AQ25">
    <cfRule type="expression" dxfId="2613" priority="10687">
      <formula>IF(RIGHT(TEXT(AQ23,"0.#"),1)=".",FALSE,TRUE)</formula>
    </cfRule>
    <cfRule type="expression" dxfId="2612" priority="10688">
      <formula>IF(RIGHT(TEXT(AQ23,"0.#"),1)=".",TRUE,FALSE)</formula>
    </cfRule>
  </conditionalFormatting>
  <conditionalFormatting sqref="AU23:AU25">
    <cfRule type="expression" dxfId="2611" priority="10685">
      <formula>IF(RIGHT(TEXT(AU23,"0.#"),1)=".",FALSE,TRUE)</formula>
    </cfRule>
    <cfRule type="expression" dxfId="2610" priority="10686">
      <formula>IF(RIGHT(TEXT(AU23,"0.#"),1)=".",TRUE,FALSE)</formula>
    </cfRule>
  </conditionalFormatting>
  <conditionalFormatting sqref="AE28">
    <cfRule type="expression" dxfId="2609" priority="10679">
      <formula>IF(RIGHT(TEXT(AE28,"0.#"),1)=".",FALSE,TRUE)</formula>
    </cfRule>
    <cfRule type="expression" dxfId="2608" priority="10680">
      <formula>IF(RIGHT(TEXT(AE28,"0.#"),1)=".",TRUE,FALSE)</formula>
    </cfRule>
  </conditionalFormatting>
  <conditionalFormatting sqref="AE29">
    <cfRule type="expression" dxfId="2607" priority="10677">
      <formula>IF(RIGHT(TEXT(AE29,"0.#"),1)=".",FALSE,TRUE)</formula>
    </cfRule>
    <cfRule type="expression" dxfId="2606" priority="10678">
      <formula>IF(RIGHT(TEXT(AE29,"0.#"),1)=".",TRUE,FALSE)</formula>
    </cfRule>
  </conditionalFormatting>
  <conditionalFormatting sqref="AE30">
    <cfRule type="expression" dxfId="2605" priority="10675">
      <formula>IF(RIGHT(TEXT(AE30,"0.#"),1)=".",FALSE,TRUE)</formula>
    </cfRule>
    <cfRule type="expression" dxfId="2604" priority="10676">
      <formula>IF(RIGHT(TEXT(AE30,"0.#"),1)=".",TRUE,FALSE)</formula>
    </cfRule>
  </conditionalFormatting>
  <conditionalFormatting sqref="AI30">
    <cfRule type="expression" dxfId="2603" priority="10673">
      <formula>IF(RIGHT(TEXT(AI30,"0.#"),1)=".",FALSE,TRUE)</formula>
    </cfRule>
    <cfRule type="expression" dxfId="2602" priority="10674">
      <formula>IF(RIGHT(TEXT(AI30,"0.#"),1)=".",TRUE,FALSE)</formula>
    </cfRule>
  </conditionalFormatting>
  <conditionalFormatting sqref="AI29">
    <cfRule type="expression" dxfId="2601" priority="10671">
      <formula>IF(RIGHT(TEXT(AI29,"0.#"),1)=".",FALSE,TRUE)</formula>
    </cfRule>
    <cfRule type="expression" dxfId="2600" priority="10672">
      <formula>IF(RIGHT(TEXT(AI29,"0.#"),1)=".",TRUE,FALSE)</formula>
    </cfRule>
  </conditionalFormatting>
  <conditionalFormatting sqref="AI28">
    <cfRule type="expression" dxfId="2599" priority="10669">
      <formula>IF(RIGHT(TEXT(AI28,"0.#"),1)=".",FALSE,TRUE)</formula>
    </cfRule>
    <cfRule type="expression" dxfId="2598" priority="10670">
      <formula>IF(RIGHT(TEXT(AI28,"0.#"),1)=".",TRUE,FALSE)</formula>
    </cfRule>
  </conditionalFormatting>
  <conditionalFormatting sqref="AM28">
    <cfRule type="expression" dxfId="2597" priority="10667">
      <formula>IF(RIGHT(TEXT(AM28,"0.#"),1)=".",FALSE,TRUE)</formula>
    </cfRule>
    <cfRule type="expression" dxfId="2596" priority="10668">
      <formula>IF(RIGHT(TEXT(AM28,"0.#"),1)=".",TRUE,FALSE)</formula>
    </cfRule>
  </conditionalFormatting>
  <conditionalFormatting sqref="AM29">
    <cfRule type="expression" dxfId="2595" priority="10665">
      <formula>IF(RIGHT(TEXT(AM29,"0.#"),1)=".",FALSE,TRUE)</formula>
    </cfRule>
    <cfRule type="expression" dxfId="2594" priority="10666">
      <formula>IF(RIGHT(TEXT(AM29,"0.#"),1)=".",TRUE,FALSE)</formula>
    </cfRule>
  </conditionalFormatting>
  <conditionalFormatting sqref="AM30">
    <cfRule type="expression" dxfId="2593" priority="10663">
      <formula>IF(RIGHT(TEXT(AM30,"0.#"),1)=".",FALSE,TRUE)</formula>
    </cfRule>
    <cfRule type="expression" dxfId="2592" priority="10664">
      <formula>IF(RIGHT(TEXT(AM30,"0.#"),1)=".",TRUE,FALSE)</formula>
    </cfRule>
  </conditionalFormatting>
  <conditionalFormatting sqref="AE33">
    <cfRule type="expression" dxfId="2591" priority="10649">
      <formula>IF(RIGHT(TEXT(AE33,"0.#"),1)=".",FALSE,TRUE)</formula>
    </cfRule>
    <cfRule type="expression" dxfId="2590" priority="10650">
      <formula>IF(RIGHT(TEXT(AE33,"0.#"),1)=".",TRUE,FALSE)</formula>
    </cfRule>
  </conditionalFormatting>
  <conditionalFormatting sqref="AE34">
    <cfRule type="expression" dxfId="2589" priority="10647">
      <formula>IF(RIGHT(TEXT(AE34,"0.#"),1)=".",FALSE,TRUE)</formula>
    </cfRule>
    <cfRule type="expression" dxfId="2588" priority="10648">
      <formula>IF(RIGHT(TEXT(AE34,"0.#"),1)=".",TRUE,FALSE)</formula>
    </cfRule>
  </conditionalFormatting>
  <conditionalFormatting sqref="AE35">
    <cfRule type="expression" dxfId="2587" priority="10645">
      <formula>IF(RIGHT(TEXT(AE35,"0.#"),1)=".",FALSE,TRUE)</formula>
    </cfRule>
    <cfRule type="expression" dxfId="2586" priority="10646">
      <formula>IF(RIGHT(TEXT(AE35,"0.#"),1)=".",TRUE,FALSE)</formula>
    </cfRule>
  </conditionalFormatting>
  <conditionalFormatting sqref="AI35">
    <cfRule type="expression" dxfId="2585" priority="10643">
      <formula>IF(RIGHT(TEXT(AI35,"0.#"),1)=".",FALSE,TRUE)</formula>
    </cfRule>
    <cfRule type="expression" dxfId="2584" priority="10644">
      <formula>IF(RIGHT(TEXT(AI35,"0.#"),1)=".",TRUE,FALSE)</formula>
    </cfRule>
  </conditionalFormatting>
  <conditionalFormatting sqref="AI34">
    <cfRule type="expression" dxfId="2583" priority="10641">
      <formula>IF(RIGHT(TEXT(AI34,"0.#"),1)=".",FALSE,TRUE)</formula>
    </cfRule>
    <cfRule type="expression" dxfId="2582" priority="10642">
      <formula>IF(RIGHT(TEXT(AI34,"0.#"),1)=".",TRUE,FALSE)</formula>
    </cfRule>
  </conditionalFormatting>
  <conditionalFormatting sqref="AI33">
    <cfRule type="expression" dxfId="2581" priority="10639">
      <formula>IF(RIGHT(TEXT(AI33,"0.#"),1)=".",FALSE,TRUE)</formula>
    </cfRule>
    <cfRule type="expression" dxfId="2580" priority="10640">
      <formula>IF(RIGHT(TEXT(AI33,"0.#"),1)=".",TRUE,FALSE)</formula>
    </cfRule>
  </conditionalFormatting>
  <conditionalFormatting sqref="AM33">
    <cfRule type="expression" dxfId="2579" priority="10637">
      <formula>IF(RIGHT(TEXT(AM33,"0.#"),1)=".",FALSE,TRUE)</formula>
    </cfRule>
    <cfRule type="expression" dxfId="2578" priority="10638">
      <formula>IF(RIGHT(TEXT(AM33,"0.#"),1)=".",TRUE,FALSE)</formula>
    </cfRule>
  </conditionalFormatting>
  <conditionalFormatting sqref="AM34">
    <cfRule type="expression" dxfId="2577" priority="10635">
      <formula>IF(RIGHT(TEXT(AM34,"0.#"),1)=".",FALSE,TRUE)</formula>
    </cfRule>
    <cfRule type="expression" dxfId="2576" priority="10636">
      <formula>IF(RIGHT(TEXT(AM34,"0.#"),1)=".",TRUE,FALSE)</formula>
    </cfRule>
  </conditionalFormatting>
  <conditionalFormatting sqref="AM35">
    <cfRule type="expression" dxfId="2575" priority="10633">
      <formula>IF(RIGHT(TEXT(AM35,"0.#"),1)=".",FALSE,TRUE)</formula>
    </cfRule>
    <cfRule type="expression" dxfId="2574" priority="10634">
      <formula>IF(RIGHT(TEXT(AM35,"0.#"),1)=".",TRUE,FALSE)</formula>
    </cfRule>
  </conditionalFormatting>
  <conditionalFormatting sqref="AE38">
    <cfRule type="expression" dxfId="2573" priority="10619">
      <formula>IF(RIGHT(TEXT(AE38,"0.#"),1)=".",FALSE,TRUE)</formula>
    </cfRule>
    <cfRule type="expression" dxfId="2572" priority="10620">
      <formula>IF(RIGHT(TEXT(AE38,"0.#"),1)=".",TRUE,FALSE)</formula>
    </cfRule>
  </conditionalFormatting>
  <conditionalFormatting sqref="AE39">
    <cfRule type="expression" dxfId="2571" priority="10617">
      <formula>IF(RIGHT(TEXT(AE39,"0.#"),1)=".",FALSE,TRUE)</formula>
    </cfRule>
    <cfRule type="expression" dxfId="2570" priority="10618">
      <formula>IF(RIGHT(TEXT(AE39,"0.#"),1)=".",TRUE,FALSE)</formula>
    </cfRule>
  </conditionalFormatting>
  <conditionalFormatting sqref="AI39">
    <cfRule type="expression" dxfId="2569" priority="10611">
      <formula>IF(RIGHT(TEXT(AI39,"0.#"),1)=".",FALSE,TRUE)</formula>
    </cfRule>
    <cfRule type="expression" dxfId="2568" priority="10612">
      <formula>IF(RIGHT(TEXT(AI39,"0.#"),1)=".",TRUE,FALSE)</formula>
    </cfRule>
  </conditionalFormatting>
  <conditionalFormatting sqref="AI38">
    <cfRule type="expression" dxfId="2567" priority="10609">
      <formula>IF(RIGHT(TEXT(AI38,"0.#"),1)=".",FALSE,TRUE)</formula>
    </cfRule>
    <cfRule type="expression" dxfId="2566" priority="10610">
      <formula>IF(RIGHT(TEXT(AI38,"0.#"),1)=".",TRUE,FALSE)</formula>
    </cfRule>
  </conditionalFormatting>
  <conditionalFormatting sqref="AM38">
    <cfRule type="expression" dxfId="2565" priority="10607">
      <formula>IF(RIGHT(TEXT(AM38,"0.#"),1)=".",FALSE,TRUE)</formula>
    </cfRule>
    <cfRule type="expression" dxfId="2564" priority="10608">
      <formula>IF(RIGHT(TEXT(AM38,"0.#"),1)=".",TRUE,FALSE)</formula>
    </cfRule>
  </conditionalFormatting>
  <conditionalFormatting sqref="AM39">
    <cfRule type="expression" dxfId="2563" priority="10605">
      <formula>IF(RIGHT(TEXT(AM39,"0.#"),1)=".",FALSE,TRUE)</formula>
    </cfRule>
    <cfRule type="expression" dxfId="2562" priority="10606">
      <formula>IF(RIGHT(TEXT(AM39,"0.#"),1)=".",TRUE,FALSE)</formula>
    </cfRule>
  </conditionalFormatting>
  <conditionalFormatting sqref="AM40">
    <cfRule type="expression" dxfId="2561" priority="10603">
      <formula>IF(RIGHT(TEXT(AM40,"0.#"),1)=".",FALSE,TRUE)</formula>
    </cfRule>
    <cfRule type="expression" dxfId="2560" priority="10604">
      <formula>IF(RIGHT(TEXT(AM40,"0.#"),1)=".",TRUE,FALSE)</formula>
    </cfRule>
  </conditionalFormatting>
  <conditionalFormatting sqref="AE43">
    <cfRule type="expression" dxfId="2559" priority="10589">
      <formula>IF(RIGHT(TEXT(AE43,"0.#"),1)=".",FALSE,TRUE)</formula>
    </cfRule>
    <cfRule type="expression" dxfId="2558" priority="10590">
      <formula>IF(RIGHT(TEXT(AE43,"0.#"),1)=".",TRUE,FALSE)</formula>
    </cfRule>
  </conditionalFormatting>
  <conditionalFormatting sqref="AE44">
    <cfRule type="expression" dxfId="2557" priority="10587">
      <formula>IF(RIGHT(TEXT(AE44,"0.#"),1)=".",FALSE,TRUE)</formula>
    </cfRule>
    <cfRule type="expression" dxfId="2556" priority="10588">
      <formula>IF(RIGHT(TEXT(AE44,"0.#"),1)=".",TRUE,FALSE)</formula>
    </cfRule>
  </conditionalFormatting>
  <conditionalFormatting sqref="AE45">
    <cfRule type="expression" dxfId="2555" priority="10585">
      <formula>IF(RIGHT(TEXT(AE45,"0.#"),1)=".",FALSE,TRUE)</formula>
    </cfRule>
    <cfRule type="expression" dxfId="2554" priority="10586">
      <formula>IF(RIGHT(TEXT(AE45,"0.#"),1)=".",TRUE,FALSE)</formula>
    </cfRule>
  </conditionalFormatting>
  <conditionalFormatting sqref="AI45">
    <cfRule type="expression" dxfId="2553" priority="10583">
      <formula>IF(RIGHT(TEXT(AI45,"0.#"),1)=".",FALSE,TRUE)</formula>
    </cfRule>
    <cfRule type="expression" dxfId="2552" priority="10584">
      <formula>IF(RIGHT(TEXT(AI45,"0.#"),1)=".",TRUE,FALSE)</formula>
    </cfRule>
  </conditionalFormatting>
  <conditionalFormatting sqref="AI44">
    <cfRule type="expression" dxfId="2551" priority="10581">
      <formula>IF(RIGHT(TEXT(AI44,"0.#"),1)=".",FALSE,TRUE)</formula>
    </cfRule>
    <cfRule type="expression" dxfId="2550" priority="10582">
      <formula>IF(RIGHT(TEXT(AI44,"0.#"),1)=".",TRUE,FALSE)</formula>
    </cfRule>
  </conditionalFormatting>
  <conditionalFormatting sqref="AI43">
    <cfRule type="expression" dxfId="2549" priority="10579">
      <formula>IF(RIGHT(TEXT(AI43,"0.#"),1)=".",FALSE,TRUE)</formula>
    </cfRule>
    <cfRule type="expression" dxfId="2548" priority="10580">
      <formula>IF(RIGHT(TEXT(AI43,"0.#"),1)=".",TRUE,FALSE)</formula>
    </cfRule>
  </conditionalFormatting>
  <conditionalFormatting sqref="AM43">
    <cfRule type="expression" dxfId="2547" priority="10577">
      <formula>IF(RIGHT(TEXT(AM43,"0.#"),1)=".",FALSE,TRUE)</formula>
    </cfRule>
    <cfRule type="expression" dxfId="2546" priority="10578">
      <formula>IF(RIGHT(TEXT(AM43,"0.#"),1)=".",TRUE,FALSE)</formula>
    </cfRule>
  </conditionalFormatting>
  <conditionalFormatting sqref="AM44">
    <cfRule type="expression" dxfId="2545" priority="10575">
      <formula>IF(RIGHT(TEXT(AM44,"0.#"),1)=".",FALSE,TRUE)</formula>
    </cfRule>
    <cfRule type="expression" dxfId="2544" priority="10576">
      <formula>IF(RIGHT(TEXT(AM44,"0.#"),1)=".",TRUE,FALSE)</formula>
    </cfRule>
  </conditionalFormatting>
  <conditionalFormatting sqref="AM45">
    <cfRule type="expression" dxfId="2543" priority="10573">
      <formula>IF(RIGHT(TEXT(AM45,"0.#"),1)=".",FALSE,TRUE)</formula>
    </cfRule>
    <cfRule type="expression" dxfId="2542" priority="10574">
      <formula>IF(RIGHT(TEXT(AM45,"0.#"),1)=".",TRUE,FALSE)</formula>
    </cfRule>
  </conditionalFormatting>
  <conditionalFormatting sqref="AE60">
    <cfRule type="expression" dxfId="2541" priority="10559">
      <formula>IF(RIGHT(TEXT(AE60,"0.#"),1)=".",FALSE,TRUE)</formula>
    </cfRule>
    <cfRule type="expression" dxfId="2540" priority="10560">
      <formula>IF(RIGHT(TEXT(AE60,"0.#"),1)=".",TRUE,FALSE)</formula>
    </cfRule>
  </conditionalFormatting>
  <conditionalFormatting sqref="AE61">
    <cfRule type="expression" dxfId="2539" priority="10557">
      <formula>IF(RIGHT(TEXT(AE61,"0.#"),1)=".",FALSE,TRUE)</formula>
    </cfRule>
    <cfRule type="expression" dxfId="2538" priority="10558">
      <formula>IF(RIGHT(TEXT(AE61,"0.#"),1)=".",TRUE,FALSE)</formula>
    </cfRule>
  </conditionalFormatting>
  <conditionalFormatting sqref="AE62">
    <cfRule type="expression" dxfId="2537" priority="10555">
      <formula>IF(RIGHT(TEXT(AE62,"0.#"),1)=".",FALSE,TRUE)</formula>
    </cfRule>
    <cfRule type="expression" dxfId="2536" priority="10556">
      <formula>IF(RIGHT(TEXT(AE62,"0.#"),1)=".",TRUE,FALSE)</formula>
    </cfRule>
  </conditionalFormatting>
  <conditionalFormatting sqref="AI62">
    <cfRule type="expression" dxfId="2535" priority="10553">
      <formula>IF(RIGHT(TEXT(AI62,"0.#"),1)=".",FALSE,TRUE)</formula>
    </cfRule>
    <cfRule type="expression" dxfId="2534" priority="10554">
      <formula>IF(RIGHT(TEXT(AI62,"0.#"),1)=".",TRUE,FALSE)</formula>
    </cfRule>
  </conditionalFormatting>
  <conditionalFormatting sqref="AI61">
    <cfRule type="expression" dxfId="2533" priority="10551">
      <formula>IF(RIGHT(TEXT(AI61,"0.#"),1)=".",FALSE,TRUE)</formula>
    </cfRule>
    <cfRule type="expression" dxfId="2532" priority="10552">
      <formula>IF(RIGHT(TEXT(AI61,"0.#"),1)=".",TRUE,FALSE)</formula>
    </cfRule>
  </conditionalFormatting>
  <conditionalFormatting sqref="AI60">
    <cfRule type="expression" dxfId="2531" priority="10549">
      <formula>IF(RIGHT(TEXT(AI60,"0.#"),1)=".",FALSE,TRUE)</formula>
    </cfRule>
    <cfRule type="expression" dxfId="2530" priority="10550">
      <formula>IF(RIGHT(TEXT(AI60,"0.#"),1)=".",TRUE,FALSE)</formula>
    </cfRule>
  </conditionalFormatting>
  <conditionalFormatting sqref="AM61">
    <cfRule type="expression" dxfId="2529" priority="10545">
      <formula>IF(RIGHT(TEXT(AM61,"0.#"),1)=".",FALSE,TRUE)</formula>
    </cfRule>
    <cfRule type="expression" dxfId="2528" priority="10546">
      <formula>IF(RIGHT(TEXT(AM61,"0.#"),1)=".",TRUE,FALSE)</formula>
    </cfRule>
  </conditionalFormatting>
  <conditionalFormatting sqref="AM62">
    <cfRule type="expression" dxfId="2527" priority="10543">
      <formula>IF(RIGHT(TEXT(AM62,"0.#"),1)=".",FALSE,TRUE)</formula>
    </cfRule>
    <cfRule type="expression" dxfId="2526" priority="10544">
      <formula>IF(RIGHT(TEXT(AM62,"0.#"),1)=".",TRUE,FALSE)</formula>
    </cfRule>
  </conditionalFormatting>
  <conditionalFormatting sqref="AE65">
    <cfRule type="expression" dxfId="2525" priority="10529">
      <formula>IF(RIGHT(TEXT(AE65,"0.#"),1)=".",FALSE,TRUE)</formula>
    </cfRule>
    <cfRule type="expression" dxfId="2524" priority="10530">
      <formula>IF(RIGHT(TEXT(AE65,"0.#"),1)=".",TRUE,FALSE)</formula>
    </cfRule>
  </conditionalFormatting>
  <conditionalFormatting sqref="AE66">
    <cfRule type="expression" dxfId="2523" priority="10527">
      <formula>IF(RIGHT(TEXT(AE66,"0.#"),1)=".",FALSE,TRUE)</formula>
    </cfRule>
    <cfRule type="expression" dxfId="2522" priority="10528">
      <formula>IF(RIGHT(TEXT(AE66,"0.#"),1)=".",TRUE,FALSE)</formula>
    </cfRule>
  </conditionalFormatting>
  <conditionalFormatting sqref="AE67">
    <cfRule type="expression" dxfId="2521" priority="10525">
      <formula>IF(RIGHT(TEXT(AE67,"0.#"),1)=".",FALSE,TRUE)</formula>
    </cfRule>
    <cfRule type="expression" dxfId="2520" priority="10526">
      <formula>IF(RIGHT(TEXT(AE67,"0.#"),1)=".",TRUE,FALSE)</formula>
    </cfRule>
  </conditionalFormatting>
  <conditionalFormatting sqref="AI67">
    <cfRule type="expression" dxfId="2519" priority="10523">
      <formula>IF(RIGHT(TEXT(AI67,"0.#"),1)=".",FALSE,TRUE)</formula>
    </cfRule>
    <cfRule type="expression" dxfId="2518" priority="10524">
      <formula>IF(RIGHT(TEXT(AI67,"0.#"),1)=".",TRUE,FALSE)</formula>
    </cfRule>
  </conditionalFormatting>
  <conditionalFormatting sqref="AI66">
    <cfRule type="expression" dxfId="2517" priority="10521">
      <formula>IF(RIGHT(TEXT(AI66,"0.#"),1)=".",FALSE,TRUE)</formula>
    </cfRule>
    <cfRule type="expression" dxfId="2516" priority="10522">
      <formula>IF(RIGHT(TEXT(AI66,"0.#"),1)=".",TRUE,FALSE)</formula>
    </cfRule>
  </conditionalFormatting>
  <conditionalFormatting sqref="AI65">
    <cfRule type="expression" dxfId="2515" priority="10519">
      <formula>IF(RIGHT(TEXT(AI65,"0.#"),1)=".",FALSE,TRUE)</formula>
    </cfRule>
    <cfRule type="expression" dxfId="2514" priority="10520">
      <formula>IF(RIGHT(TEXT(AI65,"0.#"),1)=".",TRUE,FALSE)</formula>
    </cfRule>
  </conditionalFormatting>
  <conditionalFormatting sqref="AM65">
    <cfRule type="expression" dxfId="2513" priority="10517">
      <formula>IF(RIGHT(TEXT(AM65,"0.#"),1)=".",FALSE,TRUE)</formula>
    </cfRule>
    <cfRule type="expression" dxfId="2512" priority="10518">
      <formula>IF(RIGHT(TEXT(AM65,"0.#"),1)=".",TRUE,FALSE)</formula>
    </cfRule>
  </conditionalFormatting>
  <conditionalFormatting sqref="AM66">
    <cfRule type="expression" dxfId="2511" priority="10515">
      <formula>IF(RIGHT(TEXT(AM66,"0.#"),1)=".",FALSE,TRUE)</formula>
    </cfRule>
    <cfRule type="expression" dxfId="2510" priority="10516">
      <formula>IF(RIGHT(TEXT(AM66,"0.#"),1)=".",TRUE,FALSE)</formula>
    </cfRule>
  </conditionalFormatting>
  <conditionalFormatting sqref="AM67">
    <cfRule type="expression" dxfId="2509" priority="10513">
      <formula>IF(RIGHT(TEXT(AM67,"0.#"),1)=".",FALSE,TRUE)</formula>
    </cfRule>
    <cfRule type="expression" dxfId="2508" priority="10514">
      <formula>IF(RIGHT(TEXT(AM67,"0.#"),1)=".",TRUE,FALSE)</formula>
    </cfRule>
  </conditionalFormatting>
  <conditionalFormatting sqref="AE70">
    <cfRule type="expression" dxfId="2507" priority="10499">
      <formula>IF(RIGHT(TEXT(AE70,"0.#"),1)=".",FALSE,TRUE)</formula>
    </cfRule>
    <cfRule type="expression" dxfId="2506" priority="10500">
      <formula>IF(RIGHT(TEXT(AE70,"0.#"),1)=".",TRUE,FALSE)</formula>
    </cfRule>
  </conditionalFormatting>
  <conditionalFormatting sqref="AE71">
    <cfRule type="expression" dxfId="2505" priority="10497">
      <formula>IF(RIGHT(TEXT(AE71,"0.#"),1)=".",FALSE,TRUE)</formula>
    </cfRule>
    <cfRule type="expression" dxfId="2504" priority="10498">
      <formula>IF(RIGHT(TEXT(AE71,"0.#"),1)=".",TRUE,FALSE)</formula>
    </cfRule>
  </conditionalFormatting>
  <conditionalFormatting sqref="AE72">
    <cfRule type="expression" dxfId="2503" priority="10495">
      <formula>IF(RIGHT(TEXT(AE72,"0.#"),1)=".",FALSE,TRUE)</formula>
    </cfRule>
    <cfRule type="expression" dxfId="2502" priority="10496">
      <formula>IF(RIGHT(TEXT(AE72,"0.#"),1)=".",TRUE,FALSE)</formula>
    </cfRule>
  </conditionalFormatting>
  <conditionalFormatting sqref="AI72">
    <cfRule type="expression" dxfId="2501" priority="10493">
      <formula>IF(RIGHT(TEXT(AI72,"0.#"),1)=".",FALSE,TRUE)</formula>
    </cfRule>
    <cfRule type="expression" dxfId="2500" priority="10494">
      <formula>IF(RIGHT(TEXT(AI72,"0.#"),1)=".",TRUE,FALSE)</formula>
    </cfRule>
  </conditionalFormatting>
  <conditionalFormatting sqref="AI71">
    <cfRule type="expression" dxfId="2499" priority="10491">
      <formula>IF(RIGHT(TEXT(AI71,"0.#"),1)=".",FALSE,TRUE)</formula>
    </cfRule>
    <cfRule type="expression" dxfId="2498" priority="10492">
      <formula>IF(RIGHT(TEXT(AI71,"0.#"),1)=".",TRUE,FALSE)</formula>
    </cfRule>
  </conditionalFormatting>
  <conditionalFormatting sqref="AI70">
    <cfRule type="expression" dxfId="2497" priority="10489">
      <formula>IF(RIGHT(TEXT(AI70,"0.#"),1)=".",FALSE,TRUE)</formula>
    </cfRule>
    <cfRule type="expression" dxfId="2496" priority="10490">
      <formula>IF(RIGHT(TEXT(AI70,"0.#"),1)=".",TRUE,FALSE)</formula>
    </cfRule>
  </conditionalFormatting>
  <conditionalFormatting sqref="AM70">
    <cfRule type="expression" dxfId="2495" priority="10487">
      <formula>IF(RIGHT(TEXT(AM70,"0.#"),1)=".",FALSE,TRUE)</formula>
    </cfRule>
    <cfRule type="expression" dxfId="2494" priority="10488">
      <formula>IF(RIGHT(TEXT(AM70,"0.#"),1)=".",TRUE,FALSE)</formula>
    </cfRule>
  </conditionalFormatting>
  <conditionalFormatting sqref="AM71">
    <cfRule type="expression" dxfId="2493" priority="10485">
      <formula>IF(RIGHT(TEXT(AM71,"0.#"),1)=".",FALSE,TRUE)</formula>
    </cfRule>
    <cfRule type="expression" dxfId="2492" priority="10486">
      <formula>IF(RIGHT(TEXT(AM71,"0.#"),1)=".",TRUE,FALSE)</formula>
    </cfRule>
  </conditionalFormatting>
  <conditionalFormatting sqref="AM72">
    <cfRule type="expression" dxfId="2491" priority="10483">
      <formula>IF(RIGHT(TEXT(AM72,"0.#"),1)=".",FALSE,TRUE)</formula>
    </cfRule>
    <cfRule type="expression" dxfId="2490" priority="10484">
      <formula>IF(RIGHT(TEXT(AM72,"0.#"),1)=".",TRUE,FALSE)</formula>
    </cfRule>
  </conditionalFormatting>
  <conditionalFormatting sqref="AI74">
    <cfRule type="expression" dxfId="2489" priority="10469">
      <formula>IF(RIGHT(TEXT(AI74,"0.#"),1)=".",FALSE,TRUE)</formula>
    </cfRule>
    <cfRule type="expression" dxfId="2488" priority="10470">
      <formula>IF(RIGHT(TEXT(AI74,"0.#"),1)=".",TRUE,FALSE)</formula>
    </cfRule>
  </conditionalFormatting>
  <conditionalFormatting sqref="AM74">
    <cfRule type="expression" dxfId="2487" priority="10467">
      <formula>IF(RIGHT(TEXT(AM74,"0.#"),1)=".",FALSE,TRUE)</formula>
    </cfRule>
    <cfRule type="expression" dxfId="2486" priority="10468">
      <formula>IF(RIGHT(TEXT(AM74,"0.#"),1)=".",TRUE,FALSE)</formula>
    </cfRule>
  </conditionalFormatting>
  <conditionalFormatting sqref="AE75">
    <cfRule type="expression" dxfId="2485" priority="10465">
      <formula>IF(RIGHT(TEXT(AE75,"0.#"),1)=".",FALSE,TRUE)</formula>
    </cfRule>
    <cfRule type="expression" dxfId="2484" priority="10466">
      <formula>IF(RIGHT(TEXT(AE75,"0.#"),1)=".",TRUE,FALSE)</formula>
    </cfRule>
  </conditionalFormatting>
  <conditionalFormatting sqref="AI75">
    <cfRule type="expression" dxfId="2483" priority="10463">
      <formula>IF(RIGHT(TEXT(AI75,"0.#"),1)=".",FALSE,TRUE)</formula>
    </cfRule>
    <cfRule type="expression" dxfId="2482" priority="10464">
      <formula>IF(RIGHT(TEXT(AI75,"0.#"),1)=".",TRUE,FALSE)</formula>
    </cfRule>
  </conditionalFormatting>
  <conditionalFormatting sqref="AM75">
    <cfRule type="expression" dxfId="2481" priority="10461">
      <formula>IF(RIGHT(TEXT(AM75,"0.#"),1)=".",FALSE,TRUE)</formula>
    </cfRule>
    <cfRule type="expression" dxfId="2480" priority="10462">
      <formula>IF(RIGHT(TEXT(AM75,"0.#"),1)=".",TRUE,FALSE)</formula>
    </cfRule>
  </conditionalFormatting>
  <conditionalFormatting sqref="AQ75">
    <cfRule type="expression" dxfId="2479" priority="10459">
      <formula>IF(RIGHT(TEXT(AQ75,"0.#"),1)=".",FALSE,TRUE)</formula>
    </cfRule>
    <cfRule type="expression" dxfId="2478" priority="10460">
      <formula>IF(RIGHT(TEXT(AQ75,"0.#"),1)=".",TRUE,FALSE)</formula>
    </cfRule>
  </conditionalFormatting>
  <conditionalFormatting sqref="AE77">
    <cfRule type="expression" dxfId="2477" priority="10457">
      <formula>IF(RIGHT(TEXT(AE77,"0.#"),1)=".",FALSE,TRUE)</formula>
    </cfRule>
    <cfRule type="expression" dxfId="2476" priority="10458">
      <formula>IF(RIGHT(TEXT(AE77,"0.#"),1)=".",TRUE,FALSE)</formula>
    </cfRule>
  </conditionalFormatting>
  <conditionalFormatting sqref="AI77">
    <cfRule type="expression" dxfId="2475" priority="10455">
      <formula>IF(RIGHT(TEXT(AI77,"0.#"),1)=".",FALSE,TRUE)</formula>
    </cfRule>
    <cfRule type="expression" dxfId="2474" priority="10456">
      <formula>IF(RIGHT(TEXT(AI77,"0.#"),1)=".",TRUE,FALSE)</formula>
    </cfRule>
  </conditionalFormatting>
  <conditionalFormatting sqref="AM77">
    <cfRule type="expression" dxfId="2473" priority="10453">
      <formula>IF(RIGHT(TEXT(AM77,"0.#"),1)=".",FALSE,TRUE)</formula>
    </cfRule>
    <cfRule type="expression" dxfId="2472" priority="10454">
      <formula>IF(RIGHT(TEXT(AM77,"0.#"),1)=".",TRUE,FALSE)</formula>
    </cfRule>
  </conditionalFormatting>
  <conditionalFormatting sqref="AE78">
    <cfRule type="expression" dxfId="2471" priority="10451">
      <formula>IF(RIGHT(TEXT(AE78,"0.#"),1)=".",FALSE,TRUE)</formula>
    </cfRule>
    <cfRule type="expression" dxfId="2470" priority="10452">
      <formula>IF(RIGHT(TEXT(AE78,"0.#"),1)=".",TRUE,FALSE)</formula>
    </cfRule>
  </conditionalFormatting>
  <conditionalFormatting sqref="AI78">
    <cfRule type="expression" dxfId="2469" priority="10449">
      <formula>IF(RIGHT(TEXT(AI78,"0.#"),1)=".",FALSE,TRUE)</formula>
    </cfRule>
    <cfRule type="expression" dxfId="2468" priority="10450">
      <formula>IF(RIGHT(TEXT(AI78,"0.#"),1)=".",TRUE,FALSE)</formula>
    </cfRule>
  </conditionalFormatting>
  <conditionalFormatting sqref="AM78">
    <cfRule type="expression" dxfId="2467" priority="10447">
      <formula>IF(RIGHT(TEXT(AM78,"0.#"),1)=".",FALSE,TRUE)</formula>
    </cfRule>
    <cfRule type="expression" dxfId="2466" priority="10448">
      <formula>IF(RIGHT(TEXT(AM78,"0.#"),1)=".",TRUE,FALSE)</formula>
    </cfRule>
  </conditionalFormatting>
  <conditionalFormatting sqref="AE80">
    <cfRule type="expression" dxfId="2465" priority="10443">
      <formula>IF(RIGHT(TEXT(AE80,"0.#"),1)=".",FALSE,TRUE)</formula>
    </cfRule>
    <cfRule type="expression" dxfId="2464" priority="10444">
      <formula>IF(RIGHT(TEXT(AE80,"0.#"),1)=".",TRUE,FALSE)</formula>
    </cfRule>
  </conditionalFormatting>
  <conditionalFormatting sqref="AI80">
    <cfRule type="expression" dxfId="2463" priority="10441">
      <formula>IF(RIGHT(TEXT(AI80,"0.#"),1)=".",FALSE,TRUE)</formula>
    </cfRule>
    <cfRule type="expression" dxfId="2462" priority="10442">
      <formula>IF(RIGHT(TEXT(AI80,"0.#"),1)=".",TRUE,FALSE)</formula>
    </cfRule>
  </conditionalFormatting>
  <conditionalFormatting sqref="AM80">
    <cfRule type="expression" dxfId="2461" priority="10439">
      <formula>IF(RIGHT(TEXT(AM80,"0.#"),1)=".",FALSE,TRUE)</formula>
    </cfRule>
    <cfRule type="expression" dxfId="2460" priority="10440">
      <formula>IF(RIGHT(TEXT(AM80,"0.#"),1)=".",TRUE,FALSE)</formula>
    </cfRule>
  </conditionalFormatting>
  <conditionalFormatting sqref="AE81">
    <cfRule type="expression" dxfId="2459" priority="10437">
      <formula>IF(RIGHT(TEXT(AE81,"0.#"),1)=".",FALSE,TRUE)</formula>
    </cfRule>
    <cfRule type="expression" dxfId="2458" priority="10438">
      <formula>IF(RIGHT(TEXT(AE81,"0.#"),1)=".",TRUE,FALSE)</formula>
    </cfRule>
  </conditionalFormatting>
  <conditionalFormatting sqref="AI81">
    <cfRule type="expression" dxfId="2457" priority="10435">
      <formula>IF(RIGHT(TEXT(AI81,"0.#"),1)=".",FALSE,TRUE)</formula>
    </cfRule>
    <cfRule type="expression" dxfId="2456" priority="10436">
      <formula>IF(RIGHT(TEXT(AI81,"0.#"),1)=".",TRUE,FALSE)</formula>
    </cfRule>
  </conditionalFormatting>
  <conditionalFormatting sqref="AM81">
    <cfRule type="expression" dxfId="2455" priority="10433">
      <formula>IF(RIGHT(TEXT(AM81,"0.#"),1)=".",FALSE,TRUE)</formula>
    </cfRule>
    <cfRule type="expression" dxfId="2454" priority="10434">
      <formula>IF(RIGHT(TEXT(AM81,"0.#"),1)=".",TRUE,FALSE)</formula>
    </cfRule>
  </conditionalFormatting>
  <conditionalFormatting sqref="AE83">
    <cfRule type="expression" dxfId="2453" priority="10429">
      <formula>IF(RIGHT(TEXT(AE83,"0.#"),1)=".",FALSE,TRUE)</formula>
    </cfRule>
    <cfRule type="expression" dxfId="2452" priority="10430">
      <formula>IF(RIGHT(TEXT(AE83,"0.#"),1)=".",TRUE,FALSE)</formula>
    </cfRule>
  </conditionalFormatting>
  <conditionalFormatting sqref="AI83">
    <cfRule type="expression" dxfId="2451" priority="10427">
      <formula>IF(RIGHT(TEXT(AI83,"0.#"),1)=".",FALSE,TRUE)</formula>
    </cfRule>
    <cfRule type="expression" dxfId="2450" priority="10428">
      <formula>IF(RIGHT(TEXT(AI83,"0.#"),1)=".",TRUE,FALSE)</formula>
    </cfRule>
  </conditionalFormatting>
  <conditionalFormatting sqref="AM83">
    <cfRule type="expression" dxfId="2449" priority="10425">
      <formula>IF(RIGHT(TEXT(AM83,"0.#"),1)=".",FALSE,TRUE)</formula>
    </cfRule>
    <cfRule type="expression" dxfId="2448" priority="10426">
      <formula>IF(RIGHT(TEXT(AM83,"0.#"),1)=".",TRUE,FALSE)</formula>
    </cfRule>
  </conditionalFormatting>
  <conditionalFormatting sqref="AE84">
    <cfRule type="expression" dxfId="2447" priority="10423">
      <formula>IF(RIGHT(TEXT(AE84,"0.#"),1)=".",FALSE,TRUE)</formula>
    </cfRule>
    <cfRule type="expression" dxfId="2446" priority="10424">
      <formula>IF(RIGHT(TEXT(AE84,"0.#"),1)=".",TRUE,FALSE)</formula>
    </cfRule>
  </conditionalFormatting>
  <conditionalFormatting sqref="AI84">
    <cfRule type="expression" dxfId="2445" priority="10421">
      <formula>IF(RIGHT(TEXT(AI84,"0.#"),1)=".",FALSE,TRUE)</formula>
    </cfRule>
    <cfRule type="expression" dxfId="2444" priority="10422">
      <formula>IF(RIGHT(TEXT(AI84,"0.#"),1)=".",TRUE,FALSE)</formula>
    </cfRule>
  </conditionalFormatting>
  <conditionalFormatting sqref="AM84">
    <cfRule type="expression" dxfId="2443" priority="10419">
      <formula>IF(RIGHT(TEXT(AM84,"0.#"),1)=".",FALSE,TRUE)</formula>
    </cfRule>
    <cfRule type="expression" dxfId="2442" priority="10420">
      <formula>IF(RIGHT(TEXT(AM84,"0.#"),1)=".",TRUE,FALSE)</formula>
    </cfRule>
  </conditionalFormatting>
  <conditionalFormatting sqref="AE86">
    <cfRule type="expression" dxfId="2441" priority="10415">
      <formula>IF(RIGHT(TEXT(AE86,"0.#"),1)=".",FALSE,TRUE)</formula>
    </cfRule>
    <cfRule type="expression" dxfId="2440" priority="10416">
      <formula>IF(RIGHT(TEXT(AE86,"0.#"),1)=".",TRUE,FALSE)</formula>
    </cfRule>
  </conditionalFormatting>
  <conditionalFormatting sqref="AI86">
    <cfRule type="expression" dxfId="2439" priority="10413">
      <formula>IF(RIGHT(TEXT(AI86,"0.#"),1)=".",FALSE,TRUE)</formula>
    </cfRule>
    <cfRule type="expression" dxfId="2438" priority="10414">
      <formula>IF(RIGHT(TEXT(AI86,"0.#"),1)=".",TRUE,FALSE)</formula>
    </cfRule>
  </conditionalFormatting>
  <conditionalFormatting sqref="AM86">
    <cfRule type="expression" dxfId="2437" priority="10411">
      <formula>IF(RIGHT(TEXT(AM86,"0.#"),1)=".",FALSE,TRUE)</formula>
    </cfRule>
    <cfRule type="expression" dxfId="2436" priority="10412">
      <formula>IF(RIGHT(TEXT(AM86,"0.#"),1)=".",TRUE,FALSE)</formula>
    </cfRule>
  </conditionalFormatting>
  <conditionalFormatting sqref="AE87">
    <cfRule type="expression" dxfId="2435" priority="10409">
      <formula>IF(RIGHT(TEXT(AE87,"0.#"),1)=".",FALSE,TRUE)</formula>
    </cfRule>
    <cfRule type="expression" dxfId="2434" priority="10410">
      <formula>IF(RIGHT(TEXT(AE87,"0.#"),1)=".",TRUE,FALSE)</formula>
    </cfRule>
  </conditionalFormatting>
  <conditionalFormatting sqref="AI87">
    <cfRule type="expression" dxfId="2433" priority="10407">
      <formula>IF(RIGHT(TEXT(AI87,"0.#"),1)=".",FALSE,TRUE)</formula>
    </cfRule>
    <cfRule type="expression" dxfId="2432" priority="10408">
      <formula>IF(RIGHT(TEXT(AI87,"0.#"),1)=".",TRUE,FALSE)</formula>
    </cfRule>
  </conditionalFormatting>
  <conditionalFormatting sqref="AM87">
    <cfRule type="expression" dxfId="2431" priority="10405">
      <formula>IF(RIGHT(TEXT(AM87,"0.#"),1)=".",FALSE,TRUE)</formula>
    </cfRule>
    <cfRule type="expression" dxfId="2430" priority="10406">
      <formula>IF(RIGHT(TEXT(AM87,"0.#"),1)=".",TRUE,FALSE)</formula>
    </cfRule>
  </conditionalFormatting>
  <conditionalFormatting sqref="AE89 AQ89">
    <cfRule type="expression" dxfId="2429" priority="10401">
      <formula>IF(RIGHT(TEXT(AE89,"0.#"),1)=".",FALSE,TRUE)</formula>
    </cfRule>
    <cfRule type="expression" dxfId="2428" priority="10402">
      <formula>IF(RIGHT(TEXT(AE89,"0.#"),1)=".",TRUE,FALSE)</formula>
    </cfRule>
  </conditionalFormatting>
  <conditionalFormatting sqref="AI89">
    <cfRule type="expression" dxfId="2427" priority="10399">
      <formula>IF(RIGHT(TEXT(AI89,"0.#"),1)=".",FALSE,TRUE)</formula>
    </cfRule>
    <cfRule type="expression" dxfId="2426" priority="10400">
      <formula>IF(RIGHT(TEXT(AI89,"0.#"),1)=".",TRUE,FALSE)</formula>
    </cfRule>
  </conditionalFormatting>
  <conditionalFormatting sqref="AM89">
    <cfRule type="expression" dxfId="2425" priority="10397">
      <formula>IF(RIGHT(TEXT(AM89,"0.#"),1)=".",FALSE,TRUE)</formula>
    </cfRule>
    <cfRule type="expression" dxfId="2424" priority="10398">
      <formula>IF(RIGHT(TEXT(AM89,"0.#"),1)=".",TRUE,FALSE)</formula>
    </cfRule>
  </conditionalFormatting>
  <conditionalFormatting sqref="AE90 AM90">
    <cfRule type="expression" dxfId="2423" priority="10395">
      <formula>IF(RIGHT(TEXT(AE90,"0.#"),1)=".",FALSE,TRUE)</formula>
    </cfRule>
    <cfRule type="expression" dxfId="2422" priority="10396">
      <formula>IF(RIGHT(TEXT(AE90,"0.#"),1)=".",TRUE,FALSE)</formula>
    </cfRule>
  </conditionalFormatting>
  <conditionalFormatting sqref="AI90">
    <cfRule type="expression" dxfId="2421" priority="10393">
      <formula>IF(RIGHT(TEXT(AI90,"0.#"),1)=".",FALSE,TRUE)</formula>
    </cfRule>
    <cfRule type="expression" dxfId="2420" priority="10394">
      <formula>IF(RIGHT(TEXT(AI90,"0.#"),1)=".",TRUE,FALSE)</formula>
    </cfRule>
  </conditionalFormatting>
  <conditionalFormatting sqref="AQ90">
    <cfRule type="expression" dxfId="2419" priority="10389">
      <formula>IF(RIGHT(TEXT(AQ90,"0.#"),1)=".",FALSE,TRUE)</formula>
    </cfRule>
    <cfRule type="expression" dxfId="2418" priority="10390">
      <formula>IF(RIGHT(TEXT(AQ90,"0.#"),1)=".",TRUE,FALSE)</formula>
    </cfRule>
  </conditionalFormatting>
  <conditionalFormatting sqref="AE92 AQ92">
    <cfRule type="expression" dxfId="2417" priority="10387">
      <formula>IF(RIGHT(TEXT(AE92,"0.#"),1)=".",FALSE,TRUE)</formula>
    </cfRule>
    <cfRule type="expression" dxfId="2416" priority="10388">
      <formula>IF(RIGHT(TEXT(AE92,"0.#"),1)=".",TRUE,FALSE)</formula>
    </cfRule>
  </conditionalFormatting>
  <conditionalFormatting sqref="AI92">
    <cfRule type="expression" dxfId="2415" priority="10385">
      <formula>IF(RIGHT(TEXT(AI92,"0.#"),1)=".",FALSE,TRUE)</formula>
    </cfRule>
    <cfRule type="expression" dxfId="2414" priority="10386">
      <formula>IF(RIGHT(TEXT(AI92,"0.#"),1)=".",TRUE,FALSE)</formula>
    </cfRule>
  </conditionalFormatting>
  <conditionalFormatting sqref="AM92">
    <cfRule type="expression" dxfId="2413" priority="10383">
      <formula>IF(RIGHT(TEXT(AM92,"0.#"),1)=".",FALSE,TRUE)</formula>
    </cfRule>
    <cfRule type="expression" dxfId="2412" priority="10384">
      <formula>IF(RIGHT(TEXT(AM92,"0.#"),1)=".",TRUE,FALSE)</formula>
    </cfRule>
  </conditionalFormatting>
  <conditionalFormatting sqref="AQ93">
    <cfRule type="expression" dxfId="2411" priority="10375">
      <formula>IF(RIGHT(TEXT(AQ93,"0.#"),1)=".",FALSE,TRUE)</formula>
    </cfRule>
    <cfRule type="expression" dxfId="2410" priority="10376">
      <formula>IF(RIGHT(TEXT(AQ93,"0.#"),1)=".",TRUE,FALSE)</formula>
    </cfRule>
  </conditionalFormatting>
  <conditionalFormatting sqref="AE95 AQ95">
    <cfRule type="expression" dxfId="2409" priority="10373">
      <formula>IF(RIGHT(TEXT(AE95,"0.#"),1)=".",FALSE,TRUE)</formula>
    </cfRule>
    <cfRule type="expression" dxfId="2408" priority="10374">
      <formula>IF(RIGHT(TEXT(AE95,"0.#"),1)=".",TRUE,FALSE)</formula>
    </cfRule>
  </conditionalFormatting>
  <conditionalFormatting sqref="AI95">
    <cfRule type="expression" dxfId="2407" priority="10371">
      <formula>IF(RIGHT(TEXT(AI95,"0.#"),1)=".",FALSE,TRUE)</formula>
    </cfRule>
    <cfRule type="expression" dxfId="2406" priority="10372">
      <formula>IF(RIGHT(TEXT(AI95,"0.#"),1)=".",TRUE,FALSE)</formula>
    </cfRule>
  </conditionalFormatting>
  <conditionalFormatting sqref="AM95">
    <cfRule type="expression" dxfId="2405" priority="10369">
      <formula>IF(RIGHT(TEXT(AM95,"0.#"),1)=".",FALSE,TRUE)</formula>
    </cfRule>
    <cfRule type="expression" dxfId="2404" priority="10370">
      <formula>IF(RIGHT(TEXT(AM95,"0.#"),1)=".",TRUE,FALSE)</formula>
    </cfRule>
  </conditionalFormatting>
  <conditionalFormatting sqref="AQ96">
    <cfRule type="expression" dxfId="2403" priority="10361">
      <formula>IF(RIGHT(TEXT(AQ96,"0.#"),1)=".",FALSE,TRUE)</formula>
    </cfRule>
    <cfRule type="expression" dxfId="2402" priority="10362">
      <formula>IF(RIGHT(TEXT(AQ96,"0.#"),1)=".",TRUE,FALSE)</formula>
    </cfRule>
  </conditionalFormatting>
  <conditionalFormatting sqref="AE98 AQ98">
    <cfRule type="expression" dxfId="2401" priority="10359">
      <formula>IF(RIGHT(TEXT(AE98,"0.#"),1)=".",FALSE,TRUE)</formula>
    </cfRule>
    <cfRule type="expression" dxfId="2400" priority="10360">
      <formula>IF(RIGHT(TEXT(AE98,"0.#"),1)=".",TRUE,FALSE)</formula>
    </cfRule>
  </conditionalFormatting>
  <conditionalFormatting sqref="AI98">
    <cfRule type="expression" dxfId="2399" priority="10357">
      <formula>IF(RIGHT(TEXT(AI98,"0.#"),1)=".",FALSE,TRUE)</formula>
    </cfRule>
    <cfRule type="expression" dxfId="2398" priority="10358">
      <formula>IF(RIGHT(TEXT(AI98,"0.#"),1)=".",TRUE,FALSE)</formula>
    </cfRule>
  </conditionalFormatting>
  <conditionalFormatting sqref="AM98">
    <cfRule type="expression" dxfId="2397" priority="10355">
      <formula>IF(RIGHT(TEXT(AM98,"0.#"),1)=".",FALSE,TRUE)</formula>
    </cfRule>
    <cfRule type="expression" dxfId="2396" priority="10356">
      <formula>IF(RIGHT(TEXT(AM98,"0.#"),1)=".",TRUE,FALSE)</formula>
    </cfRule>
  </conditionalFormatting>
  <conditionalFormatting sqref="AQ99">
    <cfRule type="expression" dxfId="2395" priority="10347">
      <formula>IF(RIGHT(TEXT(AQ99,"0.#"),1)=".",FALSE,TRUE)</formula>
    </cfRule>
    <cfRule type="expression" dxfId="2394" priority="10348">
      <formula>IF(RIGHT(TEXT(AQ99,"0.#"),1)=".",TRUE,FALSE)</formula>
    </cfRule>
  </conditionalFormatting>
  <conditionalFormatting sqref="AE101 AQ101">
    <cfRule type="expression" dxfId="2393" priority="10345">
      <formula>IF(RIGHT(TEXT(AE101,"0.#"),1)=".",FALSE,TRUE)</formula>
    </cfRule>
    <cfRule type="expression" dxfId="2392" priority="10346">
      <formula>IF(RIGHT(TEXT(AE101,"0.#"),1)=".",TRUE,FALSE)</formula>
    </cfRule>
  </conditionalFormatting>
  <conditionalFormatting sqref="AI101">
    <cfRule type="expression" dxfId="2391" priority="10343">
      <formula>IF(RIGHT(TEXT(AI101,"0.#"),1)=".",FALSE,TRUE)</formula>
    </cfRule>
    <cfRule type="expression" dxfId="2390" priority="10344">
      <formula>IF(RIGHT(TEXT(AI101,"0.#"),1)=".",TRUE,FALSE)</formula>
    </cfRule>
  </conditionalFormatting>
  <conditionalFormatting sqref="AM101">
    <cfRule type="expression" dxfId="2389" priority="10341">
      <formula>IF(RIGHT(TEXT(AM101,"0.#"),1)=".",FALSE,TRUE)</formula>
    </cfRule>
    <cfRule type="expression" dxfId="2388" priority="10342">
      <formula>IF(RIGHT(TEXT(AM101,"0.#"),1)=".",TRUE,FALSE)</formula>
    </cfRule>
  </conditionalFormatting>
  <conditionalFormatting sqref="AQ102">
    <cfRule type="expression" dxfId="2387" priority="10333">
      <formula>IF(RIGHT(TEXT(AQ102,"0.#"),1)=".",FALSE,TRUE)</formula>
    </cfRule>
    <cfRule type="expression" dxfId="2386" priority="10334">
      <formula>IF(RIGHT(TEXT(AQ102,"0.#"),1)=".",TRUE,FALSE)</formula>
    </cfRule>
  </conditionalFormatting>
  <conditionalFormatting sqref="AE48">
    <cfRule type="expression" dxfId="2385" priority="10331">
      <formula>IF(RIGHT(TEXT(AE48,"0.#"),1)=".",FALSE,TRUE)</formula>
    </cfRule>
    <cfRule type="expression" dxfId="2384" priority="10332">
      <formula>IF(RIGHT(TEXT(AE48,"0.#"),1)=".",TRUE,FALSE)</formula>
    </cfRule>
  </conditionalFormatting>
  <conditionalFormatting sqref="AE49">
    <cfRule type="expression" dxfId="2383" priority="10329">
      <formula>IF(RIGHT(TEXT(AE49,"0.#"),1)=".",FALSE,TRUE)</formula>
    </cfRule>
    <cfRule type="expression" dxfId="2382" priority="10330">
      <formula>IF(RIGHT(TEXT(AE49,"0.#"),1)=".",TRUE,FALSE)</formula>
    </cfRule>
  </conditionalFormatting>
  <conditionalFormatting sqref="AE50">
    <cfRule type="expression" dxfId="2381" priority="10327">
      <formula>IF(RIGHT(TEXT(AE50,"0.#"),1)=".",FALSE,TRUE)</formula>
    </cfRule>
    <cfRule type="expression" dxfId="2380" priority="10328">
      <formula>IF(RIGHT(TEXT(AE50,"0.#"),1)=".",TRUE,FALSE)</formula>
    </cfRule>
  </conditionalFormatting>
  <conditionalFormatting sqref="AI50">
    <cfRule type="expression" dxfId="2379" priority="10325">
      <formula>IF(RIGHT(TEXT(AI50,"0.#"),1)=".",FALSE,TRUE)</formula>
    </cfRule>
    <cfRule type="expression" dxfId="2378" priority="10326">
      <formula>IF(RIGHT(TEXT(AI50,"0.#"),1)=".",TRUE,FALSE)</formula>
    </cfRule>
  </conditionalFormatting>
  <conditionalFormatting sqref="AI49">
    <cfRule type="expression" dxfId="2377" priority="10323">
      <formula>IF(RIGHT(TEXT(AI49,"0.#"),1)=".",FALSE,TRUE)</formula>
    </cfRule>
    <cfRule type="expression" dxfId="2376" priority="10324">
      <formula>IF(RIGHT(TEXT(AI49,"0.#"),1)=".",TRUE,FALSE)</formula>
    </cfRule>
  </conditionalFormatting>
  <conditionalFormatting sqref="AI48">
    <cfRule type="expression" dxfId="2375" priority="10321">
      <formula>IF(RIGHT(TEXT(AI48,"0.#"),1)=".",FALSE,TRUE)</formula>
    </cfRule>
    <cfRule type="expression" dxfId="2374" priority="10322">
      <formula>IF(RIGHT(TEXT(AI48,"0.#"),1)=".",TRUE,FALSE)</formula>
    </cfRule>
  </conditionalFormatting>
  <conditionalFormatting sqref="AM48">
    <cfRule type="expression" dxfId="2373" priority="10319">
      <formula>IF(RIGHT(TEXT(AM48,"0.#"),1)=".",FALSE,TRUE)</formula>
    </cfRule>
    <cfRule type="expression" dxfId="2372" priority="10320">
      <formula>IF(RIGHT(TEXT(AM48,"0.#"),1)=".",TRUE,FALSE)</formula>
    </cfRule>
  </conditionalFormatting>
  <conditionalFormatting sqref="AM49">
    <cfRule type="expression" dxfId="2371" priority="10317">
      <formula>IF(RIGHT(TEXT(AM49,"0.#"),1)=".",FALSE,TRUE)</formula>
    </cfRule>
    <cfRule type="expression" dxfId="2370" priority="10318">
      <formula>IF(RIGHT(TEXT(AM49,"0.#"),1)=".",TRUE,FALSE)</formula>
    </cfRule>
  </conditionalFormatting>
  <conditionalFormatting sqref="AM50">
    <cfRule type="expression" dxfId="2369" priority="10315">
      <formula>IF(RIGHT(TEXT(AM50,"0.#"),1)=".",FALSE,TRUE)</formula>
    </cfRule>
    <cfRule type="expression" dxfId="2368" priority="10316">
      <formula>IF(RIGHT(TEXT(AM50,"0.#"),1)=".",TRUE,FALSE)</formula>
    </cfRule>
  </conditionalFormatting>
  <conditionalFormatting sqref="AE115:AE116 AI115:AI116 AM115:AM116 AQ115:AQ116 AU115:AU116">
    <cfRule type="expression" dxfId="2367" priority="10301">
      <formula>IF(RIGHT(TEXT(AE115,"0.#"),1)=".",FALSE,TRUE)</formula>
    </cfRule>
    <cfRule type="expression" dxfId="2366" priority="10302">
      <formula>IF(RIGHT(TEXT(AE115,"0.#"),1)=".",TRUE,FALSE)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文教及び科学振興、その他の事項経費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3"/>
      <c r="AA2" s="704"/>
      <c r="AB2" s="873" t="s">
        <v>12</v>
      </c>
      <c r="AC2" s="874"/>
      <c r="AD2" s="875"/>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3"/>
      <c r="AA7" s="704"/>
      <c r="AB7" s="873" t="s">
        <v>12</v>
      </c>
      <c r="AC7" s="874"/>
      <c r="AD7" s="875"/>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3"/>
      <c r="AA12" s="704"/>
      <c r="AB12" s="873" t="s">
        <v>12</v>
      </c>
      <c r="AC12" s="874"/>
      <c r="AD12" s="875"/>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3"/>
      <c r="AA17" s="704"/>
      <c r="AB17" s="873" t="s">
        <v>12</v>
      </c>
      <c r="AC17" s="874"/>
      <c r="AD17" s="875"/>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3"/>
      <c r="AA22" s="704"/>
      <c r="AB22" s="873" t="s">
        <v>12</v>
      </c>
      <c r="AC22" s="874"/>
      <c r="AD22" s="875"/>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3"/>
      <c r="AA27" s="704"/>
      <c r="AB27" s="873" t="s">
        <v>12</v>
      </c>
      <c r="AC27" s="874"/>
      <c r="AD27" s="875"/>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3"/>
      <c r="AA32" s="704"/>
      <c r="AB32" s="873" t="s">
        <v>12</v>
      </c>
      <c r="AC32" s="874"/>
      <c r="AD32" s="875"/>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3"/>
      <c r="AA37" s="704"/>
      <c r="AB37" s="873" t="s">
        <v>12</v>
      </c>
      <c r="AC37" s="874"/>
      <c r="AD37" s="875"/>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3"/>
      <c r="AA42" s="704"/>
      <c r="AB42" s="873" t="s">
        <v>12</v>
      </c>
      <c r="AC42" s="874"/>
      <c r="AD42" s="875"/>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3"/>
      <c r="AA47" s="704"/>
      <c r="AB47" s="873" t="s">
        <v>12</v>
      </c>
      <c r="AC47" s="874"/>
      <c r="AD47" s="875"/>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669" t="s">
        <v>499</v>
      </c>
      <c r="H2" s="478"/>
      <c r="I2" s="478"/>
      <c r="J2" s="478"/>
      <c r="K2" s="478"/>
      <c r="L2" s="478"/>
      <c r="M2" s="478"/>
      <c r="N2" s="478"/>
      <c r="O2" s="478"/>
      <c r="P2" s="478"/>
      <c r="Q2" s="478"/>
      <c r="R2" s="478"/>
      <c r="S2" s="478"/>
      <c r="T2" s="478"/>
      <c r="U2" s="478"/>
      <c r="V2" s="478"/>
      <c r="W2" s="478"/>
      <c r="X2" s="478"/>
      <c r="Y2" s="478"/>
      <c r="Z2" s="478"/>
      <c r="AA2" s="478"/>
      <c r="AB2" s="479"/>
      <c r="AC2" s="669"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5"/>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82"/>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4"/>
      <c r="B15" s="915"/>
      <c r="C15" s="915"/>
      <c r="D15" s="915"/>
      <c r="E15" s="915"/>
      <c r="F15" s="916"/>
      <c r="G15" s="669" t="s">
        <v>433</v>
      </c>
      <c r="H15" s="478"/>
      <c r="I15" s="478"/>
      <c r="J15" s="478"/>
      <c r="K15" s="478"/>
      <c r="L15" s="478"/>
      <c r="M15" s="478"/>
      <c r="N15" s="478"/>
      <c r="O15" s="478"/>
      <c r="P15" s="478"/>
      <c r="Q15" s="478"/>
      <c r="R15" s="478"/>
      <c r="S15" s="478"/>
      <c r="T15" s="478"/>
      <c r="U15" s="478"/>
      <c r="V15" s="478"/>
      <c r="W15" s="478"/>
      <c r="X15" s="478"/>
      <c r="Y15" s="478"/>
      <c r="Z15" s="478"/>
      <c r="AA15" s="478"/>
      <c r="AB15" s="479"/>
      <c r="AC15" s="669"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5"/>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82"/>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4"/>
      <c r="B28" s="915"/>
      <c r="C28" s="915"/>
      <c r="D28" s="915"/>
      <c r="E28" s="915"/>
      <c r="F28" s="916"/>
      <c r="G28" s="669" t="s">
        <v>431</v>
      </c>
      <c r="H28" s="478"/>
      <c r="I28" s="478"/>
      <c r="J28" s="478"/>
      <c r="K28" s="478"/>
      <c r="L28" s="478"/>
      <c r="M28" s="478"/>
      <c r="N28" s="478"/>
      <c r="O28" s="478"/>
      <c r="P28" s="478"/>
      <c r="Q28" s="478"/>
      <c r="R28" s="478"/>
      <c r="S28" s="478"/>
      <c r="T28" s="478"/>
      <c r="U28" s="478"/>
      <c r="V28" s="478"/>
      <c r="W28" s="478"/>
      <c r="X28" s="478"/>
      <c r="Y28" s="478"/>
      <c r="Z28" s="478"/>
      <c r="AA28" s="478"/>
      <c r="AB28" s="479"/>
      <c r="AC28" s="669"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5"/>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82"/>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4"/>
      <c r="B41" s="915"/>
      <c r="C41" s="915"/>
      <c r="D41" s="915"/>
      <c r="E41" s="915"/>
      <c r="F41" s="916"/>
      <c r="G41" s="669" t="s">
        <v>486</v>
      </c>
      <c r="H41" s="478"/>
      <c r="I41" s="478"/>
      <c r="J41" s="478"/>
      <c r="K41" s="478"/>
      <c r="L41" s="478"/>
      <c r="M41" s="478"/>
      <c r="N41" s="478"/>
      <c r="O41" s="478"/>
      <c r="P41" s="478"/>
      <c r="Q41" s="478"/>
      <c r="R41" s="478"/>
      <c r="S41" s="478"/>
      <c r="T41" s="478"/>
      <c r="U41" s="478"/>
      <c r="V41" s="478"/>
      <c r="W41" s="478"/>
      <c r="X41" s="478"/>
      <c r="Y41" s="478"/>
      <c r="Z41" s="478"/>
      <c r="AA41" s="478"/>
      <c r="AB41" s="479"/>
      <c r="AC41" s="669"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5"/>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82"/>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669" t="s">
        <v>318</v>
      </c>
      <c r="H55" s="478"/>
      <c r="I55" s="478"/>
      <c r="J55" s="478"/>
      <c r="K55" s="478"/>
      <c r="L55" s="478"/>
      <c r="M55" s="478"/>
      <c r="N55" s="478"/>
      <c r="O55" s="478"/>
      <c r="P55" s="478"/>
      <c r="Q55" s="478"/>
      <c r="R55" s="478"/>
      <c r="S55" s="478"/>
      <c r="T55" s="478"/>
      <c r="U55" s="478"/>
      <c r="V55" s="478"/>
      <c r="W55" s="478"/>
      <c r="X55" s="478"/>
      <c r="Y55" s="478"/>
      <c r="Z55" s="478"/>
      <c r="AA55" s="478"/>
      <c r="AB55" s="479"/>
      <c r="AC55" s="669"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5"/>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82"/>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4"/>
      <c r="B68" s="915"/>
      <c r="C68" s="915"/>
      <c r="D68" s="915"/>
      <c r="E68" s="915"/>
      <c r="F68" s="916"/>
      <c r="G68" s="669" t="s">
        <v>437</v>
      </c>
      <c r="H68" s="478"/>
      <c r="I68" s="478"/>
      <c r="J68" s="478"/>
      <c r="K68" s="478"/>
      <c r="L68" s="478"/>
      <c r="M68" s="478"/>
      <c r="N68" s="478"/>
      <c r="O68" s="478"/>
      <c r="P68" s="478"/>
      <c r="Q68" s="478"/>
      <c r="R68" s="478"/>
      <c r="S68" s="478"/>
      <c r="T68" s="478"/>
      <c r="U68" s="478"/>
      <c r="V68" s="478"/>
      <c r="W68" s="478"/>
      <c r="X68" s="478"/>
      <c r="Y68" s="478"/>
      <c r="Z68" s="478"/>
      <c r="AA68" s="478"/>
      <c r="AB68" s="479"/>
      <c r="AC68" s="669"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5"/>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82"/>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4"/>
      <c r="B81" s="915"/>
      <c r="C81" s="915"/>
      <c r="D81" s="915"/>
      <c r="E81" s="915"/>
      <c r="F81" s="916"/>
      <c r="G81" s="669" t="s">
        <v>439</v>
      </c>
      <c r="H81" s="478"/>
      <c r="I81" s="478"/>
      <c r="J81" s="478"/>
      <c r="K81" s="478"/>
      <c r="L81" s="478"/>
      <c r="M81" s="478"/>
      <c r="N81" s="478"/>
      <c r="O81" s="478"/>
      <c r="P81" s="478"/>
      <c r="Q81" s="478"/>
      <c r="R81" s="478"/>
      <c r="S81" s="478"/>
      <c r="T81" s="478"/>
      <c r="U81" s="478"/>
      <c r="V81" s="478"/>
      <c r="W81" s="478"/>
      <c r="X81" s="478"/>
      <c r="Y81" s="478"/>
      <c r="Z81" s="478"/>
      <c r="AA81" s="478"/>
      <c r="AB81" s="479"/>
      <c r="AC81" s="669"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5"/>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82"/>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4"/>
      <c r="B94" s="915"/>
      <c r="C94" s="915"/>
      <c r="D94" s="915"/>
      <c r="E94" s="915"/>
      <c r="F94" s="916"/>
      <c r="G94" s="669" t="s">
        <v>441</v>
      </c>
      <c r="H94" s="478"/>
      <c r="I94" s="478"/>
      <c r="J94" s="478"/>
      <c r="K94" s="478"/>
      <c r="L94" s="478"/>
      <c r="M94" s="478"/>
      <c r="N94" s="478"/>
      <c r="O94" s="478"/>
      <c r="P94" s="478"/>
      <c r="Q94" s="478"/>
      <c r="R94" s="478"/>
      <c r="S94" s="478"/>
      <c r="T94" s="478"/>
      <c r="U94" s="478"/>
      <c r="V94" s="478"/>
      <c r="W94" s="478"/>
      <c r="X94" s="478"/>
      <c r="Y94" s="478"/>
      <c r="Z94" s="478"/>
      <c r="AA94" s="478"/>
      <c r="AB94" s="479"/>
      <c r="AC94" s="669"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5"/>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82"/>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669"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669"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5"/>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2"/>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4"/>
      <c r="B121" s="915"/>
      <c r="C121" s="915"/>
      <c r="D121" s="915"/>
      <c r="E121" s="915"/>
      <c r="F121" s="916"/>
      <c r="G121" s="669"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669"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5"/>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2"/>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4"/>
      <c r="B134" s="915"/>
      <c r="C134" s="915"/>
      <c r="D134" s="915"/>
      <c r="E134" s="915"/>
      <c r="F134" s="916"/>
      <c r="G134" s="669"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669"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5"/>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2"/>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4"/>
      <c r="B147" s="915"/>
      <c r="C147" s="915"/>
      <c r="D147" s="915"/>
      <c r="E147" s="915"/>
      <c r="F147" s="916"/>
      <c r="G147" s="669"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669"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5"/>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2"/>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669"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669"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5"/>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2"/>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4"/>
      <c r="B174" s="915"/>
      <c r="C174" s="915"/>
      <c r="D174" s="915"/>
      <c r="E174" s="915"/>
      <c r="F174" s="916"/>
      <c r="G174" s="669"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669"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5"/>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2"/>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4"/>
      <c r="B187" s="915"/>
      <c r="C187" s="915"/>
      <c r="D187" s="915"/>
      <c r="E187" s="915"/>
      <c r="F187" s="916"/>
      <c r="G187" s="669"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669"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5"/>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2"/>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4"/>
      <c r="B200" s="915"/>
      <c r="C200" s="915"/>
      <c r="D200" s="915"/>
      <c r="E200" s="915"/>
      <c r="F200" s="916"/>
      <c r="G200" s="669"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669"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5"/>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2"/>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669"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669"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5"/>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2"/>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4"/>
      <c r="B227" s="915"/>
      <c r="C227" s="915"/>
      <c r="D227" s="915"/>
      <c r="E227" s="915"/>
      <c r="F227" s="916"/>
      <c r="G227" s="669"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669"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5"/>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2"/>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4"/>
      <c r="B240" s="915"/>
      <c r="C240" s="915"/>
      <c r="D240" s="915"/>
      <c r="E240" s="915"/>
      <c r="F240" s="916"/>
      <c r="G240" s="669"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669"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5"/>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2"/>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4"/>
      <c r="B253" s="915"/>
      <c r="C253" s="915"/>
      <c r="D253" s="915"/>
      <c r="E253" s="915"/>
      <c r="F253" s="916"/>
      <c r="G253" s="669"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669"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5"/>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2"/>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2016-08-16T07:35:17Z</cp:lastPrinted>
  <dcterms:created xsi:type="dcterms:W3CDTF">2012-03-13T00:50:25Z</dcterms:created>
  <dcterms:modified xsi:type="dcterms:W3CDTF">2016-08-17T09:48:06Z</dcterms:modified>
</cp:coreProperties>
</file>