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515" yWindow="465" windowWidth="18225" windowHeight="223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<sst xmlns="http://schemas.openxmlformats.org/spreadsheetml/2006/main" count="2801" uniqueCount="609">
  <si>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</si>
  <si>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</si>
  <si>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</si>
  <si>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</si>
  <si>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</si>
  <si>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</si>
  <si>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</si>
  <si>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</si>
  <si>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</si>
  <si>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</si>
  <si>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</si>
  <si>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</si>
  <si>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</si>
  <si>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</si>
  <si>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</si>
  <si>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</si>
  <si>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</si>
  <si>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</si>
  <si>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</si>
  <si>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</si>
  <si>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</si>
  <si>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</si>
  <si>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</si>
  <si>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</si>
  <si>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</si>
  <si>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</si>
  <si>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</si>
  <si>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</si>
  <si>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</si>
  <si>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</si>
  <si>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</si>
  <si>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</si>
  <si>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</si>
  <si>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</si>
  <si>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</si>
  <si>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</si>
  <si>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</si>
  <si>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</si>
  <si>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</si>
  <si>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</si>
  <si>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</si>
  <si>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</si>
  <si>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</si>
  <si>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</si>
  <si>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</si>
  <si>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</si>
  <si>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</si>
  <si>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</si>
  <si>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</si>
  <si>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</si>
  <si>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</si>
  <si>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</si>
  <si>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</si>
  <si>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</si>
  <si>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</si>
  <si>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</si>
  <si>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</si>
  <si>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</si>
  <si>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</si>
  <si>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</si>
  <si>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</si>
  <si>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</si>
  <si>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</si>
  <si>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</si>
  <si>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</si>
  <si>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</si>
  <si>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</si>
  <si>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</si>
  <si>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</si>
  <si>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</si>
  <si>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</si>
  <si>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</si>
  <si>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</si>
  <si>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</si>
  <si>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</si>
  <si>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</si>
  <si>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</si>
  <si>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</si>
  <si>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</si>
  <si>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</si>
  <si>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</si>
  <si>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</si>
  <si>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</si>
  <si>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</si>
  <si>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</si>
  <si>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</si>
  <si>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</si>
  <si>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</si>
  <si>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</si>
  <si>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</si>
  <si>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</si>
  <si>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</si>
  <si>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</si>
  <si>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</si>
  <si>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</si>
  <si>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</si>
  <si>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</si>
  <si>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</si>
  <si>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</si>
  <si>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</si>
  <si>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</si>
  <si>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</si>
  <si>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</si>
  <si>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</si>
  <si>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</si>
  <si>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</si>
  <si>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</si>
  <si>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</si>
  <si>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</si>
  <si>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</si>
  <si>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</si>
  <si>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</si>
  <si>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</si>
  <si>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</si>
  <si>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</si>
  <si>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</si>
  <si>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</si>
  <si>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</si>
  <si>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</si>
  <si>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</si>
  <si>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</si>
  <si>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</si>
  <si>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</si>
  <si>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</si>
  <si>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</si>
  <si>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</si>
  <si>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</si>
  <si>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</si>
  <si>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</si>
  <si>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</si>
  <si>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</si>
  <si>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</si>
  <si>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</si>
  <si>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</si>
  <si>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</si>
  <si>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</si>
  <si>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</si>
  <si>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</si>
  <si>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</si>
  <si>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</si>
  <si>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</si>
  <si>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</si>
  <si>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</si>
  <si>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</si>
  <si>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</si>
  <si>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</si>
  <si>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</si>
  <si>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</si>
  <si>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</si>
  <si>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</si>
  <si>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</si>
  <si>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</si>
  <si>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</si>
  <si>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</si>
  <si>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</si>
  <si>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</si>
  <si>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</si>
  <si>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</si>
  <si>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</si>
  <si>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</si>
  <si>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</si>
  <si>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</si>
  <si>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</si>
  <si>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</si>
  <si>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</si>
  <si>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</si>
  <si>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</si>
  <si>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</si>
  <si>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</si>
  <si>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</si>
  <si>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</si>
  <si>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</si>
  <si>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</si>
  <si>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</si>
  <si>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</si>
  <si>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</si>
  <si>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</si>
  <si>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</si>
  <si>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</si>
  <si>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</si>
  <si>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</si>
  <si>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</si>
  <si>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</si>
  <si>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</si>
  <si>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</si>
  <si>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</si>
  <si>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</si>
  <si>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</si>
  <si>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</si>
  <si>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</si>
  <si>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</si>
  <si>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</si>
  <si>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</si>
  <si>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</si>
  <si>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</si>
  <si>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</si>
  <si>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</si>
  <si>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</si>
  <si>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</si>
  <si>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</si>
  <si>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</si>
  <si>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</si>
  <si>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</si>
  <si>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</si>
  <si>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</si>
  <si>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</si>
  <si>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</si>
  <si>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</si>
  <si>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</si>
  <si>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</si>
  <si>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</si>
  <si>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</si>
  <si>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</si>
  <si>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</si>
  <si>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</si>
  <si>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</si>
  <si>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</si>
  <si>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</si>
  <si>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</si>
  <si>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</si>
  <si>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</si>
  <si>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</si>
  <si>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</si>
  <si>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</si>
  <si>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</si>
  <si>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</si>
  <si>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</si>
  <si>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</si>
  <si>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</si>
  <si>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</si>
  <si>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</si>
  <si>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</si>
  <si>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</si>
  <si>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</si>
  <si>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</si>
  <si>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</si>
  <si>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</si>
  <si>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</si>
  <si>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</si>
  <si>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</si>
  <si>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</si>
  <si>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</si>
  <si>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</si>
  <si>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</si>
  <si>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</si>
  <si>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</si>
  <si>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</si>
  <si>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</si>
  <si>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</si>
  <si>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</si>
  <si>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</si>
  <si>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</si>
  <si>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</si>
  <si>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</si>
  <si>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</si>
  <si>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</si>
  <si>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</si>
  <si>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</si>
  <si>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</si>
  <si>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</si>
  <si>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</si>
  <si>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</si>
  <si>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</si>
  <si>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</si>
  <si>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</si>
  <si>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</si>
  <si>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</si>
  <si>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</si>
  <si>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</si>
  <si>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</si>
  <si>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</si>
  <si>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</si>
  <si>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</si>
  <si>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</si>
  <si>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</si>
  <si>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</si>
  <si>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</si>
  <si>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</si>
  <si>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</si>
  <si>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</si>
  <si>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</si>
  <si>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</si>
  <si>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</si>
  <si>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</si>
  <si>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</si>
  <si>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</si>
  <si>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</si>
  <si>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</si>
  <si>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</si>
  <si>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</si>
  <si>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</si>
  <si>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</si>
  <si>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</si>
  <si>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</si>
  <si>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</si>
  <si>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</si>
  <si>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</si>
  <si>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</si>
  <si>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</si>
  <si>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</si>
  <si>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</si>
  <si>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</si>
  <si>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</si>
  <si>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</si>
  <si>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</si>
  <si>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</si>
  <si>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</si>
  <si>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</si>
  <si>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</si>
  <si>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</si>
  <si>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</si>
  <si>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</si>
  <si>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</si>
  <si>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</si>
  <si>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</si>
  <si>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</si>
  <si>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</si>
  <si>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</si>
  <si>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</si>
  <si>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</si>
  <si>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</si>
  <si>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</si>
  <si>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</si>
  <si>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</si>
  <si>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</si>
  <si>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</si>
  <si>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</si>
  <si>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</si>
  <si>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</si>
  <si>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</si>
  <si>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</si>
  <si>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</si>
  <si>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</si>
  <si>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</si>
  <si>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</si>
  <si>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</si>
  <si>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</si>
  <si>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</si>
  <si>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</si>
  <si>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</si>
  <si>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</si>
  <si>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</si>
  <si>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</si>
  <si>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</si>
  <si>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</si>
  <si>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</si>
  <si>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</si>
  <si>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</si>
  <si>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</si>
  <si>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</si>
  <si>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</si>
  <si>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</si>
  <si>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</si>
  <si>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</si>
  <si>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</si>
  <si>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</si>
  <si>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</si>
  <si>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</si>
  <si>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</si>
  <si>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</si>
  <si>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</si>
  <si>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</si>
  <si>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</si>
  <si>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</si>
  <si>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</si>
  <si>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</si>
  <si>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</si>
  <si>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</si>
  <si>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</si>
  <si>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</si>
  <si>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</si>
  <si>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</si>
  <si>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</si>
  <si>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</si>
  <si>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</si>
  <si>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</si>
  <si>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</si>
  <si>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</si>
  <si>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</si>
  <si>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</si>
  <si>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</si>
  <si>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</si>
  <si>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</si>
  <si>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</si>
  <si>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</si>
  <si>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</si>
  <si>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</si>
  <si>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</si>
  <si>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</si>
  <si>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</si>
  <si>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</si>
  <si>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</si>
  <si>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</si>
  <si>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</si>
  <si>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</si>
  <si>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</si>
  <si>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</si>
  <si>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</si>
  <si>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</si>
  <si>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</si>
  <si>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</si>
  <si>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</si>
  <si>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</si>
  <si>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</si>
  <si>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</si>
  <si>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</si>
  <si>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</si>
  <si>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</si>
  <si>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</si>
  <si>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</si>
  <si>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</si>
  <si>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</si>
  <si>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</si>
  <si>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</si>
  <si>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</si>
  <si>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</si>
  <si>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</si>
  <si>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</si>
  <si>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</si>
  <si>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</si>
  <si>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</si>
  <si>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</si>
  <si>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</si>
  <si>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</si>
  <si>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</si>
  <si>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</si>
  <si>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</si>
  <si>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</si>
  <si>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</si>
  <si>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</si>
  <si>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</si>
  <si>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</si>
  <si>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</si>
  <si>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</si>
  <si>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</si>
  <si>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</si>
  <si>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</si>
  <si>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</si>
  <si>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</si>
  <si>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</si>
  <si>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</si>
  <si>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</si>
  <si>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</si>
  <si>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</si>
  <si>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</si>
  <si>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</si>
  <si>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</si>
  <si>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</si>
  <si>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</si>
  <si>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</si>
  <si>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</si>
  <si>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</si>
  <si>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</si>
  <si>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</si>
  <si>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</si>
  <si>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</si>
  <si>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</si>
  <si>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</si>
  <si>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</si>
  <si>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</si>
  <si>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</si>
  <si>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</si>
  <si>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</si>
  <si>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</si>
  <si>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</si>
  <si>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</si>
  <si>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</si>
  <si>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</si>
  <si>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</si>
  <si>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</si>
  <si>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</si>
  <si>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</si>
  <si>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</si>
  <si>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</si>
  <si>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</si>
  <si>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</si>
  <si>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</si>
  <si>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</si>
  <si>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</si>
  <si>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</si>
  <si>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</si>
  <si>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</si>
  <si>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</si>
  <si>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</si>
  <si>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</si>
  <si>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</si>
  <si>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</si>
  <si>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</si>
  <si>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</si>
  <si>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</si>
  <si>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</si>
  <si>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</si>
  <si>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</si>
  <si>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</si>
  <si>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</si>
  <si>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</si>
  <si>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</si>
  <si>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</si>
  <si>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</si>
  <si>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</si>
  <si>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</si>
  <si>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</si>
  <si>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</si>
  <si>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</si>
  <si>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</si>
  <si>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</si>
  <si>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</si>
  <si>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</si>
  <si>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</si>
  <si>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</si>
  <si>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</si>
  <si>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</si>
  <si>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</si>
  <si>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</si>
  <si>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国土形成計画等に係る学官連携の推進</t>
  </si>
  <si>
    <t>国土情報課</t>
    <rPh sb="0" eb="2">
      <t>コクド</t>
    </rPh>
    <rPh sb="2" eb="5">
      <t>ジョウホウカ</t>
    </rPh>
    <phoneticPr fontId="6"/>
  </si>
  <si>
    <t>国土形成計画法
国土利用計画法</t>
  </si>
  <si>
    <t>国土交通省</t>
  </si>
  <si>
    <t>－</t>
  </si>
  <si>
    <t>全ての研究成果が国土政策上有益であること</t>
    <rPh sb="0" eb="1">
      <t>スベ</t>
    </rPh>
    <rPh sb="3" eb="5">
      <t>ケンキュウ</t>
    </rPh>
    <rPh sb="5" eb="7">
      <t>セイカ</t>
    </rPh>
    <rPh sb="8" eb="10">
      <t>コクド</t>
    </rPh>
    <rPh sb="10" eb="12">
      <t>セイサク</t>
    </rPh>
    <rPh sb="12" eb="13">
      <t>ジョウ</t>
    </rPh>
    <rPh sb="13" eb="15">
      <t>ユウエキ</t>
    </rPh>
    <phoneticPr fontId="6"/>
  </si>
  <si>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6"/>
  </si>
  <si>
    <t>件</t>
    <rPh sb="0" eb="1">
      <t>ケン</t>
    </rPh>
    <phoneticPr fontId="6"/>
  </si>
  <si>
    <t>国土政策・国土計画に寄与する研究採択件数</t>
    <rPh sb="0" eb="2">
      <t>コクド</t>
    </rPh>
    <rPh sb="2" eb="4">
      <t>セイサク</t>
    </rPh>
    <rPh sb="5" eb="7">
      <t>コクド</t>
    </rPh>
    <rPh sb="7" eb="9">
      <t>ケイカク</t>
    </rPh>
    <rPh sb="10" eb="12">
      <t>キヨ</t>
    </rPh>
    <rPh sb="14" eb="16">
      <t>ケンキュウ</t>
    </rPh>
    <rPh sb="16" eb="18">
      <t>サイタク</t>
    </rPh>
    <rPh sb="18" eb="20">
      <t>ケンスウ</t>
    </rPh>
    <phoneticPr fontId="6"/>
  </si>
  <si>
    <t>-</t>
  </si>
  <si>
    <t>予算執行額　／　研究支援採択件数　　　　　　　　　　　　　　</t>
    <rPh sb="0" eb="2">
      <t>ヨサン</t>
    </rPh>
    <rPh sb="2" eb="4">
      <t>シッコウ</t>
    </rPh>
    <rPh sb="4" eb="5">
      <t>ガク</t>
    </rPh>
    <rPh sb="8" eb="10">
      <t>ケンキュウ</t>
    </rPh>
    <rPh sb="10" eb="12">
      <t>シエン</t>
    </rPh>
    <rPh sb="12" eb="14">
      <t>サイタク</t>
    </rPh>
    <rPh sb="14" eb="16">
      <t>ケンスウ</t>
    </rPh>
    <phoneticPr fontId="6"/>
  </si>
  <si>
    <t>百万円</t>
    <rPh sb="0" eb="2">
      <t>ヒャクマン</t>
    </rPh>
    <rPh sb="2" eb="3">
      <t>エン</t>
    </rPh>
    <phoneticPr fontId="6"/>
  </si>
  <si>
    <t>百万円/件</t>
    <rPh sb="0" eb="2">
      <t>ヒャクマン</t>
    </rPh>
    <rPh sb="2" eb="3">
      <t>エン</t>
    </rPh>
    <rPh sb="4" eb="5">
      <t>ケン</t>
    </rPh>
    <phoneticPr fontId="6"/>
  </si>
  <si>
    <t>職員旅費</t>
    <rPh sb="0" eb="2">
      <t>ショクイン</t>
    </rPh>
    <rPh sb="2" eb="4">
      <t>リョヒ</t>
    </rPh>
    <phoneticPr fontId="3"/>
  </si>
  <si>
    <t>国土形成推進調査費</t>
    <rPh sb="0" eb="2">
      <t>コクド</t>
    </rPh>
    <rPh sb="2" eb="4">
      <t>ケイセイ</t>
    </rPh>
    <rPh sb="4" eb="6">
      <t>スイシン</t>
    </rPh>
    <rPh sb="6" eb="9">
      <t>チョウサヒ</t>
    </rPh>
    <phoneticPr fontId="3"/>
  </si>
  <si>
    <t>○</t>
  </si>
  <si>
    <t>○</t>
    <phoneticPr fontId="6"/>
  </si>
  <si>
    <t>業務原価等</t>
    <rPh sb="0" eb="2">
      <t>ギョウム</t>
    </rPh>
    <rPh sb="2" eb="4">
      <t>ゲンカ</t>
    </rPh>
    <rPh sb="4" eb="5">
      <t>トウ</t>
    </rPh>
    <phoneticPr fontId="6"/>
  </si>
  <si>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6"/>
  </si>
  <si>
    <t>助成金</t>
    <rPh sb="0" eb="3">
      <t>ジョセイキン</t>
    </rPh>
    <phoneticPr fontId="6"/>
  </si>
  <si>
    <t>各研究機関等への助成</t>
    <rPh sb="0" eb="3">
      <t>カクケンキュウ</t>
    </rPh>
    <rPh sb="3" eb="5">
      <t>キカン</t>
    </rPh>
    <rPh sb="5" eb="6">
      <t>トウ</t>
    </rPh>
    <rPh sb="8" eb="10">
      <t>ジョセイ</t>
    </rPh>
    <phoneticPr fontId="6"/>
  </si>
  <si>
    <t>A.株式会社オーエムシー</t>
    <phoneticPr fontId="6"/>
  </si>
  <si>
    <t>研究費</t>
    <rPh sb="0" eb="3">
      <t>ケンキュウヒ</t>
    </rPh>
    <phoneticPr fontId="6"/>
  </si>
  <si>
    <t>人件費（作業補助費）、資料、旅費等</t>
    <rPh sb="0" eb="3">
      <t>ジンケンヒ</t>
    </rPh>
    <rPh sb="4" eb="6">
      <t>サギョウ</t>
    </rPh>
    <rPh sb="6" eb="9">
      <t>ホジョヒ</t>
    </rPh>
    <rPh sb="11" eb="13">
      <t>シリョウ</t>
    </rPh>
    <rPh sb="14" eb="16">
      <t>リョヒ</t>
    </rPh>
    <rPh sb="16" eb="17">
      <t>トウ</t>
    </rPh>
    <phoneticPr fontId="6"/>
  </si>
  <si>
    <t>一般競争入札</t>
  </si>
  <si>
    <t>国土計画・国土政策に関係する研究の実施</t>
    <phoneticPr fontId="6"/>
  </si>
  <si>
    <t>-</t>
    <phoneticPr fontId="6"/>
  </si>
  <si>
    <t>舞鶴工業高等専門学校</t>
    <phoneticPr fontId="6"/>
  </si>
  <si>
    <t>国立大学法人東北大学</t>
    <phoneticPr fontId="6"/>
  </si>
  <si>
    <t>国立大学法人東京大学</t>
    <phoneticPr fontId="6"/>
  </si>
  <si>
    <t>国立大学法人筑波大学</t>
    <phoneticPr fontId="6"/>
  </si>
  <si>
    <t>国立大学法人広島大学</t>
    <phoneticPr fontId="6"/>
  </si>
  <si>
    <t>株式会社オーエムシー</t>
    <phoneticPr fontId="6"/>
  </si>
  <si>
    <t>B.国立大学法人東京大学</t>
    <rPh sb="8" eb="10">
      <t>トウキョウ</t>
    </rPh>
    <phoneticPr fontId="6"/>
  </si>
  <si>
    <t>社会一般の問題意識にたって、課題を設定している。</t>
    <rPh sb="0" eb="2">
      <t>シャカイ</t>
    </rPh>
    <rPh sb="2" eb="4">
      <t>イッパン</t>
    </rPh>
    <rPh sb="5" eb="7">
      <t>モンダイ</t>
    </rPh>
    <rPh sb="7" eb="9">
      <t>イシキ</t>
    </rPh>
    <rPh sb="14" eb="16">
      <t>カダイ</t>
    </rPh>
    <rPh sb="17" eb="19">
      <t>セッテイ</t>
    </rPh>
    <phoneticPr fontId="6"/>
  </si>
  <si>
    <t>全国計画は国が策定するため、移管できない。</t>
    <rPh sb="0" eb="2">
      <t>ゼンコク</t>
    </rPh>
    <rPh sb="2" eb="4">
      <t>ケイカク</t>
    </rPh>
    <rPh sb="5" eb="6">
      <t>クニ</t>
    </rPh>
    <rPh sb="7" eb="9">
      <t>サクテイ</t>
    </rPh>
    <rPh sb="14" eb="16">
      <t>イカン</t>
    </rPh>
    <phoneticPr fontId="6"/>
  </si>
  <si>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6"/>
  </si>
  <si>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6"/>
  </si>
  <si>
    <t>‐</t>
  </si>
  <si>
    <t>毎年度、一定数の研究を採択している。</t>
    <rPh sb="0" eb="3">
      <t>マイネンド</t>
    </rPh>
    <rPh sb="4" eb="7">
      <t>イッテイスウ</t>
    </rPh>
    <rPh sb="8" eb="10">
      <t>ケンキュウ</t>
    </rPh>
    <rPh sb="11" eb="13">
      <t>サイタク</t>
    </rPh>
    <phoneticPr fontId="6"/>
  </si>
  <si>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6"/>
  </si>
  <si>
    <t>・国土政策上の重要課題に関する研究が重点化されるよう、平成22年度から「指定課題」を設け、該当する研究企画を優先的に選定することとしたところ。今後も引き続き同様の観点から指定課題を設定し、研究内容について精査していく。</t>
    <rPh sb="74" eb="75">
      <t>ヒ</t>
    </rPh>
    <rPh sb="76" eb="77">
      <t>ツヅ</t>
    </rPh>
    <rPh sb="78" eb="80">
      <t>ドウヨウ</t>
    </rPh>
    <rPh sb="81" eb="83">
      <t>カンテン</t>
    </rPh>
    <rPh sb="85" eb="87">
      <t>シテイ</t>
    </rPh>
    <rPh sb="87" eb="89">
      <t>カダイ</t>
    </rPh>
    <rPh sb="90" eb="92">
      <t>セッテイ</t>
    </rPh>
    <phoneticPr fontId="6"/>
  </si>
  <si>
    <t>毎年度、概ね同水準で推移しているため、妥当といえる。</t>
    <rPh sb="0" eb="3">
      <t>マイネンド</t>
    </rPh>
    <rPh sb="4" eb="5">
      <t>オオム</t>
    </rPh>
    <rPh sb="6" eb="9">
      <t>ドウスイジュン</t>
    </rPh>
    <rPh sb="10" eb="12">
      <t>スイイ</t>
    </rPh>
    <rPh sb="19" eb="21">
      <t>ダトウ</t>
    </rPh>
    <phoneticPr fontId="6"/>
  </si>
  <si>
    <t>業務の履行に必要な経費に限定している。</t>
    <rPh sb="0" eb="2">
      <t>ギョウム</t>
    </rPh>
    <rPh sb="3" eb="5">
      <t>リコウ</t>
    </rPh>
    <rPh sb="6" eb="8">
      <t>ヒツヨウ</t>
    </rPh>
    <rPh sb="9" eb="11">
      <t>ケイヒ</t>
    </rPh>
    <rPh sb="12" eb="14">
      <t>ゲンテイ</t>
    </rPh>
    <phoneticPr fontId="6"/>
  </si>
  <si>
    <t>支援対象となる費目を適宜見直し、効率性を確保している。</t>
    <rPh sb="0" eb="2">
      <t>シエン</t>
    </rPh>
    <rPh sb="2" eb="4">
      <t>タイショウ</t>
    </rPh>
    <rPh sb="7" eb="9">
      <t>ヒモク</t>
    </rPh>
    <rPh sb="10" eb="12">
      <t>テキギ</t>
    </rPh>
    <rPh sb="12" eb="14">
      <t>ミナオ</t>
    </rPh>
    <rPh sb="16" eb="19">
      <t>コウリツセイ</t>
    </rPh>
    <rPh sb="20" eb="22">
      <t>カクホ</t>
    </rPh>
    <phoneticPr fontId="6"/>
  </si>
  <si>
    <t>無</t>
  </si>
  <si>
    <t>国土形成計画の着実な推進（対21年度比で進捗が認められる代表指標の項目数）</t>
    <phoneticPr fontId="6"/>
  </si>
  <si>
    <t>現状維持又は増加</t>
    <phoneticPr fontId="6"/>
  </si>
  <si>
    <t>23年度は７、24年度は８、25年度は9、26年度は8と当初年度よりは増加傾向にある。</t>
    <rPh sb="2" eb="4">
      <t>ネンド</t>
    </rPh>
    <rPh sb="9" eb="11">
      <t>ネンド</t>
    </rPh>
    <rPh sb="16" eb="18">
      <t>ネンド</t>
    </rPh>
    <rPh sb="23" eb="25">
      <t>ネンド</t>
    </rPh>
    <rPh sb="28" eb="30">
      <t>トウショ</t>
    </rPh>
    <rPh sb="30" eb="32">
      <t>ネンド</t>
    </rPh>
    <rPh sb="35" eb="37">
      <t>ゾウカ</t>
    </rPh>
    <rPh sb="37" eb="39">
      <t>ケイコウ</t>
    </rPh>
    <phoneticPr fontId="6"/>
  </si>
  <si>
    <t>国土計画の基礎となる調査・研究を充実させることにより、これを計画へ反映し、国土政策の推進を図る。</t>
    <phoneticPr fontId="6"/>
  </si>
  <si>
    <t>毎年度</t>
    <rPh sb="0" eb="3">
      <t>マイネンド</t>
    </rPh>
    <phoneticPr fontId="6"/>
  </si>
  <si>
    <t>-</t>
    <phoneticPr fontId="6"/>
  </si>
  <si>
    <t>国土政策局</t>
    <rPh sb="0" eb="5">
      <t>キョク</t>
    </rPh>
    <phoneticPr fontId="6"/>
  </si>
  <si>
    <t>国土利用計画（全国計画）（平成27年8月14日閣議決定）
国土形成計画（全国計画）（平成27年8月14日閣議決定）</t>
    <phoneticPr fontId="6"/>
  </si>
  <si>
    <t>国土計画・国土政策に関する調査・研究を行う若手研究者に対して研究助成を行い、採択された研究について研究成果を報告会として広く国民一般に提供することにより、国土計画・国土政策の知見を広め、啓発を図るとともに、国土計画・国土政策に関するオピニオンリーダーやサポーターを育成する。</t>
    <phoneticPr fontId="6"/>
  </si>
  <si>
    <t xml:space="preserve">国土計画・国土政策に関する調査・研究を行う若手研究者（平成28年度は45歳未満）に対して、研究課題を広く公募し、提出された研究企画案を審査の上、優秀な研究企画案に対し研究助成を行う。研究成果については報告会を開催し広く国民一般に提供する（報告会は公開で、一般傍聴可）。
</t>
    <rPh sb="104" eb="106">
      <t>カイサイ</t>
    </rPh>
    <phoneticPr fontId="6"/>
  </si>
  <si>
    <t>A　民間企業</t>
    <rPh sb="2" eb="3">
      <t>ミン</t>
    </rPh>
    <rPh sb="4" eb="6">
      <t>キギョウ</t>
    </rPh>
    <phoneticPr fontId="6"/>
  </si>
  <si>
    <t>B　大学・研究機関等</t>
    <phoneticPr fontId="6"/>
  </si>
  <si>
    <t>　</t>
  </si>
  <si>
    <t>17/7</t>
    <phoneticPr fontId="6"/>
  </si>
  <si>
    <t>19/8</t>
    <phoneticPr fontId="6"/>
  </si>
  <si>
    <t>17/6</t>
    <phoneticPr fontId="6"/>
  </si>
  <si>
    <t>現状維持又は増加</t>
    <rPh sb="0" eb="2">
      <t>ゲンジョウ</t>
    </rPh>
    <rPh sb="2" eb="4">
      <t>イジ</t>
    </rPh>
    <rPh sb="4" eb="5">
      <t>マタ</t>
    </rPh>
    <rPh sb="6" eb="8">
      <t>ゾウカ</t>
    </rPh>
    <phoneticPr fontId="6"/>
  </si>
  <si>
    <t>有</t>
  </si>
  <si>
    <t>国土の総合的な利用、整備及び保全、国土に関する情報の整備</t>
    <rPh sb="0" eb="2">
      <t>コクド</t>
    </rPh>
    <rPh sb="3" eb="6">
      <t>ソウゴウテキ</t>
    </rPh>
    <rPh sb="7" eb="9">
      <t>リヨウ</t>
    </rPh>
    <rPh sb="10" eb="12">
      <t>セイビ</t>
    </rPh>
    <rPh sb="12" eb="13">
      <t>オヨ</t>
    </rPh>
    <rPh sb="14" eb="16">
      <t>ホゼン</t>
    </rPh>
    <rPh sb="17" eb="19">
      <t>コクド</t>
    </rPh>
    <rPh sb="20" eb="21">
      <t>カン</t>
    </rPh>
    <rPh sb="23" eb="25">
      <t>ジョウホウ</t>
    </rPh>
    <rPh sb="26" eb="28">
      <t>セイビ</t>
    </rPh>
    <phoneticPr fontId="6"/>
  </si>
  <si>
    <t>総合的な国土形成を推進する</t>
    <rPh sb="0" eb="3">
      <t>ソウゴウテキ</t>
    </rPh>
    <rPh sb="4" eb="6">
      <t>コクド</t>
    </rPh>
    <rPh sb="6" eb="8">
      <t>ケイセイ</t>
    </rPh>
    <rPh sb="9" eb="11">
      <t>スイシン</t>
    </rPh>
    <phoneticPr fontId="6"/>
  </si>
  <si>
    <t>支援を行う研究の公募・採択、報告会の開催、管理運営業務</t>
    <phoneticPr fontId="6"/>
  </si>
  <si>
    <t>17/6</t>
    <phoneticPr fontId="6"/>
  </si>
  <si>
    <t>-</t>
    <phoneticPr fontId="6"/>
  </si>
  <si>
    <t>件</t>
    <rPh sb="0" eb="1">
      <t>ケン</t>
    </rPh>
    <phoneticPr fontId="6"/>
  </si>
  <si>
    <t>・「国土のグランドデザイン2050」、平成27年8月14日に閣議決定された国土形成計画等を踏まえた指定課題の設定等により、国土政策上の重要課題に関する研究に一層の重点化を図る。</t>
    <rPh sb="2" eb="4">
      <t>コクド</t>
    </rPh>
    <rPh sb="43" eb="44">
      <t>トウ</t>
    </rPh>
    <rPh sb="45" eb="46">
      <t>フ</t>
    </rPh>
    <rPh sb="49" eb="51">
      <t>シテイ</t>
    </rPh>
    <rPh sb="51" eb="53">
      <t>カダイ</t>
    </rPh>
    <rPh sb="54" eb="56">
      <t>セッテイ</t>
    </rPh>
    <rPh sb="56" eb="57">
      <t>トウ</t>
    </rPh>
    <rPh sb="61" eb="63">
      <t>コクド</t>
    </rPh>
    <rPh sb="63" eb="65">
      <t>セイサク</t>
    </rPh>
    <rPh sb="65" eb="66">
      <t>ジョウ</t>
    </rPh>
    <rPh sb="67" eb="69">
      <t>ジュウヨウ</t>
    </rPh>
    <rPh sb="69" eb="71">
      <t>カダイ</t>
    </rPh>
    <rPh sb="72" eb="73">
      <t>カン</t>
    </rPh>
    <rPh sb="75" eb="77">
      <t>ケンキュウ</t>
    </rPh>
    <rPh sb="78" eb="80">
      <t>イッソウ</t>
    </rPh>
    <rPh sb="81" eb="84">
      <t>ジュウテンカ</t>
    </rPh>
    <rPh sb="85" eb="86">
      <t>ハカ</t>
    </rPh>
    <phoneticPr fontId="1"/>
  </si>
  <si>
    <t>中間支出は必要最低限の経費に止め、国が採択した研究助成については申請額全額を交付している。</t>
    <rPh sb="0" eb="2">
      <t>チュウカン</t>
    </rPh>
    <rPh sb="2" eb="4">
      <t>シシュツ</t>
    </rPh>
    <rPh sb="5" eb="7">
      <t>ヒツヨウ</t>
    </rPh>
    <rPh sb="7" eb="10">
      <t>サイテイゲン</t>
    </rPh>
    <rPh sb="11" eb="13">
      <t>ケイヒ</t>
    </rPh>
    <rPh sb="14" eb="15">
      <t>トド</t>
    </rPh>
    <rPh sb="17" eb="18">
      <t>クニ</t>
    </rPh>
    <rPh sb="19" eb="21">
      <t>サイタク</t>
    </rPh>
    <rPh sb="23" eb="25">
      <t>ケンキュウ</t>
    </rPh>
    <rPh sb="25" eb="27">
      <t>ジョセイ</t>
    </rPh>
    <rPh sb="32" eb="34">
      <t>シンセイ</t>
    </rPh>
    <rPh sb="34" eb="35">
      <t>ガク</t>
    </rPh>
    <rPh sb="35" eb="37">
      <t>ゼンガク</t>
    </rPh>
    <rPh sb="38" eb="40">
      <t>コウフ</t>
    </rPh>
    <phoneticPr fontId="6"/>
  </si>
  <si>
    <t>一般競争入札を実施し、競争性を確保しながら支出先を選定しているが、一者応札であった。入札辞退者からのヒアリング等により、公告期間の延長や仕様のうち説明会出席への義務付けの廃止等の必要性が認められたため、仕様書等の改善を実施する。</t>
    <rPh sb="21" eb="23">
      <t>シシュツ</t>
    </rPh>
    <rPh sb="23" eb="24">
      <t>サキ</t>
    </rPh>
    <rPh sb="25" eb="27">
      <t>センテイ</t>
    </rPh>
    <rPh sb="35" eb="37">
      <t>オウサツ</t>
    </rPh>
    <rPh sb="42" eb="44">
      <t>ニュウサツ</t>
    </rPh>
    <rPh sb="44" eb="47">
      <t>ジタイシャ</t>
    </rPh>
    <rPh sb="55" eb="56">
      <t>トウ</t>
    </rPh>
    <rPh sb="60" eb="62">
      <t>コウコク</t>
    </rPh>
    <rPh sb="62" eb="64">
      <t>キカン</t>
    </rPh>
    <rPh sb="65" eb="67">
      <t>エンチョウ</t>
    </rPh>
    <rPh sb="68" eb="70">
      <t>シヨウ</t>
    </rPh>
    <rPh sb="73" eb="75">
      <t>セツメイ</t>
    </rPh>
    <rPh sb="75" eb="76">
      <t>カイ</t>
    </rPh>
    <rPh sb="76" eb="78">
      <t>シュッセキ</t>
    </rPh>
    <rPh sb="80" eb="83">
      <t>ギムヅ</t>
    </rPh>
    <rPh sb="85" eb="87">
      <t>ハイシ</t>
    </rPh>
    <rPh sb="87" eb="88">
      <t>トウ</t>
    </rPh>
    <rPh sb="89" eb="92">
      <t>ヒツヨウセイ</t>
    </rPh>
    <rPh sb="93" eb="94">
      <t>ミト</t>
    </rPh>
    <rPh sb="101" eb="103">
      <t>シヨウ</t>
    </rPh>
    <rPh sb="103" eb="104">
      <t>ショ</t>
    </rPh>
    <rPh sb="104" eb="105">
      <t>トウ</t>
    </rPh>
    <rPh sb="106" eb="108">
      <t>カイゼン</t>
    </rPh>
    <rPh sb="109" eb="111">
      <t>ジッシ</t>
    </rPh>
    <phoneticPr fontId="6"/>
  </si>
  <si>
    <t>株式会社サイマル・インターナショナル</t>
    <phoneticPr fontId="6"/>
  </si>
  <si>
    <t>随意契約
（少額）</t>
  </si>
  <si>
    <t>-</t>
    <phoneticPr fontId="6"/>
  </si>
  <si>
    <t>国土政策の研究成果の発表補助</t>
    <rPh sb="0" eb="2">
      <t>コクド</t>
    </rPh>
    <rPh sb="2" eb="4">
      <t>セイサク</t>
    </rPh>
    <rPh sb="5" eb="7">
      <t>ケンキュウ</t>
    </rPh>
    <rPh sb="7" eb="9">
      <t>セイカ</t>
    </rPh>
    <rPh sb="10" eb="12">
      <t>ハッピョウ</t>
    </rPh>
    <rPh sb="12" eb="14">
      <t>ホジョ</t>
    </rPh>
    <phoneticPr fontId="6"/>
  </si>
  <si>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</si>
  <si>
    <t>-</t>
    <phoneticPr fontId="6"/>
  </si>
  <si>
    <t>-</t>
    <phoneticPr fontId="6"/>
  </si>
  <si>
    <t>-</t>
    <phoneticPr fontId="6"/>
  </si>
  <si>
    <t>155 国土形成計画の着実な推進（対21年度比で進捗が認められる代表指標の項目数）</t>
    <phoneticPr fontId="6"/>
  </si>
  <si>
    <t>-</t>
    <phoneticPr fontId="6"/>
  </si>
  <si>
    <t>課長　青戸 直哉</t>
    <rPh sb="0" eb="2">
      <t>カチョウ</t>
    </rPh>
    <phoneticPr fontId="6"/>
  </si>
  <si>
    <t>-</t>
    <phoneticPr fontId="6"/>
  </si>
  <si>
    <t>-</t>
    <phoneticPr fontId="6"/>
  </si>
  <si>
    <t>-</t>
    <phoneticPr fontId="6"/>
  </si>
  <si>
    <t>株式会社オーエムシー</t>
  </si>
  <si>
    <t>株式会社サイマル・インターナショナル</t>
  </si>
  <si>
    <t>-</t>
    <phoneticPr fontId="6"/>
  </si>
  <si>
    <t>事務官</t>
    <rPh sb="0" eb="3">
      <t>ジムカン</t>
    </rPh>
    <phoneticPr fontId="6"/>
  </si>
  <si>
    <t>C.</t>
    <phoneticPr fontId="6"/>
  </si>
  <si>
    <t>現下の政策課題に対応するだけでなく、国土計画・国土政策に関する将来的な知的基盤を形成するという観点から、幅広い視点での評価、継続的なフォローアップに努める。</t>
    <phoneticPr fontId="6"/>
  </si>
  <si>
    <t>国土交通省において指定する「指定課題」について新たな国土形成計画を踏まえたものに刷新する等、国土計画・国土政策に関する将来的な知的基盤を形成するという観点からのローアップに努めている。</t>
    <rPh sb="0" eb="2">
      <t>コクド</t>
    </rPh>
    <rPh sb="2" eb="5">
      <t>コウツウショウ</t>
    </rPh>
    <rPh sb="9" eb="11">
      <t>シテイ</t>
    </rPh>
    <rPh sb="14" eb="16">
      <t>シテイ</t>
    </rPh>
    <rPh sb="16" eb="18">
      <t>カダイ</t>
    </rPh>
    <rPh sb="23" eb="24">
      <t>アラ</t>
    </rPh>
    <rPh sb="26" eb="28">
      <t>コクド</t>
    </rPh>
    <rPh sb="28" eb="30">
      <t>ケイセイ</t>
    </rPh>
    <rPh sb="30" eb="32">
      <t>ケイカク</t>
    </rPh>
    <rPh sb="33" eb="34">
      <t>フ</t>
    </rPh>
    <rPh sb="40" eb="42">
      <t>サッシン</t>
    </rPh>
    <rPh sb="44" eb="45">
      <t>トウ</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</si>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</sst>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4"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51" xfId="0" applyFont="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163803</xdr:colOff>
      <xdr:row>722</xdr:row>
      <xdr:rowOff>257735</xdr:rowOff>
    </xdr:from>
    <xdr:to>
      <xdr:col>29</xdr:col>
      <xdr:colOff>147502</xdr:colOff>
      <xdr:row>724</xdr:row>
      <xdr:rowOff>122097</xdr:rowOff>
    </xdr:to>
    <xdr:sp macro="" textlink="">
      <xdr:nvSpPr>
        <xdr:cNvPr id="5" name="テキスト ボックス 2"/>
        <xdr:cNvSpPr txBox="1">
          <a:spLocks noChangeArrowheads="1"/>
        </xdr:cNvSpPr>
      </xdr:nvSpPr>
      <xdr:spPr bwMode="auto">
        <a:xfrm>
          <a:off x="3189391" y="36542382"/>
          <a:ext cx="2807582"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a:t>
          </a:r>
          <a:r>
            <a:rPr lang="ja-JP" altLang="en-US" sz="1400" b="0" i="0" u="none" strike="noStrike" baseline="0">
              <a:solidFill>
                <a:srgbClr val="000000"/>
              </a:solidFill>
              <a:latin typeface="HG丸ｺﾞｼｯｸM-PRO"/>
              <a:ea typeface="HG丸ｺﾞｼｯｸM-PRO"/>
            </a:rPr>
            <a:t>７百万円</a:t>
          </a:r>
        </a:p>
      </xdr:txBody>
    </xdr:sp>
    <xdr:clientData/>
  </xdr:twoCellAnchor>
  <xdr:twoCellAnchor>
    <xdr:from>
      <xdr:col>17</xdr:col>
      <xdr:colOff>185048</xdr:colOff>
      <xdr:row>724</xdr:row>
      <xdr:rowOff>256927</xdr:rowOff>
    </xdr:from>
    <xdr:to>
      <xdr:col>27</xdr:col>
      <xdr:colOff>159977</xdr:colOff>
      <xdr:row>726</xdr:row>
      <xdr:rowOff>108056</xdr:rowOff>
    </xdr:to>
    <xdr:sp macro="" textlink="">
      <xdr:nvSpPr>
        <xdr:cNvPr id="6" name="AutoShape 27"/>
        <xdr:cNvSpPr>
          <a:spLocks noChangeArrowheads="1"/>
        </xdr:cNvSpPr>
      </xdr:nvSpPr>
      <xdr:spPr bwMode="auto">
        <a:xfrm>
          <a:off x="3614048" y="110791751"/>
          <a:ext cx="1991988" cy="545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19</xdr:col>
      <xdr:colOff>71372</xdr:colOff>
      <xdr:row>738</xdr:row>
      <xdr:rowOff>153920</xdr:rowOff>
    </xdr:from>
    <xdr:to>
      <xdr:col>25</xdr:col>
      <xdr:colOff>108613</xdr:colOff>
      <xdr:row>739</xdr:row>
      <xdr:rowOff>98990</xdr:rowOff>
    </xdr:to>
    <xdr:sp macro="" textlink="">
      <xdr:nvSpPr>
        <xdr:cNvPr id="10" name="Text Box 18"/>
        <xdr:cNvSpPr txBox="1">
          <a:spLocks noChangeArrowheads="1"/>
        </xdr:cNvSpPr>
      </xdr:nvSpPr>
      <xdr:spPr bwMode="auto">
        <a:xfrm>
          <a:off x="3871847" y="40939970"/>
          <a:ext cx="1237391"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14</xdr:col>
      <xdr:colOff>97319</xdr:colOff>
      <xdr:row>731</xdr:row>
      <xdr:rowOff>68728</xdr:rowOff>
    </xdr:from>
    <xdr:to>
      <xdr:col>31</xdr:col>
      <xdr:colOff>88319</xdr:colOff>
      <xdr:row>732</xdr:row>
      <xdr:rowOff>285515</xdr:rowOff>
    </xdr:to>
    <xdr:sp macro="" textlink="">
      <xdr:nvSpPr>
        <xdr:cNvPr id="11" name="Text Box 26"/>
        <xdr:cNvSpPr txBox="1">
          <a:spLocks noChangeArrowheads="1"/>
        </xdr:cNvSpPr>
      </xdr:nvSpPr>
      <xdr:spPr bwMode="auto">
        <a:xfrm>
          <a:off x="2897669" y="39130753"/>
          <a:ext cx="3391425" cy="569212"/>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a:t>
          </a:r>
          <a:r>
            <a:rPr lang="ja-JP" altLang="en-US" sz="14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２</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a:t>
          </a:r>
          <a:r>
            <a:rPr lang="ja-JP" altLang="en-US" sz="1400" b="0" i="0" baseline="0">
              <a:effectLst/>
              <a:latin typeface="HG丸ｺﾞｼｯｸM-PRO" panose="020F0600000000000000" pitchFamily="50" charset="-128"/>
              <a:ea typeface="HG丸ｺﾞｼｯｸM-PRO" panose="020F0600000000000000" pitchFamily="50" charset="-128"/>
              <a:cs typeface="+mn-cs"/>
            </a:rPr>
            <a:t>６百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33056</xdr:colOff>
      <xdr:row>739</xdr:row>
      <xdr:rowOff>107714</xdr:rowOff>
    </xdr:from>
    <xdr:to>
      <xdr:col>31</xdr:col>
      <xdr:colOff>128308</xdr:colOff>
      <xdr:row>740</xdr:row>
      <xdr:rowOff>324501</xdr:rowOff>
    </xdr:to>
    <xdr:sp macro="" textlink="">
      <xdr:nvSpPr>
        <xdr:cNvPr id="12" name="Text Box 25"/>
        <xdr:cNvSpPr txBox="1">
          <a:spLocks noChangeArrowheads="1"/>
        </xdr:cNvSpPr>
      </xdr:nvSpPr>
      <xdr:spPr bwMode="auto">
        <a:xfrm>
          <a:off x="2833406" y="41246189"/>
          <a:ext cx="3495677" cy="569212"/>
        </a:xfrm>
        <a:prstGeom prst="rect">
          <a:avLst/>
        </a:prstGeom>
        <a:solidFill>
          <a:srgbClr val="FFFFFF"/>
        </a:solidFill>
        <a:ln w="9525">
          <a:solidFill>
            <a:srgbClr val="000000"/>
          </a:solidFill>
          <a:miter lim="800000"/>
          <a:headEnd/>
          <a:tailEnd/>
        </a:ln>
      </xdr:spPr>
      <xdr:txBody>
        <a:bodyPr wrap="squar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．大学・研究機関等（５機関）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63418</xdr:colOff>
      <xdr:row>735</xdr:row>
      <xdr:rowOff>85347</xdr:rowOff>
    </xdr:from>
    <xdr:to>
      <xdr:col>29</xdr:col>
      <xdr:colOff>72278</xdr:colOff>
      <xdr:row>736</xdr:row>
      <xdr:rowOff>287990</xdr:rowOff>
    </xdr:to>
    <xdr:sp macro="" textlink="">
      <xdr:nvSpPr>
        <xdr:cNvPr id="13" name="AutoShape 23"/>
        <xdr:cNvSpPr>
          <a:spLocks noChangeArrowheads="1"/>
        </xdr:cNvSpPr>
      </xdr:nvSpPr>
      <xdr:spPr bwMode="auto">
        <a:xfrm>
          <a:off x="3263818" y="39814122"/>
          <a:ext cx="2609185" cy="5550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ctr" rtl="0">
            <a:defRPr sz="1000"/>
          </a:pPr>
          <a:r>
            <a:rPr lang="ja-JP" altLang="en-US" sz="1200" b="0" i="0" u="none" strike="noStrike" baseline="0">
              <a:solidFill>
                <a:srgbClr val="000000"/>
              </a:solidFill>
              <a:latin typeface="HG丸ｺﾞｼｯｸM-PRO"/>
              <a:ea typeface="HG丸ｺﾞｼｯｸM-PRO"/>
            </a:rPr>
            <a:t>報告会の開催、管理運営業務　</a:t>
          </a:r>
          <a:r>
            <a:rPr lang="ja-JP" altLang="en-US" sz="1200" b="0" i="0" u="none" strike="noStrike" baseline="0">
              <a:solidFill>
                <a:sysClr val="windowText" lastClr="000000"/>
              </a:solidFill>
              <a:latin typeface="HG丸ｺﾞｼｯｸM-PRO"/>
              <a:ea typeface="HG丸ｺﾞｼｯｸM-PRO"/>
            </a:rPr>
            <a:t>等</a:t>
          </a:r>
        </a:p>
      </xdr:txBody>
    </xdr:sp>
    <xdr:clientData/>
  </xdr:twoCellAnchor>
  <xdr:twoCellAnchor>
    <xdr:from>
      <xdr:col>15</xdr:col>
      <xdr:colOff>135239</xdr:colOff>
      <xdr:row>741</xdr:row>
      <xdr:rowOff>60255</xdr:rowOff>
    </xdr:from>
    <xdr:to>
      <xdr:col>29</xdr:col>
      <xdr:colOff>85738</xdr:colOff>
      <xdr:row>742</xdr:row>
      <xdr:rowOff>281109</xdr:rowOff>
    </xdr:to>
    <xdr:sp macro="" textlink="">
      <xdr:nvSpPr>
        <xdr:cNvPr id="14" name="AutoShape 22"/>
        <xdr:cNvSpPr>
          <a:spLocks noChangeArrowheads="1"/>
        </xdr:cNvSpPr>
      </xdr:nvSpPr>
      <xdr:spPr bwMode="auto">
        <a:xfrm>
          <a:off x="3135614" y="41903580"/>
          <a:ext cx="2750849" cy="573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63535</xdr:colOff>
      <xdr:row>736</xdr:row>
      <xdr:rowOff>237678</xdr:rowOff>
    </xdr:from>
    <xdr:to>
      <xdr:col>22</xdr:col>
      <xdr:colOff>63535</xdr:colOff>
      <xdr:row>738</xdr:row>
      <xdr:rowOff>137064</xdr:rowOff>
    </xdr:to>
    <xdr:sp macro="" textlink="">
      <xdr:nvSpPr>
        <xdr:cNvPr id="15" name="AutoShape 20"/>
        <xdr:cNvSpPr>
          <a:spLocks noChangeShapeType="1"/>
        </xdr:cNvSpPr>
      </xdr:nvSpPr>
      <xdr:spPr bwMode="auto">
        <a:xfrm>
          <a:off x="4464085" y="40318878"/>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150434</xdr:colOff>
      <xdr:row>730</xdr:row>
      <xdr:rowOff>138392</xdr:rowOff>
    </xdr:from>
    <xdr:to>
      <xdr:col>28</xdr:col>
      <xdr:colOff>5041</xdr:colOff>
      <xdr:row>731</xdr:row>
      <xdr:rowOff>83462</xdr:rowOff>
    </xdr:to>
    <xdr:sp macro="" textlink="">
      <xdr:nvSpPr>
        <xdr:cNvPr id="21" name="Text Box 19"/>
        <xdr:cNvSpPr txBox="1">
          <a:spLocks noChangeArrowheads="1"/>
        </xdr:cNvSpPr>
      </xdr:nvSpPr>
      <xdr:spPr bwMode="auto">
        <a:xfrm>
          <a:off x="3550859" y="38847992"/>
          <a:ext cx="2054882" cy="29749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　</a:t>
          </a:r>
          <a:r>
            <a:rPr lang="ja-JP" altLang="en-US" sz="1200" b="0" i="0" u="none" strike="noStrike" baseline="0">
              <a:solidFill>
                <a:sysClr val="windowText" lastClr="000000"/>
              </a:solidFill>
              <a:latin typeface="HG丸ｺﾞｼｯｸM-PRO"/>
              <a:ea typeface="HG丸ｺﾞｼｯｸM-PRO"/>
            </a:rPr>
            <a:t>等</a:t>
          </a:r>
          <a:r>
            <a:rPr lang="ja-JP" altLang="en-US" sz="1200" b="0" i="0" u="none" strike="noStrike" baseline="0">
              <a:solidFill>
                <a:srgbClr val="000000"/>
              </a:solidFill>
              <a:latin typeface="HG丸ｺﾞｼｯｸM-PRO"/>
              <a:ea typeface="HG丸ｺﾞｼｯｸM-PRO"/>
            </a:rPr>
            <a:t>】</a:t>
          </a:r>
        </a:p>
      </xdr:txBody>
    </xdr:sp>
    <xdr:clientData/>
  </xdr:twoCellAnchor>
  <mc:AlternateContent xmlns:mc="http://schemas.openxmlformats.org/markup-compatibility/2006">
    <mc:Choice xmlns:a14="http://schemas.microsoft.com/office/drawing/2010/main" Requires="a14">
      <xdr:twoCellAnchor editAs="oneCell">
        <xdr:from>
          <xdr:col>43</xdr:col>
          <xdr:colOff>142875</xdr:colOff>
          <xdr:row>51</xdr:row>
          <xdr:rowOff>38100</xdr:rowOff>
        </xdr:from>
        <xdr:to>
          <xdr:col>49</xdr:col>
          <xdr:colOff>257175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809</xdr:row>
          <xdr:rowOff>38100</xdr:rowOff>
        </xdr:from>
        <xdr:to>
          <xdr:col>48</xdr:col>
          <xdr:colOff>9525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1076</xdr:row>
          <xdr:rowOff>47625</xdr:rowOff>
        </xdr:from>
        <xdr:to>
          <xdr:col>48</xdr:col>
          <xdr:colOff>161925</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76200</xdr:colOff>
      <xdr:row>722</xdr:row>
      <xdr:rowOff>114301</xdr:rowOff>
    </xdr:from>
    <xdr:to>
      <xdr:col>44</xdr:col>
      <xdr:colOff>0</xdr:colOff>
      <xdr:row>724</xdr:row>
      <xdr:rowOff>228601</xdr:rowOff>
    </xdr:to>
    <xdr:sp macro="" textlink="">
      <xdr:nvSpPr>
        <xdr:cNvPr id="2" name="大かっこ 1"/>
        <xdr:cNvSpPr/>
      </xdr:nvSpPr>
      <xdr:spPr>
        <a:xfrm>
          <a:off x="6677025" y="36804601"/>
          <a:ext cx="21240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本調査に係る事務費</a:t>
          </a:r>
          <a:endParaRPr kumimoji="1" lang="en-US" altLang="ja-JP" sz="1100"/>
        </a:p>
        <a:p>
          <a:pPr algn="l"/>
          <a:r>
            <a:rPr kumimoji="1" lang="ja-JP" altLang="en-US" sz="1100"/>
            <a:t>　・職員旅費　０．１百万円</a:t>
          </a:r>
          <a:endParaRPr kumimoji="1" lang="en-US" altLang="ja-JP" sz="1100"/>
        </a:p>
        <a:p>
          <a:pPr algn="l"/>
          <a:endParaRPr kumimoji="1" lang="ja-JP" altLang="en-US" sz="1100"/>
        </a:p>
      </xdr:txBody>
    </xdr:sp>
    <xdr:clientData/>
  </xdr:twoCellAnchor>
  <xdr:twoCellAnchor>
    <xdr:from>
      <xdr:col>22</xdr:col>
      <xdr:colOff>130210</xdr:colOff>
      <xdr:row>727</xdr:row>
      <xdr:rowOff>47178</xdr:rowOff>
    </xdr:from>
    <xdr:to>
      <xdr:col>22</xdr:col>
      <xdr:colOff>130210</xdr:colOff>
      <xdr:row>728</xdr:row>
      <xdr:rowOff>298989</xdr:rowOff>
    </xdr:to>
    <xdr:sp macro="" textlink="">
      <xdr:nvSpPr>
        <xdr:cNvPr id="19" name="AutoShape 20"/>
        <xdr:cNvSpPr>
          <a:spLocks noChangeShapeType="1"/>
        </xdr:cNvSpPr>
      </xdr:nvSpPr>
      <xdr:spPr bwMode="auto">
        <a:xfrm>
          <a:off x="4530760" y="37699503"/>
          <a:ext cx="0" cy="60423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showGridLines="0" tabSelected="1" view="pageBreakPreview" zoomScaleSheetLayoutView="40" workbookViewId="0">
      <selection activeCell="AI2" sqref="AI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4" t="s">
        <v>572</v>
      </c>
      <c r="AR2" s="814"/>
      <c r="AS2" s="52" t="str">
        <f>IF(OR(AQ2="　", AQ2=""), "", "-")</f>
        <v/>
      </c>
      <c r="AT2" s="815">
        <v>395</v>
      </c>
      <c r="AU2" s="815"/>
      <c r="AV2" s="53" t="str">
        <f>IF(AW2="", "", "-")</f>
        <v/>
      </c>
      <c r="AW2" s="816"/>
      <c r="AX2" s="816"/>
    </row>
    <row r="3" spans="1:50" ht="21" customHeight="1" thickBot="1">
      <c r="A3" s="738" t="s">
        <v>384</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c r="A4" s="580" t="s">
        <v>29</v>
      </c>
      <c r="B4" s="581"/>
      <c r="C4" s="581"/>
      <c r="D4" s="581"/>
      <c r="E4" s="581"/>
      <c r="F4" s="581"/>
      <c r="G4" s="558" t="s">
        <v>514</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566</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c r="A5" s="568" t="s">
        <v>76</v>
      </c>
      <c r="B5" s="569"/>
      <c r="C5" s="569"/>
      <c r="D5" s="569"/>
      <c r="E5" s="569"/>
      <c r="F5" s="570"/>
      <c r="G5" s="723" t="s">
        <v>192</v>
      </c>
      <c r="H5" s="724"/>
      <c r="I5" s="724"/>
      <c r="J5" s="724"/>
      <c r="K5" s="724"/>
      <c r="L5" s="724"/>
      <c r="M5" s="725" t="s">
        <v>75</v>
      </c>
      <c r="N5" s="726"/>
      <c r="O5" s="726"/>
      <c r="P5" s="726"/>
      <c r="Q5" s="726"/>
      <c r="R5" s="727"/>
      <c r="S5" s="728" t="s">
        <v>140</v>
      </c>
      <c r="T5" s="724"/>
      <c r="U5" s="724"/>
      <c r="V5" s="724"/>
      <c r="W5" s="724"/>
      <c r="X5" s="729"/>
      <c r="Y5" s="574" t="s">
        <v>3</v>
      </c>
      <c r="Z5" s="295"/>
      <c r="AA5" s="295"/>
      <c r="AB5" s="295"/>
      <c r="AC5" s="295"/>
      <c r="AD5" s="296"/>
      <c r="AE5" s="575" t="s">
        <v>515</v>
      </c>
      <c r="AF5" s="575"/>
      <c r="AG5" s="575"/>
      <c r="AH5" s="575"/>
      <c r="AI5" s="575"/>
      <c r="AJ5" s="575"/>
      <c r="AK5" s="575"/>
      <c r="AL5" s="575"/>
      <c r="AM5" s="575"/>
      <c r="AN5" s="575"/>
      <c r="AO5" s="575"/>
      <c r="AP5" s="576"/>
      <c r="AQ5" s="577" t="s">
        <v>597</v>
      </c>
      <c r="AR5" s="578"/>
      <c r="AS5" s="578"/>
      <c r="AT5" s="578"/>
      <c r="AU5" s="578"/>
      <c r="AV5" s="578"/>
      <c r="AW5" s="578"/>
      <c r="AX5" s="579"/>
    </row>
    <row r="6" spans="1:50" ht="39" customHeight="1">
      <c r="A6" s="582" t="s">
        <v>4</v>
      </c>
      <c r="B6" s="583"/>
      <c r="C6" s="583"/>
      <c r="D6" s="583"/>
      <c r="E6" s="583"/>
      <c r="F6" s="58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7" t="s">
        <v>24</v>
      </c>
      <c r="B7" s="338"/>
      <c r="C7" s="338"/>
      <c r="D7" s="338"/>
      <c r="E7" s="338"/>
      <c r="F7" s="339"/>
      <c r="G7" s="340" t="s">
        <v>516</v>
      </c>
      <c r="H7" s="341"/>
      <c r="I7" s="341"/>
      <c r="J7" s="341"/>
      <c r="K7" s="341"/>
      <c r="L7" s="341"/>
      <c r="M7" s="341"/>
      <c r="N7" s="341"/>
      <c r="O7" s="341"/>
      <c r="P7" s="341"/>
      <c r="Q7" s="341"/>
      <c r="R7" s="341"/>
      <c r="S7" s="341"/>
      <c r="T7" s="341"/>
      <c r="U7" s="341"/>
      <c r="V7" s="341"/>
      <c r="W7" s="341"/>
      <c r="X7" s="342"/>
      <c r="Y7" s="829" t="s">
        <v>5</v>
      </c>
      <c r="Z7" s="321"/>
      <c r="AA7" s="321"/>
      <c r="AB7" s="321"/>
      <c r="AC7" s="321"/>
      <c r="AD7" s="830"/>
      <c r="AE7" s="819" t="s">
        <v>567</v>
      </c>
      <c r="AF7" s="820"/>
      <c r="AG7" s="820"/>
      <c r="AH7" s="820"/>
      <c r="AI7" s="820"/>
      <c r="AJ7" s="820"/>
      <c r="AK7" s="820"/>
      <c r="AL7" s="820"/>
      <c r="AM7" s="820"/>
      <c r="AN7" s="820"/>
      <c r="AO7" s="820"/>
      <c r="AP7" s="820"/>
      <c r="AQ7" s="820"/>
      <c r="AR7" s="820"/>
      <c r="AS7" s="820"/>
      <c r="AT7" s="820"/>
      <c r="AU7" s="820"/>
      <c r="AV7" s="820"/>
      <c r="AW7" s="820"/>
      <c r="AX7" s="821"/>
    </row>
    <row r="8" spans="1:50" ht="53.25" customHeight="1">
      <c r="A8" s="337" t="s">
        <v>413</v>
      </c>
      <c r="B8" s="338"/>
      <c r="C8" s="338"/>
      <c r="D8" s="338"/>
      <c r="E8" s="338"/>
      <c r="F8" s="339"/>
      <c r="G8" s="883" t="str">
        <f>入力規則等!A26</f>
        <v>-</v>
      </c>
      <c r="H8" s="597"/>
      <c r="I8" s="597"/>
      <c r="J8" s="597"/>
      <c r="K8" s="597"/>
      <c r="L8" s="597"/>
      <c r="M8" s="597"/>
      <c r="N8" s="597"/>
      <c r="O8" s="597"/>
      <c r="P8" s="597"/>
      <c r="Q8" s="597"/>
      <c r="R8" s="597"/>
      <c r="S8" s="597"/>
      <c r="T8" s="597"/>
      <c r="U8" s="597"/>
      <c r="V8" s="597"/>
      <c r="W8" s="597"/>
      <c r="X8" s="884"/>
      <c r="Y8" s="730" t="s">
        <v>414</v>
      </c>
      <c r="Z8" s="731"/>
      <c r="AA8" s="731"/>
      <c r="AB8" s="731"/>
      <c r="AC8" s="731"/>
      <c r="AD8" s="732"/>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c r="A9" s="664" t="s">
        <v>25</v>
      </c>
      <c r="B9" s="665"/>
      <c r="C9" s="665"/>
      <c r="D9" s="665"/>
      <c r="E9" s="665"/>
      <c r="F9" s="665"/>
      <c r="G9" s="733" t="s">
        <v>568</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97.5" customHeight="1">
      <c r="A10" s="528" t="s">
        <v>34</v>
      </c>
      <c r="B10" s="529"/>
      <c r="C10" s="529"/>
      <c r="D10" s="529"/>
      <c r="E10" s="529"/>
      <c r="F10" s="529"/>
      <c r="G10" s="623" t="s">
        <v>569</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c r="A11" s="528" t="s">
        <v>6</v>
      </c>
      <c r="B11" s="529"/>
      <c r="C11" s="529"/>
      <c r="D11" s="529"/>
      <c r="E11" s="529"/>
      <c r="F11" s="530"/>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c r="A12" s="661" t="s">
        <v>26</v>
      </c>
      <c r="B12" s="662"/>
      <c r="C12" s="662"/>
      <c r="D12" s="662"/>
      <c r="E12" s="662"/>
      <c r="F12" s="663"/>
      <c r="G12" s="631"/>
      <c r="H12" s="632"/>
      <c r="I12" s="632"/>
      <c r="J12" s="632"/>
      <c r="K12" s="632"/>
      <c r="L12" s="632"/>
      <c r="M12" s="632"/>
      <c r="N12" s="632"/>
      <c r="O12" s="632"/>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601"/>
    </row>
    <row r="13" spans="1:50" ht="21" customHeight="1">
      <c r="A13" s="614"/>
      <c r="B13" s="615"/>
      <c r="C13" s="615"/>
      <c r="D13" s="615"/>
      <c r="E13" s="615"/>
      <c r="F13" s="616"/>
      <c r="G13" s="602" t="s">
        <v>7</v>
      </c>
      <c r="H13" s="603"/>
      <c r="I13" s="608" t="s">
        <v>8</v>
      </c>
      <c r="J13" s="609"/>
      <c r="K13" s="609"/>
      <c r="L13" s="609"/>
      <c r="M13" s="609"/>
      <c r="N13" s="609"/>
      <c r="O13" s="610"/>
      <c r="P13" s="257">
        <v>21</v>
      </c>
      <c r="Q13" s="258"/>
      <c r="R13" s="258"/>
      <c r="S13" s="258"/>
      <c r="T13" s="258"/>
      <c r="U13" s="258"/>
      <c r="V13" s="259"/>
      <c r="W13" s="257">
        <v>19</v>
      </c>
      <c r="X13" s="258"/>
      <c r="Y13" s="258"/>
      <c r="Z13" s="258"/>
      <c r="AA13" s="258"/>
      <c r="AB13" s="258"/>
      <c r="AC13" s="259"/>
      <c r="AD13" s="257">
        <v>17</v>
      </c>
      <c r="AE13" s="258"/>
      <c r="AF13" s="258"/>
      <c r="AG13" s="258"/>
      <c r="AH13" s="258"/>
      <c r="AI13" s="258"/>
      <c r="AJ13" s="259"/>
      <c r="AK13" s="257">
        <v>17</v>
      </c>
      <c r="AL13" s="258"/>
      <c r="AM13" s="258"/>
      <c r="AN13" s="258"/>
      <c r="AO13" s="258"/>
      <c r="AP13" s="258"/>
      <c r="AQ13" s="259"/>
      <c r="AR13" s="826">
        <v>17</v>
      </c>
      <c r="AS13" s="827"/>
      <c r="AT13" s="827"/>
      <c r="AU13" s="827"/>
      <c r="AV13" s="827"/>
      <c r="AW13" s="827"/>
      <c r="AX13" s="828"/>
    </row>
    <row r="14" spans="1:50" ht="21" customHeight="1">
      <c r="A14" s="614"/>
      <c r="B14" s="615"/>
      <c r="C14" s="615"/>
      <c r="D14" s="615"/>
      <c r="E14" s="615"/>
      <c r="F14" s="616"/>
      <c r="G14" s="604"/>
      <c r="H14" s="605"/>
      <c r="I14" s="587" t="s">
        <v>9</v>
      </c>
      <c r="J14" s="599"/>
      <c r="K14" s="599"/>
      <c r="L14" s="599"/>
      <c r="M14" s="599"/>
      <c r="N14" s="599"/>
      <c r="O14" s="600"/>
      <c r="P14" s="257" t="s">
        <v>518</v>
      </c>
      <c r="Q14" s="258"/>
      <c r="R14" s="258"/>
      <c r="S14" s="258"/>
      <c r="T14" s="258"/>
      <c r="U14" s="258"/>
      <c r="V14" s="259"/>
      <c r="W14" s="257" t="s">
        <v>518</v>
      </c>
      <c r="X14" s="258"/>
      <c r="Y14" s="258"/>
      <c r="Z14" s="258"/>
      <c r="AA14" s="258"/>
      <c r="AB14" s="258"/>
      <c r="AC14" s="259"/>
      <c r="AD14" s="257" t="s">
        <v>518</v>
      </c>
      <c r="AE14" s="258"/>
      <c r="AF14" s="258"/>
      <c r="AG14" s="258"/>
      <c r="AH14" s="258"/>
      <c r="AI14" s="258"/>
      <c r="AJ14" s="259"/>
      <c r="AK14" s="257"/>
      <c r="AL14" s="258"/>
      <c r="AM14" s="258"/>
      <c r="AN14" s="258"/>
      <c r="AO14" s="258"/>
      <c r="AP14" s="258"/>
      <c r="AQ14" s="259"/>
      <c r="AR14" s="659"/>
      <c r="AS14" s="659"/>
      <c r="AT14" s="659"/>
      <c r="AU14" s="659"/>
      <c r="AV14" s="659"/>
      <c r="AW14" s="659"/>
      <c r="AX14" s="660"/>
    </row>
    <row r="15" spans="1:50" ht="21" customHeight="1">
      <c r="A15" s="614"/>
      <c r="B15" s="615"/>
      <c r="C15" s="615"/>
      <c r="D15" s="615"/>
      <c r="E15" s="615"/>
      <c r="F15" s="616"/>
      <c r="G15" s="604"/>
      <c r="H15" s="605"/>
      <c r="I15" s="587" t="s">
        <v>58</v>
      </c>
      <c r="J15" s="588"/>
      <c r="K15" s="588"/>
      <c r="L15" s="588"/>
      <c r="M15" s="588"/>
      <c r="N15" s="588"/>
      <c r="O15" s="589"/>
      <c r="P15" s="257" t="s">
        <v>518</v>
      </c>
      <c r="Q15" s="258"/>
      <c r="R15" s="258"/>
      <c r="S15" s="258"/>
      <c r="T15" s="258"/>
      <c r="U15" s="258"/>
      <c r="V15" s="259"/>
      <c r="W15" s="257" t="s">
        <v>518</v>
      </c>
      <c r="X15" s="258"/>
      <c r="Y15" s="258"/>
      <c r="Z15" s="258"/>
      <c r="AA15" s="258"/>
      <c r="AB15" s="258"/>
      <c r="AC15" s="259"/>
      <c r="AD15" s="257" t="s">
        <v>518</v>
      </c>
      <c r="AE15" s="258"/>
      <c r="AF15" s="258"/>
      <c r="AG15" s="258"/>
      <c r="AH15" s="258"/>
      <c r="AI15" s="258"/>
      <c r="AJ15" s="259"/>
      <c r="AK15" s="257" t="s">
        <v>518</v>
      </c>
      <c r="AL15" s="258"/>
      <c r="AM15" s="258"/>
      <c r="AN15" s="258"/>
      <c r="AO15" s="258"/>
      <c r="AP15" s="258"/>
      <c r="AQ15" s="259"/>
      <c r="AR15" s="257" t="s">
        <v>600</v>
      </c>
      <c r="AS15" s="258"/>
      <c r="AT15" s="258"/>
      <c r="AU15" s="258"/>
      <c r="AV15" s="258"/>
      <c r="AW15" s="258"/>
      <c r="AX15" s="667"/>
    </row>
    <row r="16" spans="1:50" ht="21" customHeight="1">
      <c r="A16" s="614"/>
      <c r="B16" s="615"/>
      <c r="C16" s="615"/>
      <c r="D16" s="615"/>
      <c r="E16" s="615"/>
      <c r="F16" s="616"/>
      <c r="G16" s="604"/>
      <c r="H16" s="605"/>
      <c r="I16" s="587" t="s">
        <v>59</v>
      </c>
      <c r="J16" s="588"/>
      <c r="K16" s="588"/>
      <c r="L16" s="588"/>
      <c r="M16" s="588"/>
      <c r="N16" s="588"/>
      <c r="O16" s="589"/>
      <c r="P16" s="257" t="s">
        <v>518</v>
      </c>
      <c r="Q16" s="258"/>
      <c r="R16" s="258"/>
      <c r="S16" s="258"/>
      <c r="T16" s="258"/>
      <c r="U16" s="258"/>
      <c r="V16" s="259"/>
      <c r="W16" s="257" t="s">
        <v>518</v>
      </c>
      <c r="X16" s="258"/>
      <c r="Y16" s="258"/>
      <c r="Z16" s="258"/>
      <c r="AA16" s="258"/>
      <c r="AB16" s="258"/>
      <c r="AC16" s="259"/>
      <c r="AD16" s="257" t="s">
        <v>518</v>
      </c>
      <c r="AE16" s="258"/>
      <c r="AF16" s="258"/>
      <c r="AG16" s="258"/>
      <c r="AH16" s="258"/>
      <c r="AI16" s="258"/>
      <c r="AJ16" s="259"/>
      <c r="AK16" s="257" t="s">
        <v>599</v>
      </c>
      <c r="AL16" s="258"/>
      <c r="AM16" s="258"/>
      <c r="AN16" s="258"/>
      <c r="AO16" s="258"/>
      <c r="AP16" s="258"/>
      <c r="AQ16" s="259"/>
      <c r="AR16" s="626"/>
      <c r="AS16" s="627"/>
      <c r="AT16" s="627"/>
      <c r="AU16" s="627"/>
      <c r="AV16" s="627"/>
      <c r="AW16" s="627"/>
      <c r="AX16" s="628"/>
    </row>
    <row r="17" spans="1:50" ht="24.75" customHeight="1">
      <c r="A17" s="614"/>
      <c r="B17" s="615"/>
      <c r="C17" s="615"/>
      <c r="D17" s="615"/>
      <c r="E17" s="615"/>
      <c r="F17" s="616"/>
      <c r="G17" s="604"/>
      <c r="H17" s="605"/>
      <c r="I17" s="587" t="s">
        <v>57</v>
      </c>
      <c r="J17" s="599"/>
      <c r="K17" s="599"/>
      <c r="L17" s="599"/>
      <c r="M17" s="599"/>
      <c r="N17" s="599"/>
      <c r="O17" s="600"/>
      <c r="P17" s="257" t="s">
        <v>518</v>
      </c>
      <c r="Q17" s="258"/>
      <c r="R17" s="258"/>
      <c r="S17" s="258"/>
      <c r="T17" s="258"/>
      <c r="U17" s="258"/>
      <c r="V17" s="259"/>
      <c r="W17" s="257" t="s">
        <v>518</v>
      </c>
      <c r="X17" s="258"/>
      <c r="Y17" s="258"/>
      <c r="Z17" s="258"/>
      <c r="AA17" s="258"/>
      <c r="AB17" s="258"/>
      <c r="AC17" s="259"/>
      <c r="AD17" s="257" t="s">
        <v>518</v>
      </c>
      <c r="AE17" s="258"/>
      <c r="AF17" s="258"/>
      <c r="AG17" s="258"/>
      <c r="AH17" s="258"/>
      <c r="AI17" s="258"/>
      <c r="AJ17" s="259"/>
      <c r="AK17" s="257"/>
      <c r="AL17" s="258"/>
      <c r="AM17" s="258"/>
      <c r="AN17" s="258"/>
      <c r="AO17" s="258"/>
      <c r="AP17" s="258"/>
      <c r="AQ17" s="259"/>
      <c r="AR17" s="824"/>
      <c r="AS17" s="824"/>
      <c r="AT17" s="824"/>
      <c r="AU17" s="824"/>
      <c r="AV17" s="824"/>
      <c r="AW17" s="824"/>
      <c r="AX17" s="825"/>
    </row>
    <row r="18" spans="1:50" ht="24.75" customHeight="1">
      <c r="A18" s="614"/>
      <c r="B18" s="615"/>
      <c r="C18" s="615"/>
      <c r="D18" s="615"/>
      <c r="E18" s="615"/>
      <c r="F18" s="616"/>
      <c r="G18" s="606"/>
      <c r="H18" s="607"/>
      <c r="I18" s="593" t="s">
        <v>22</v>
      </c>
      <c r="J18" s="594"/>
      <c r="K18" s="594"/>
      <c r="L18" s="594"/>
      <c r="M18" s="594"/>
      <c r="N18" s="594"/>
      <c r="O18" s="595"/>
      <c r="P18" s="752">
        <f>SUM(P13:V17)</f>
        <v>21</v>
      </c>
      <c r="Q18" s="753"/>
      <c r="R18" s="753"/>
      <c r="S18" s="753"/>
      <c r="T18" s="753"/>
      <c r="U18" s="753"/>
      <c r="V18" s="754"/>
      <c r="W18" s="752">
        <f>SUM(W13:AC17)</f>
        <v>19</v>
      </c>
      <c r="X18" s="753"/>
      <c r="Y18" s="753"/>
      <c r="Z18" s="753"/>
      <c r="AA18" s="753"/>
      <c r="AB18" s="753"/>
      <c r="AC18" s="754"/>
      <c r="AD18" s="752">
        <f>SUM(AD13:AJ17)</f>
        <v>17</v>
      </c>
      <c r="AE18" s="753"/>
      <c r="AF18" s="753"/>
      <c r="AG18" s="753"/>
      <c r="AH18" s="753"/>
      <c r="AI18" s="753"/>
      <c r="AJ18" s="754"/>
      <c r="AK18" s="752">
        <f>SUM(AK13:AQ17)</f>
        <v>17</v>
      </c>
      <c r="AL18" s="753"/>
      <c r="AM18" s="753"/>
      <c r="AN18" s="753"/>
      <c r="AO18" s="753"/>
      <c r="AP18" s="753"/>
      <c r="AQ18" s="754"/>
      <c r="AR18" s="752">
        <f>SUM(AR13:AX17)</f>
        <v>17</v>
      </c>
      <c r="AS18" s="753"/>
      <c r="AT18" s="753"/>
      <c r="AU18" s="753"/>
      <c r="AV18" s="753"/>
      <c r="AW18" s="753"/>
      <c r="AX18" s="755"/>
    </row>
    <row r="19" spans="1:50" ht="24.75" customHeight="1">
      <c r="A19" s="614"/>
      <c r="B19" s="615"/>
      <c r="C19" s="615"/>
      <c r="D19" s="615"/>
      <c r="E19" s="615"/>
      <c r="F19" s="616"/>
      <c r="G19" s="750" t="s">
        <v>10</v>
      </c>
      <c r="H19" s="751"/>
      <c r="I19" s="751"/>
      <c r="J19" s="751"/>
      <c r="K19" s="751"/>
      <c r="L19" s="751"/>
      <c r="M19" s="751"/>
      <c r="N19" s="751"/>
      <c r="O19" s="751"/>
      <c r="P19" s="257">
        <v>17</v>
      </c>
      <c r="Q19" s="258"/>
      <c r="R19" s="258"/>
      <c r="S19" s="258"/>
      <c r="T19" s="258"/>
      <c r="U19" s="258"/>
      <c r="V19" s="259"/>
      <c r="W19" s="257">
        <v>19</v>
      </c>
      <c r="X19" s="258"/>
      <c r="Y19" s="258"/>
      <c r="Z19" s="258"/>
      <c r="AA19" s="258"/>
      <c r="AB19" s="258"/>
      <c r="AC19" s="259"/>
      <c r="AD19" s="257">
        <v>17</v>
      </c>
      <c r="AE19" s="258"/>
      <c r="AF19" s="258"/>
      <c r="AG19" s="258"/>
      <c r="AH19" s="258"/>
      <c r="AI19" s="258"/>
      <c r="AJ19" s="259"/>
      <c r="AK19" s="591"/>
      <c r="AL19" s="591"/>
      <c r="AM19" s="591"/>
      <c r="AN19" s="591"/>
      <c r="AO19" s="591"/>
      <c r="AP19" s="591"/>
      <c r="AQ19" s="591"/>
      <c r="AR19" s="591"/>
      <c r="AS19" s="591"/>
      <c r="AT19" s="591"/>
      <c r="AU19" s="591"/>
      <c r="AV19" s="591"/>
      <c r="AW19" s="591"/>
      <c r="AX19" s="592"/>
    </row>
    <row r="20" spans="1:50" ht="24.75" customHeight="1">
      <c r="A20" s="664"/>
      <c r="B20" s="665"/>
      <c r="C20" s="665"/>
      <c r="D20" s="665"/>
      <c r="E20" s="665"/>
      <c r="F20" s="666"/>
      <c r="G20" s="750" t="s">
        <v>11</v>
      </c>
      <c r="H20" s="751"/>
      <c r="I20" s="751"/>
      <c r="J20" s="751"/>
      <c r="K20" s="751"/>
      <c r="L20" s="751"/>
      <c r="M20" s="751"/>
      <c r="N20" s="751"/>
      <c r="O20" s="751"/>
      <c r="P20" s="756">
        <f>IF(P18=0, "-", P19/P18)</f>
        <v>0.80952380952380953</v>
      </c>
      <c r="Q20" s="756"/>
      <c r="R20" s="756"/>
      <c r="S20" s="756"/>
      <c r="T20" s="756"/>
      <c r="U20" s="756"/>
      <c r="V20" s="756"/>
      <c r="W20" s="756">
        <f>IF(W18=0, "-", W19/W18)</f>
        <v>1</v>
      </c>
      <c r="X20" s="756"/>
      <c r="Y20" s="756"/>
      <c r="Z20" s="756"/>
      <c r="AA20" s="756"/>
      <c r="AB20" s="756"/>
      <c r="AC20" s="756"/>
      <c r="AD20" s="756">
        <f>IF(AD18=0, "-", AD19/AD18)</f>
        <v>1</v>
      </c>
      <c r="AE20" s="756"/>
      <c r="AF20" s="756"/>
      <c r="AG20" s="756"/>
      <c r="AH20" s="756"/>
      <c r="AI20" s="756"/>
      <c r="AJ20" s="756"/>
      <c r="AK20" s="591"/>
      <c r="AL20" s="591"/>
      <c r="AM20" s="591"/>
      <c r="AN20" s="591"/>
      <c r="AO20" s="591"/>
      <c r="AP20" s="591"/>
      <c r="AQ20" s="590"/>
      <c r="AR20" s="590"/>
      <c r="AS20" s="590"/>
      <c r="AT20" s="590"/>
      <c r="AU20" s="591"/>
      <c r="AV20" s="591"/>
      <c r="AW20" s="591"/>
      <c r="AX20" s="592"/>
    </row>
    <row r="21" spans="1:50" ht="18.75" customHeight="1">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29" t="s">
        <v>371</v>
      </c>
      <c r="AF21" s="629"/>
      <c r="AG21" s="629"/>
      <c r="AH21" s="629"/>
      <c r="AI21" s="629" t="s">
        <v>372</v>
      </c>
      <c r="AJ21" s="629"/>
      <c r="AK21" s="629"/>
      <c r="AL21" s="629"/>
      <c r="AM21" s="629" t="s">
        <v>373</v>
      </c>
      <c r="AN21" s="629"/>
      <c r="AO21" s="629"/>
      <c r="AP21" s="287"/>
      <c r="AQ21" s="146" t="s">
        <v>369</v>
      </c>
      <c r="AR21" s="149"/>
      <c r="AS21" s="149"/>
      <c r="AT21" s="150"/>
      <c r="AU21" s="361" t="s">
        <v>262</v>
      </c>
      <c r="AV21" s="361"/>
      <c r="AW21" s="361"/>
      <c r="AX21" s="822"/>
    </row>
    <row r="22" spans="1:50" ht="18.75" customHeight="1">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30"/>
      <c r="AF22" s="630"/>
      <c r="AG22" s="630"/>
      <c r="AH22" s="630"/>
      <c r="AI22" s="630"/>
      <c r="AJ22" s="630"/>
      <c r="AK22" s="630"/>
      <c r="AL22" s="630"/>
      <c r="AM22" s="630"/>
      <c r="AN22" s="630"/>
      <c r="AO22" s="630"/>
      <c r="AP22" s="290"/>
      <c r="AQ22" s="202" t="s">
        <v>582</v>
      </c>
      <c r="AR22" s="151"/>
      <c r="AS22" s="152" t="s">
        <v>370</v>
      </c>
      <c r="AT22" s="153"/>
      <c r="AU22" s="276" t="s">
        <v>592</v>
      </c>
      <c r="AV22" s="276"/>
      <c r="AW22" s="274" t="s">
        <v>313</v>
      </c>
      <c r="AX22" s="275"/>
    </row>
    <row r="23" spans="1:50" ht="22.5" customHeight="1">
      <c r="A23" s="280"/>
      <c r="B23" s="278"/>
      <c r="C23" s="278"/>
      <c r="D23" s="278"/>
      <c r="E23" s="278"/>
      <c r="F23" s="279"/>
      <c r="G23" s="403" t="s">
        <v>519</v>
      </c>
      <c r="H23" s="404"/>
      <c r="I23" s="404"/>
      <c r="J23" s="404"/>
      <c r="K23" s="404"/>
      <c r="L23" s="404"/>
      <c r="M23" s="404"/>
      <c r="N23" s="404"/>
      <c r="O23" s="405"/>
      <c r="P23" s="111" t="s">
        <v>520</v>
      </c>
      <c r="Q23" s="111"/>
      <c r="R23" s="111"/>
      <c r="S23" s="111"/>
      <c r="T23" s="111"/>
      <c r="U23" s="111"/>
      <c r="V23" s="111"/>
      <c r="W23" s="111"/>
      <c r="X23" s="131"/>
      <c r="Y23" s="379" t="s">
        <v>14</v>
      </c>
      <c r="Z23" s="380"/>
      <c r="AA23" s="381"/>
      <c r="AB23" s="373" t="s">
        <v>521</v>
      </c>
      <c r="AC23" s="373"/>
      <c r="AD23" s="373"/>
      <c r="AE23" s="395">
        <v>7</v>
      </c>
      <c r="AF23" s="365"/>
      <c r="AG23" s="365"/>
      <c r="AH23" s="823"/>
      <c r="AI23" s="395">
        <v>8</v>
      </c>
      <c r="AJ23" s="365"/>
      <c r="AK23" s="365"/>
      <c r="AL23" s="365"/>
      <c r="AM23" s="395">
        <v>6</v>
      </c>
      <c r="AN23" s="365"/>
      <c r="AO23" s="365"/>
      <c r="AP23" s="365"/>
      <c r="AQ23" s="272" t="s">
        <v>582</v>
      </c>
      <c r="AR23" s="208"/>
      <c r="AS23" s="208"/>
      <c r="AT23" s="273"/>
      <c r="AU23" s="365" t="s">
        <v>582</v>
      </c>
      <c r="AV23" s="365"/>
      <c r="AW23" s="365"/>
      <c r="AX23" s="366"/>
    </row>
    <row r="24" spans="1:50" ht="22.5" customHeight="1">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374" t="s">
        <v>521</v>
      </c>
      <c r="AC24" s="374"/>
      <c r="AD24" s="374"/>
      <c r="AE24" s="395">
        <v>7</v>
      </c>
      <c r="AF24" s="365"/>
      <c r="AG24" s="365"/>
      <c r="AH24" s="823"/>
      <c r="AI24" s="395">
        <v>8</v>
      </c>
      <c r="AJ24" s="365"/>
      <c r="AK24" s="365"/>
      <c r="AL24" s="365"/>
      <c r="AM24" s="395">
        <v>6</v>
      </c>
      <c r="AN24" s="365"/>
      <c r="AO24" s="365"/>
      <c r="AP24" s="365"/>
      <c r="AQ24" s="272" t="s">
        <v>582</v>
      </c>
      <c r="AR24" s="208"/>
      <c r="AS24" s="208"/>
      <c r="AT24" s="273"/>
      <c r="AU24" s="365" t="s">
        <v>582</v>
      </c>
      <c r="AV24" s="365"/>
      <c r="AW24" s="365"/>
      <c r="AX24" s="366"/>
    </row>
    <row r="25" spans="1:50" ht="22.5" customHeight="1">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3" t="s">
        <v>315</v>
      </c>
      <c r="AC25" s="383"/>
      <c r="AD25" s="383"/>
      <c r="AE25" s="395">
        <v>100</v>
      </c>
      <c r="AF25" s="365"/>
      <c r="AG25" s="365"/>
      <c r="AH25" s="823"/>
      <c r="AI25" s="395">
        <v>100</v>
      </c>
      <c r="AJ25" s="365"/>
      <c r="AK25" s="365"/>
      <c r="AL25" s="365"/>
      <c r="AM25" s="395">
        <v>100</v>
      </c>
      <c r="AN25" s="365"/>
      <c r="AO25" s="365"/>
      <c r="AP25" s="365"/>
      <c r="AQ25" s="272" t="s">
        <v>582</v>
      </c>
      <c r="AR25" s="208"/>
      <c r="AS25" s="208"/>
      <c r="AT25" s="273"/>
      <c r="AU25" s="365" t="s">
        <v>582</v>
      </c>
      <c r="AV25" s="365"/>
      <c r="AW25" s="365"/>
      <c r="AX25" s="366"/>
    </row>
    <row r="26" spans="1:50" ht="18.75" hidden="1" customHeight="1">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29" t="s">
        <v>371</v>
      </c>
      <c r="AF26" s="629"/>
      <c r="AG26" s="629"/>
      <c r="AH26" s="629"/>
      <c r="AI26" s="629" t="s">
        <v>372</v>
      </c>
      <c r="AJ26" s="629"/>
      <c r="AK26" s="629"/>
      <c r="AL26" s="629"/>
      <c r="AM26" s="629" t="s">
        <v>373</v>
      </c>
      <c r="AN26" s="629"/>
      <c r="AO26" s="629"/>
      <c r="AP26" s="287"/>
      <c r="AQ26" s="146" t="s">
        <v>369</v>
      </c>
      <c r="AR26" s="149"/>
      <c r="AS26" s="149"/>
      <c r="AT26" s="150"/>
      <c r="AU26" s="817" t="s">
        <v>262</v>
      </c>
      <c r="AV26" s="817"/>
      <c r="AW26" s="817"/>
      <c r="AX26" s="818"/>
    </row>
    <row r="27" spans="1:50" ht="18.75" hidden="1" customHeight="1">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30"/>
      <c r="AF27" s="630"/>
      <c r="AG27" s="630"/>
      <c r="AH27" s="630"/>
      <c r="AI27" s="630"/>
      <c r="AJ27" s="630"/>
      <c r="AK27" s="630"/>
      <c r="AL27" s="630"/>
      <c r="AM27" s="630"/>
      <c r="AN27" s="630"/>
      <c r="AO27" s="630"/>
      <c r="AP27" s="290"/>
      <c r="AQ27" s="202"/>
      <c r="AR27" s="151"/>
      <c r="AS27" s="152" t="s">
        <v>370</v>
      </c>
      <c r="AT27" s="153"/>
      <c r="AU27" s="276"/>
      <c r="AV27" s="276"/>
      <c r="AW27" s="274" t="s">
        <v>313</v>
      </c>
      <c r="AX27" s="275"/>
    </row>
    <row r="28" spans="1:50" ht="22.5" hidden="1" customHeight="1">
      <c r="A28" s="280"/>
      <c r="B28" s="278"/>
      <c r="C28" s="278"/>
      <c r="D28" s="278"/>
      <c r="E28" s="278"/>
      <c r="F28" s="279"/>
      <c r="G28" s="403"/>
      <c r="H28" s="404"/>
      <c r="I28" s="404"/>
      <c r="J28" s="404"/>
      <c r="K28" s="404"/>
      <c r="L28" s="404"/>
      <c r="M28" s="404"/>
      <c r="N28" s="404"/>
      <c r="O28" s="405"/>
      <c r="P28" s="111"/>
      <c r="Q28" s="111"/>
      <c r="R28" s="111"/>
      <c r="S28" s="111"/>
      <c r="T28" s="111"/>
      <c r="U28" s="111"/>
      <c r="V28" s="111"/>
      <c r="W28" s="111"/>
      <c r="X28" s="131"/>
      <c r="Y28" s="379" t="s">
        <v>14</v>
      </c>
      <c r="Z28" s="380"/>
      <c r="AA28" s="381"/>
      <c r="AB28" s="373"/>
      <c r="AC28" s="373"/>
      <c r="AD28" s="373"/>
      <c r="AE28" s="395"/>
      <c r="AF28" s="365"/>
      <c r="AG28" s="365"/>
      <c r="AH28" s="365"/>
      <c r="AI28" s="395"/>
      <c r="AJ28" s="365"/>
      <c r="AK28" s="365"/>
      <c r="AL28" s="365"/>
      <c r="AM28" s="395"/>
      <c r="AN28" s="365"/>
      <c r="AO28" s="365"/>
      <c r="AP28" s="365"/>
      <c r="AQ28" s="272"/>
      <c r="AR28" s="208"/>
      <c r="AS28" s="208"/>
      <c r="AT28" s="273"/>
      <c r="AU28" s="365"/>
      <c r="AV28" s="365"/>
      <c r="AW28" s="365"/>
      <c r="AX28" s="366"/>
    </row>
    <row r="29" spans="1:50" ht="22.5" hidden="1" customHeight="1">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4"/>
      <c r="AC29" s="374"/>
      <c r="AD29" s="374"/>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hidden="1" customHeight="1">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3" t="s">
        <v>16</v>
      </c>
      <c r="AC30" s="383"/>
      <c r="AD30" s="383"/>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18.75" hidden="1" customHeight="1">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29" t="s">
        <v>371</v>
      </c>
      <c r="AF31" s="629"/>
      <c r="AG31" s="629"/>
      <c r="AH31" s="629"/>
      <c r="AI31" s="629" t="s">
        <v>372</v>
      </c>
      <c r="AJ31" s="629"/>
      <c r="AK31" s="629"/>
      <c r="AL31" s="629"/>
      <c r="AM31" s="629" t="s">
        <v>373</v>
      </c>
      <c r="AN31" s="629"/>
      <c r="AO31" s="629"/>
      <c r="AP31" s="287"/>
      <c r="AQ31" s="146" t="s">
        <v>369</v>
      </c>
      <c r="AR31" s="149"/>
      <c r="AS31" s="149"/>
      <c r="AT31" s="150"/>
      <c r="AU31" s="817" t="s">
        <v>262</v>
      </c>
      <c r="AV31" s="817"/>
      <c r="AW31" s="817"/>
      <c r="AX31" s="818"/>
    </row>
    <row r="32" spans="1:50" ht="18.75" hidden="1" customHeight="1">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30"/>
      <c r="AF32" s="630"/>
      <c r="AG32" s="630"/>
      <c r="AH32" s="630"/>
      <c r="AI32" s="630"/>
      <c r="AJ32" s="630"/>
      <c r="AK32" s="630"/>
      <c r="AL32" s="630"/>
      <c r="AM32" s="630"/>
      <c r="AN32" s="630"/>
      <c r="AO32" s="630"/>
      <c r="AP32" s="290"/>
      <c r="AQ32" s="202"/>
      <c r="AR32" s="151"/>
      <c r="AS32" s="152" t="s">
        <v>370</v>
      </c>
      <c r="AT32" s="153"/>
      <c r="AU32" s="276"/>
      <c r="AV32" s="276"/>
      <c r="AW32" s="274" t="s">
        <v>313</v>
      </c>
      <c r="AX32" s="275"/>
    </row>
    <row r="33" spans="1:50" ht="22.5" hidden="1" customHeight="1">
      <c r="A33" s="280"/>
      <c r="B33" s="278"/>
      <c r="C33" s="278"/>
      <c r="D33" s="278"/>
      <c r="E33" s="278"/>
      <c r="F33" s="279"/>
      <c r="G33" s="403"/>
      <c r="H33" s="404"/>
      <c r="I33" s="404"/>
      <c r="J33" s="404"/>
      <c r="K33" s="404"/>
      <c r="L33" s="404"/>
      <c r="M33" s="404"/>
      <c r="N33" s="404"/>
      <c r="O33" s="405"/>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22.5" hidden="1" customHeight="1">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hidden="1" customHeight="1">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18.75" hidden="1" customHeight="1">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29" t="s">
        <v>371</v>
      </c>
      <c r="AF36" s="629"/>
      <c r="AG36" s="629"/>
      <c r="AH36" s="629"/>
      <c r="AI36" s="629" t="s">
        <v>372</v>
      </c>
      <c r="AJ36" s="629"/>
      <c r="AK36" s="629"/>
      <c r="AL36" s="629"/>
      <c r="AM36" s="629" t="s">
        <v>373</v>
      </c>
      <c r="AN36" s="629"/>
      <c r="AO36" s="629"/>
      <c r="AP36" s="287"/>
      <c r="AQ36" s="146" t="s">
        <v>369</v>
      </c>
      <c r="AR36" s="149"/>
      <c r="AS36" s="149"/>
      <c r="AT36" s="150"/>
      <c r="AU36" s="817" t="s">
        <v>262</v>
      </c>
      <c r="AV36" s="817"/>
      <c r="AW36" s="817"/>
      <c r="AX36" s="818"/>
    </row>
    <row r="37" spans="1:50" ht="18.75" hidden="1" customHeight="1">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30"/>
      <c r="AF37" s="630"/>
      <c r="AG37" s="630"/>
      <c r="AH37" s="630"/>
      <c r="AI37" s="630"/>
      <c r="AJ37" s="630"/>
      <c r="AK37" s="630"/>
      <c r="AL37" s="630"/>
      <c r="AM37" s="630"/>
      <c r="AN37" s="630"/>
      <c r="AO37" s="630"/>
      <c r="AP37" s="290"/>
      <c r="AQ37" s="202"/>
      <c r="AR37" s="151"/>
      <c r="AS37" s="152" t="s">
        <v>370</v>
      </c>
      <c r="AT37" s="153"/>
      <c r="AU37" s="276"/>
      <c r="AV37" s="276"/>
      <c r="AW37" s="274" t="s">
        <v>313</v>
      </c>
      <c r="AX37" s="275"/>
    </row>
    <row r="38" spans="1:50" ht="22.5" hidden="1" customHeight="1">
      <c r="A38" s="280"/>
      <c r="B38" s="278"/>
      <c r="C38" s="278"/>
      <c r="D38" s="278"/>
      <c r="E38" s="278"/>
      <c r="F38" s="279"/>
      <c r="G38" s="403"/>
      <c r="H38" s="404"/>
      <c r="I38" s="404"/>
      <c r="J38" s="404"/>
      <c r="K38" s="404"/>
      <c r="L38" s="404"/>
      <c r="M38" s="404"/>
      <c r="N38" s="404"/>
      <c r="O38" s="405"/>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22.5" hidden="1" customHeight="1">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hidden="1" customHeight="1">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18.75" hidden="1" customHeight="1">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29" t="s">
        <v>371</v>
      </c>
      <c r="AF41" s="629"/>
      <c r="AG41" s="629"/>
      <c r="AH41" s="629"/>
      <c r="AI41" s="629" t="s">
        <v>372</v>
      </c>
      <c r="AJ41" s="629"/>
      <c r="AK41" s="629"/>
      <c r="AL41" s="629"/>
      <c r="AM41" s="629" t="s">
        <v>373</v>
      </c>
      <c r="AN41" s="629"/>
      <c r="AO41" s="629"/>
      <c r="AP41" s="287"/>
      <c r="AQ41" s="146" t="s">
        <v>369</v>
      </c>
      <c r="AR41" s="149"/>
      <c r="AS41" s="149"/>
      <c r="AT41" s="150"/>
      <c r="AU41" s="817" t="s">
        <v>262</v>
      </c>
      <c r="AV41" s="817"/>
      <c r="AW41" s="817"/>
      <c r="AX41" s="818"/>
    </row>
    <row r="42" spans="1:50" ht="18.75" hidden="1" customHeight="1">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30"/>
      <c r="AF42" s="630"/>
      <c r="AG42" s="630"/>
      <c r="AH42" s="630"/>
      <c r="AI42" s="630"/>
      <c r="AJ42" s="630"/>
      <c r="AK42" s="630"/>
      <c r="AL42" s="630"/>
      <c r="AM42" s="630"/>
      <c r="AN42" s="630"/>
      <c r="AO42" s="630"/>
      <c r="AP42" s="290"/>
      <c r="AQ42" s="202"/>
      <c r="AR42" s="151"/>
      <c r="AS42" s="152" t="s">
        <v>370</v>
      </c>
      <c r="AT42" s="153"/>
      <c r="AU42" s="276"/>
      <c r="AV42" s="276"/>
      <c r="AW42" s="274" t="s">
        <v>313</v>
      </c>
      <c r="AX42" s="275"/>
    </row>
    <row r="43" spans="1:50" ht="22.5" hidden="1" customHeight="1">
      <c r="A43" s="280"/>
      <c r="B43" s="278"/>
      <c r="C43" s="278"/>
      <c r="D43" s="278"/>
      <c r="E43" s="278"/>
      <c r="F43" s="279"/>
      <c r="G43" s="403"/>
      <c r="H43" s="404"/>
      <c r="I43" s="404"/>
      <c r="J43" s="404"/>
      <c r="K43" s="404"/>
      <c r="L43" s="404"/>
      <c r="M43" s="404"/>
      <c r="N43" s="404"/>
      <c r="O43" s="405"/>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22.5" hidden="1" customHeight="1">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hidden="1" customHeight="1">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58" t="s">
        <v>16</v>
      </c>
      <c r="AC45" s="758"/>
      <c r="AD45" s="758"/>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18.75" hidden="1" customHeight="1">
      <c r="A46" s="354" t="s">
        <v>486</v>
      </c>
      <c r="B46" s="355"/>
      <c r="C46" s="355"/>
      <c r="D46" s="355"/>
      <c r="E46" s="355"/>
      <c r="F46" s="356"/>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c r="A47" s="357"/>
      <c r="B47" s="358"/>
      <c r="C47" s="358"/>
      <c r="D47" s="358"/>
      <c r="E47" s="358"/>
      <c r="F47" s="359"/>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c r="A48" s="357"/>
      <c r="B48" s="358"/>
      <c r="C48" s="358"/>
      <c r="D48" s="358"/>
      <c r="E48" s="358"/>
      <c r="F48" s="359"/>
      <c r="G48" s="436"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c r="A49" s="357"/>
      <c r="B49" s="358"/>
      <c r="C49" s="358"/>
      <c r="D49" s="358"/>
      <c r="E49" s="358"/>
      <c r="F49" s="359"/>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c r="A50" s="357"/>
      <c r="B50" s="358"/>
      <c r="C50" s="358"/>
      <c r="D50" s="358"/>
      <c r="E50" s="358"/>
      <c r="F50" s="359"/>
      <c r="G50" s="438"/>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37"/>
      <c r="AF50" s="838"/>
      <c r="AG50" s="838"/>
      <c r="AH50" s="838"/>
      <c r="AI50" s="837"/>
      <c r="AJ50" s="838"/>
      <c r="AK50" s="838"/>
      <c r="AL50" s="838"/>
      <c r="AM50" s="837"/>
      <c r="AN50" s="838"/>
      <c r="AO50" s="838"/>
      <c r="AP50" s="838"/>
      <c r="AQ50" s="272"/>
      <c r="AR50" s="208"/>
      <c r="AS50" s="208"/>
      <c r="AT50" s="273"/>
      <c r="AU50" s="365"/>
      <c r="AV50" s="365"/>
      <c r="AW50" s="365"/>
      <c r="AX50" s="366"/>
    </row>
    <row r="51" spans="1:50" ht="57" hidden="1" customHeight="1">
      <c r="A51" s="92" t="s">
        <v>512</v>
      </c>
      <c r="B51" s="93"/>
      <c r="C51" s="93"/>
      <c r="D51" s="93"/>
      <c r="E51" s="90" t="s">
        <v>505</v>
      </c>
      <c r="F51" s="91"/>
      <c r="G51" s="59" t="s">
        <v>386</v>
      </c>
      <c r="H51" s="400"/>
      <c r="I51" s="401"/>
      <c r="J51" s="401"/>
      <c r="K51" s="401"/>
      <c r="L51" s="401"/>
      <c r="M51" s="401"/>
      <c r="N51" s="401"/>
      <c r="O51" s="402"/>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c r="A53" s="736"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36"/>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36"/>
      <c r="B55" s="375"/>
      <c r="C55" s="306"/>
      <c r="D55" s="306"/>
      <c r="E55" s="306"/>
      <c r="F55" s="307"/>
      <c r="G55" s="547"/>
      <c r="H55" s="547"/>
      <c r="I55" s="547"/>
      <c r="J55" s="547"/>
      <c r="K55" s="547"/>
      <c r="L55" s="547"/>
      <c r="M55" s="547"/>
      <c r="N55" s="547"/>
      <c r="O55" s="547"/>
      <c r="P55" s="547"/>
      <c r="Q55" s="547"/>
      <c r="R55" s="547"/>
      <c r="S55" s="547"/>
      <c r="T55" s="547"/>
      <c r="U55" s="547"/>
      <c r="V55" s="547"/>
      <c r="W55" s="547"/>
      <c r="X55" s="547"/>
      <c r="Y55" s="547"/>
      <c r="Z55" s="547"/>
      <c r="AA55" s="548"/>
      <c r="AB55" s="831"/>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2"/>
    </row>
    <row r="56" spans="1:50" ht="22.5" hidden="1" customHeight="1">
      <c r="A56" s="736"/>
      <c r="B56" s="375"/>
      <c r="C56" s="306"/>
      <c r="D56" s="306"/>
      <c r="E56" s="306"/>
      <c r="F56" s="307"/>
      <c r="G56" s="549"/>
      <c r="H56" s="549"/>
      <c r="I56" s="549"/>
      <c r="J56" s="549"/>
      <c r="K56" s="549"/>
      <c r="L56" s="549"/>
      <c r="M56" s="549"/>
      <c r="N56" s="549"/>
      <c r="O56" s="549"/>
      <c r="P56" s="549"/>
      <c r="Q56" s="549"/>
      <c r="R56" s="549"/>
      <c r="S56" s="549"/>
      <c r="T56" s="549"/>
      <c r="U56" s="549"/>
      <c r="V56" s="549"/>
      <c r="W56" s="549"/>
      <c r="X56" s="549"/>
      <c r="Y56" s="549"/>
      <c r="Z56" s="549"/>
      <c r="AA56" s="550"/>
      <c r="AB56" s="833"/>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4"/>
    </row>
    <row r="57" spans="1:50" ht="22.5" hidden="1" customHeight="1">
      <c r="A57" s="736"/>
      <c r="B57" s="376"/>
      <c r="C57" s="377"/>
      <c r="D57" s="377"/>
      <c r="E57" s="377"/>
      <c r="F57" s="378"/>
      <c r="G57" s="551"/>
      <c r="H57" s="551"/>
      <c r="I57" s="551"/>
      <c r="J57" s="551"/>
      <c r="K57" s="551"/>
      <c r="L57" s="551"/>
      <c r="M57" s="551"/>
      <c r="N57" s="551"/>
      <c r="O57" s="551"/>
      <c r="P57" s="551"/>
      <c r="Q57" s="551"/>
      <c r="R57" s="551"/>
      <c r="S57" s="551"/>
      <c r="T57" s="551"/>
      <c r="U57" s="551"/>
      <c r="V57" s="551"/>
      <c r="W57" s="551"/>
      <c r="X57" s="551"/>
      <c r="Y57" s="551"/>
      <c r="Z57" s="551"/>
      <c r="AA57" s="552"/>
      <c r="AB57" s="835"/>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6"/>
    </row>
    <row r="58" spans="1:50" ht="18.75" hidden="1" customHeight="1">
      <c r="A58" s="736"/>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29" t="s">
        <v>371</v>
      </c>
      <c r="AF58" s="629"/>
      <c r="AG58" s="629"/>
      <c r="AH58" s="629"/>
      <c r="AI58" s="629" t="s">
        <v>372</v>
      </c>
      <c r="AJ58" s="629"/>
      <c r="AK58" s="629"/>
      <c r="AL58" s="629"/>
      <c r="AM58" s="629" t="s">
        <v>373</v>
      </c>
      <c r="AN58" s="629"/>
      <c r="AO58" s="629"/>
      <c r="AP58" s="287"/>
      <c r="AQ58" s="146" t="s">
        <v>369</v>
      </c>
      <c r="AR58" s="149"/>
      <c r="AS58" s="149"/>
      <c r="AT58" s="150"/>
      <c r="AU58" s="817" t="s">
        <v>262</v>
      </c>
      <c r="AV58" s="817"/>
      <c r="AW58" s="817"/>
      <c r="AX58" s="818"/>
    </row>
    <row r="59" spans="1:50" ht="18.75" hidden="1" customHeight="1">
      <c r="A59" s="736"/>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30"/>
      <c r="AF59" s="630"/>
      <c r="AG59" s="630"/>
      <c r="AH59" s="630"/>
      <c r="AI59" s="630"/>
      <c r="AJ59" s="630"/>
      <c r="AK59" s="630"/>
      <c r="AL59" s="630"/>
      <c r="AM59" s="630"/>
      <c r="AN59" s="630"/>
      <c r="AO59" s="630"/>
      <c r="AP59" s="290"/>
      <c r="AQ59" s="416"/>
      <c r="AR59" s="276"/>
      <c r="AS59" s="152" t="s">
        <v>370</v>
      </c>
      <c r="AT59" s="153"/>
      <c r="AU59" s="276"/>
      <c r="AV59" s="276"/>
      <c r="AW59" s="274" t="s">
        <v>313</v>
      </c>
      <c r="AX59" s="275"/>
    </row>
    <row r="60" spans="1:50" ht="22.5" hidden="1" customHeight="1">
      <c r="A60" s="736"/>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c r="A61" s="736"/>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c r="A62" s="736"/>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c r="A63" s="736"/>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29" t="s">
        <v>371</v>
      </c>
      <c r="AF63" s="629"/>
      <c r="AG63" s="629"/>
      <c r="AH63" s="629"/>
      <c r="AI63" s="629" t="s">
        <v>372</v>
      </c>
      <c r="AJ63" s="629"/>
      <c r="AK63" s="629"/>
      <c r="AL63" s="629"/>
      <c r="AM63" s="629" t="s">
        <v>373</v>
      </c>
      <c r="AN63" s="629"/>
      <c r="AO63" s="629"/>
      <c r="AP63" s="287"/>
      <c r="AQ63" s="146" t="s">
        <v>369</v>
      </c>
      <c r="AR63" s="149"/>
      <c r="AS63" s="149"/>
      <c r="AT63" s="150"/>
      <c r="AU63" s="817" t="s">
        <v>262</v>
      </c>
      <c r="AV63" s="817"/>
      <c r="AW63" s="817"/>
      <c r="AX63" s="818"/>
    </row>
    <row r="64" spans="1:50" ht="18.75" hidden="1" customHeight="1">
      <c r="A64" s="736"/>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30"/>
      <c r="AF64" s="630"/>
      <c r="AG64" s="630"/>
      <c r="AH64" s="630"/>
      <c r="AI64" s="630"/>
      <c r="AJ64" s="630"/>
      <c r="AK64" s="630"/>
      <c r="AL64" s="630"/>
      <c r="AM64" s="630"/>
      <c r="AN64" s="630"/>
      <c r="AO64" s="630"/>
      <c r="AP64" s="290"/>
      <c r="AQ64" s="416"/>
      <c r="AR64" s="276"/>
      <c r="AS64" s="152" t="s">
        <v>370</v>
      </c>
      <c r="AT64" s="153"/>
      <c r="AU64" s="276"/>
      <c r="AV64" s="276"/>
      <c r="AW64" s="274" t="s">
        <v>313</v>
      </c>
      <c r="AX64" s="275"/>
    </row>
    <row r="65" spans="1:60" ht="22.5" hidden="1" customHeight="1">
      <c r="A65" s="736"/>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c r="A66" s="736"/>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c r="A67" s="736"/>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c r="A68" s="736"/>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7" t="s">
        <v>262</v>
      </c>
      <c r="AV68" s="817"/>
      <c r="AW68" s="817"/>
      <c r="AX68" s="818"/>
    </row>
    <row r="69" spans="1:60" ht="18.75" hidden="1" customHeight="1">
      <c r="A69" s="736"/>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6"/>
      <c r="AR69" s="276"/>
      <c r="AS69" s="152" t="s">
        <v>370</v>
      </c>
      <c r="AT69" s="153"/>
      <c r="AU69" s="276"/>
      <c r="AV69" s="276"/>
      <c r="AW69" s="274" t="s">
        <v>313</v>
      </c>
      <c r="AX69" s="275"/>
    </row>
    <row r="70" spans="1:60" ht="22.5" hidden="1" customHeight="1">
      <c r="A70" s="736"/>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326"/>
      <c r="AC70" s="327"/>
      <c r="AD70" s="328"/>
      <c r="AE70" s="395"/>
      <c r="AF70" s="365"/>
      <c r="AG70" s="365"/>
      <c r="AH70" s="823"/>
      <c r="AI70" s="395"/>
      <c r="AJ70" s="365"/>
      <c r="AK70" s="365"/>
      <c r="AL70" s="823"/>
      <c r="AM70" s="395"/>
      <c r="AN70" s="365"/>
      <c r="AO70" s="365"/>
      <c r="AP70" s="365"/>
      <c r="AQ70" s="272"/>
      <c r="AR70" s="208"/>
      <c r="AS70" s="208"/>
      <c r="AT70" s="273"/>
      <c r="AU70" s="365"/>
      <c r="AV70" s="365"/>
      <c r="AW70" s="365"/>
      <c r="AX70" s="366"/>
    </row>
    <row r="71" spans="1:60" ht="22.5" hidden="1" customHeight="1">
      <c r="A71" s="736"/>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13"/>
      <c r="AC71" s="414"/>
      <c r="AD71" s="415"/>
      <c r="AE71" s="395"/>
      <c r="AF71" s="365"/>
      <c r="AG71" s="365"/>
      <c r="AH71" s="823"/>
      <c r="AI71" s="395"/>
      <c r="AJ71" s="365"/>
      <c r="AK71" s="365"/>
      <c r="AL71" s="823"/>
      <c r="AM71" s="395"/>
      <c r="AN71" s="365"/>
      <c r="AO71" s="365"/>
      <c r="AP71" s="365"/>
      <c r="AQ71" s="272"/>
      <c r="AR71" s="208"/>
      <c r="AS71" s="208"/>
      <c r="AT71" s="273"/>
      <c r="AU71" s="365"/>
      <c r="AV71" s="365"/>
      <c r="AW71" s="365"/>
      <c r="AX71" s="366"/>
    </row>
    <row r="72" spans="1:60" ht="22.5" hidden="1" customHeight="1" thickBot="1">
      <c r="A72" s="737"/>
      <c r="B72" s="308"/>
      <c r="C72" s="308"/>
      <c r="D72" s="308"/>
      <c r="E72" s="308"/>
      <c r="F72" s="309"/>
      <c r="G72" s="759"/>
      <c r="H72" s="760"/>
      <c r="I72" s="760"/>
      <c r="J72" s="760"/>
      <c r="K72" s="760"/>
      <c r="L72" s="760"/>
      <c r="M72" s="760"/>
      <c r="N72" s="760"/>
      <c r="O72" s="761"/>
      <c r="P72" s="371"/>
      <c r="Q72" s="371"/>
      <c r="R72" s="371"/>
      <c r="S72" s="371"/>
      <c r="T72" s="371"/>
      <c r="U72" s="371"/>
      <c r="V72" s="371"/>
      <c r="W72" s="371"/>
      <c r="X72" s="372"/>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5"/>
      <c r="Z73" s="776"/>
      <c r="AA73" s="777"/>
      <c r="AB73" s="757" t="s">
        <v>12</v>
      </c>
      <c r="AC73" s="757"/>
      <c r="AD73" s="757"/>
      <c r="AE73" s="757" t="s">
        <v>371</v>
      </c>
      <c r="AF73" s="757"/>
      <c r="AG73" s="757"/>
      <c r="AH73" s="757"/>
      <c r="AI73" s="757" t="s">
        <v>372</v>
      </c>
      <c r="AJ73" s="757"/>
      <c r="AK73" s="757"/>
      <c r="AL73" s="757"/>
      <c r="AM73" s="757" t="s">
        <v>373</v>
      </c>
      <c r="AN73" s="757"/>
      <c r="AO73" s="757"/>
      <c r="AP73" s="757"/>
      <c r="AQ73" s="846" t="s">
        <v>374</v>
      </c>
      <c r="AR73" s="846"/>
      <c r="AS73" s="846"/>
      <c r="AT73" s="846"/>
      <c r="AU73" s="846"/>
      <c r="AV73" s="846"/>
      <c r="AW73" s="846"/>
      <c r="AX73" s="847"/>
    </row>
    <row r="74" spans="1:60" ht="22.5" customHeight="1">
      <c r="A74" s="300"/>
      <c r="B74" s="301"/>
      <c r="C74" s="301"/>
      <c r="D74" s="301"/>
      <c r="E74" s="301"/>
      <c r="F74" s="302"/>
      <c r="G74" s="111" t="s">
        <v>522</v>
      </c>
      <c r="H74" s="111"/>
      <c r="I74" s="111"/>
      <c r="J74" s="111"/>
      <c r="K74" s="111"/>
      <c r="L74" s="111"/>
      <c r="M74" s="111"/>
      <c r="N74" s="111"/>
      <c r="O74" s="111"/>
      <c r="P74" s="111"/>
      <c r="Q74" s="111"/>
      <c r="R74" s="111"/>
      <c r="S74" s="111"/>
      <c r="T74" s="111"/>
      <c r="U74" s="111"/>
      <c r="V74" s="111"/>
      <c r="W74" s="111"/>
      <c r="X74" s="131"/>
      <c r="Y74" s="294" t="s">
        <v>62</v>
      </c>
      <c r="Z74" s="295"/>
      <c r="AA74" s="296"/>
      <c r="AB74" s="326" t="s">
        <v>521</v>
      </c>
      <c r="AC74" s="327"/>
      <c r="AD74" s="328"/>
      <c r="AE74" s="251">
        <v>7</v>
      </c>
      <c r="AF74" s="251"/>
      <c r="AG74" s="251"/>
      <c r="AH74" s="251"/>
      <c r="AI74" s="251">
        <v>8</v>
      </c>
      <c r="AJ74" s="251"/>
      <c r="AK74" s="251"/>
      <c r="AL74" s="251"/>
      <c r="AM74" s="251">
        <v>6</v>
      </c>
      <c r="AN74" s="251"/>
      <c r="AO74" s="251"/>
      <c r="AP74" s="251"/>
      <c r="AQ74" s="251" t="s">
        <v>565</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521</v>
      </c>
      <c r="AC75" s="327"/>
      <c r="AD75" s="328"/>
      <c r="AE75" s="251">
        <v>7</v>
      </c>
      <c r="AF75" s="251"/>
      <c r="AG75" s="251"/>
      <c r="AH75" s="251"/>
      <c r="AI75" s="251">
        <v>8</v>
      </c>
      <c r="AJ75" s="251"/>
      <c r="AK75" s="251"/>
      <c r="AL75" s="251"/>
      <c r="AM75" s="251">
        <v>6</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371</v>
      </c>
      <c r="AF76" s="293"/>
      <c r="AG76" s="293"/>
      <c r="AH76" s="293"/>
      <c r="AI76" s="293" t="s">
        <v>372</v>
      </c>
      <c r="AJ76" s="293"/>
      <c r="AK76" s="293"/>
      <c r="AL76" s="293"/>
      <c r="AM76" s="293" t="s">
        <v>373</v>
      </c>
      <c r="AN76" s="293"/>
      <c r="AO76" s="293"/>
      <c r="AP76" s="293"/>
      <c r="AQ76" s="386" t="s">
        <v>374</v>
      </c>
      <c r="AR76" s="386"/>
      <c r="AS76" s="386"/>
      <c r="AT76" s="386"/>
      <c r="AU76" s="386"/>
      <c r="AV76" s="386"/>
      <c r="AW76" s="386"/>
      <c r="AX76" s="387"/>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3" t="s">
        <v>62</v>
      </c>
      <c r="Z77" s="554"/>
      <c r="AA77" s="555"/>
      <c r="AB77" s="762"/>
      <c r="AC77" s="763"/>
      <c r="AD77" s="764"/>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5"/>
      <c r="AA78" s="766"/>
      <c r="AB78" s="326"/>
      <c r="AC78" s="327"/>
      <c r="AD78" s="32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371</v>
      </c>
      <c r="AF79" s="293"/>
      <c r="AG79" s="293"/>
      <c r="AH79" s="293"/>
      <c r="AI79" s="293" t="s">
        <v>372</v>
      </c>
      <c r="AJ79" s="293"/>
      <c r="AK79" s="293"/>
      <c r="AL79" s="293"/>
      <c r="AM79" s="293" t="s">
        <v>373</v>
      </c>
      <c r="AN79" s="293"/>
      <c r="AO79" s="293"/>
      <c r="AP79" s="293"/>
      <c r="AQ79" s="386" t="s">
        <v>374</v>
      </c>
      <c r="AR79" s="386"/>
      <c r="AS79" s="386"/>
      <c r="AT79" s="386"/>
      <c r="AU79" s="386"/>
      <c r="AV79" s="386"/>
      <c r="AW79" s="386"/>
      <c r="AX79" s="387"/>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3" t="s">
        <v>62</v>
      </c>
      <c r="Z80" s="554"/>
      <c r="AA80" s="555"/>
      <c r="AB80" s="762"/>
      <c r="AC80" s="763"/>
      <c r="AD80" s="76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5"/>
      <c r="AA81" s="766"/>
      <c r="AB81" s="326"/>
      <c r="AC81" s="327"/>
      <c r="AD81" s="32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371</v>
      </c>
      <c r="AF82" s="293"/>
      <c r="AG82" s="293"/>
      <c r="AH82" s="293"/>
      <c r="AI82" s="293" t="s">
        <v>372</v>
      </c>
      <c r="AJ82" s="293"/>
      <c r="AK82" s="293"/>
      <c r="AL82" s="293"/>
      <c r="AM82" s="293" t="s">
        <v>373</v>
      </c>
      <c r="AN82" s="293"/>
      <c r="AO82" s="293"/>
      <c r="AP82" s="293"/>
      <c r="AQ82" s="386" t="s">
        <v>374</v>
      </c>
      <c r="AR82" s="386"/>
      <c r="AS82" s="386"/>
      <c r="AT82" s="386"/>
      <c r="AU82" s="386"/>
      <c r="AV82" s="386"/>
      <c r="AW82" s="386"/>
      <c r="AX82" s="387"/>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3" t="s">
        <v>62</v>
      </c>
      <c r="Z83" s="554"/>
      <c r="AA83" s="555"/>
      <c r="AB83" s="762"/>
      <c r="AC83" s="763"/>
      <c r="AD83" s="76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5"/>
      <c r="AA84" s="766"/>
      <c r="AB84" s="326"/>
      <c r="AC84" s="327"/>
      <c r="AD84" s="32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371</v>
      </c>
      <c r="AF85" s="293"/>
      <c r="AG85" s="293"/>
      <c r="AH85" s="293"/>
      <c r="AI85" s="293" t="s">
        <v>372</v>
      </c>
      <c r="AJ85" s="293"/>
      <c r="AK85" s="293"/>
      <c r="AL85" s="293"/>
      <c r="AM85" s="293" t="s">
        <v>373</v>
      </c>
      <c r="AN85" s="293"/>
      <c r="AO85" s="293"/>
      <c r="AP85" s="293"/>
      <c r="AQ85" s="386" t="s">
        <v>374</v>
      </c>
      <c r="AR85" s="386"/>
      <c r="AS85" s="386"/>
      <c r="AT85" s="386"/>
      <c r="AU85" s="386"/>
      <c r="AV85" s="386"/>
      <c r="AW85" s="386"/>
      <c r="AX85" s="387"/>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3" t="s">
        <v>62</v>
      </c>
      <c r="Z86" s="554"/>
      <c r="AA86" s="555"/>
      <c r="AB86" s="762"/>
      <c r="AC86" s="763"/>
      <c r="AD86" s="76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5"/>
      <c r="AA87" s="766"/>
      <c r="AB87" s="326"/>
      <c r="AC87" s="327"/>
      <c r="AD87" s="32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371</v>
      </c>
      <c r="AF88" s="293"/>
      <c r="AG88" s="293"/>
      <c r="AH88" s="293"/>
      <c r="AI88" s="293" t="s">
        <v>372</v>
      </c>
      <c r="AJ88" s="293"/>
      <c r="AK88" s="293"/>
      <c r="AL88" s="293"/>
      <c r="AM88" s="293" t="s">
        <v>373</v>
      </c>
      <c r="AN88" s="293"/>
      <c r="AO88" s="293"/>
      <c r="AP88" s="293"/>
      <c r="AQ88" s="386" t="s">
        <v>374</v>
      </c>
      <c r="AR88" s="386"/>
      <c r="AS88" s="386"/>
      <c r="AT88" s="386"/>
      <c r="AU88" s="386"/>
      <c r="AV88" s="386"/>
      <c r="AW88" s="386"/>
      <c r="AX88" s="387"/>
    </row>
    <row r="89" spans="1:60" ht="22.5" customHeight="1">
      <c r="A89" s="317"/>
      <c r="B89" s="318"/>
      <c r="C89" s="318"/>
      <c r="D89" s="318"/>
      <c r="E89" s="318"/>
      <c r="F89" s="319"/>
      <c r="G89" s="388" t="s">
        <v>524</v>
      </c>
      <c r="H89" s="388"/>
      <c r="I89" s="388"/>
      <c r="J89" s="388"/>
      <c r="K89" s="388"/>
      <c r="L89" s="388"/>
      <c r="M89" s="388"/>
      <c r="N89" s="388"/>
      <c r="O89" s="388"/>
      <c r="P89" s="388"/>
      <c r="Q89" s="388"/>
      <c r="R89" s="388"/>
      <c r="S89" s="388"/>
      <c r="T89" s="388"/>
      <c r="U89" s="388"/>
      <c r="V89" s="388"/>
      <c r="W89" s="388"/>
      <c r="X89" s="388"/>
      <c r="Y89" s="260" t="s">
        <v>17</v>
      </c>
      <c r="Z89" s="261"/>
      <c r="AA89" s="262"/>
      <c r="AB89" s="329" t="s">
        <v>525</v>
      </c>
      <c r="AC89" s="330"/>
      <c r="AD89" s="331"/>
      <c r="AE89" s="251">
        <v>2.4</v>
      </c>
      <c r="AF89" s="251"/>
      <c r="AG89" s="251"/>
      <c r="AH89" s="251"/>
      <c r="AI89" s="251">
        <v>2.4</v>
      </c>
      <c r="AJ89" s="251"/>
      <c r="AK89" s="251"/>
      <c r="AL89" s="251"/>
      <c r="AM89" s="251">
        <v>2.8</v>
      </c>
      <c r="AN89" s="251"/>
      <c r="AO89" s="251"/>
      <c r="AP89" s="251"/>
      <c r="AQ89" s="395">
        <v>2.8</v>
      </c>
      <c r="AR89" s="365"/>
      <c r="AS89" s="365"/>
      <c r="AT89" s="365"/>
      <c r="AU89" s="365"/>
      <c r="AV89" s="365"/>
      <c r="AW89" s="365"/>
      <c r="AX89" s="366"/>
    </row>
    <row r="90" spans="1:60" ht="47.1" customHeight="1">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09" t="s">
        <v>526</v>
      </c>
      <c r="AC90" s="710"/>
      <c r="AD90" s="711"/>
      <c r="AE90" s="384" t="s">
        <v>573</v>
      </c>
      <c r="AF90" s="384"/>
      <c r="AG90" s="384"/>
      <c r="AH90" s="384"/>
      <c r="AI90" s="384" t="s">
        <v>574</v>
      </c>
      <c r="AJ90" s="384"/>
      <c r="AK90" s="384"/>
      <c r="AL90" s="384"/>
      <c r="AM90" s="384" t="s">
        <v>581</v>
      </c>
      <c r="AN90" s="384"/>
      <c r="AO90" s="384"/>
      <c r="AP90" s="384"/>
      <c r="AQ90" s="384" t="s">
        <v>575</v>
      </c>
      <c r="AR90" s="384"/>
      <c r="AS90" s="384"/>
      <c r="AT90" s="384"/>
      <c r="AU90" s="384"/>
      <c r="AV90" s="384"/>
      <c r="AW90" s="384"/>
      <c r="AX90" s="385"/>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371</v>
      </c>
      <c r="AF91" s="293"/>
      <c r="AG91" s="293"/>
      <c r="AH91" s="293"/>
      <c r="AI91" s="293" t="s">
        <v>372</v>
      </c>
      <c r="AJ91" s="293"/>
      <c r="AK91" s="293"/>
      <c r="AL91" s="293"/>
      <c r="AM91" s="293" t="s">
        <v>373</v>
      </c>
      <c r="AN91" s="293"/>
      <c r="AO91" s="293"/>
      <c r="AP91" s="293"/>
      <c r="AQ91" s="386" t="s">
        <v>374</v>
      </c>
      <c r="AR91" s="386"/>
      <c r="AS91" s="386"/>
      <c r="AT91" s="386"/>
      <c r="AU91" s="386"/>
      <c r="AV91" s="386"/>
      <c r="AW91" s="386"/>
      <c r="AX91" s="387"/>
    </row>
    <row r="92" spans="1:60" ht="22.5" hidden="1" customHeight="1">
      <c r="A92" s="317"/>
      <c r="B92" s="318"/>
      <c r="C92" s="318"/>
      <c r="D92" s="318"/>
      <c r="E92" s="318"/>
      <c r="F92" s="319"/>
      <c r="G92" s="388" t="s">
        <v>487</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09" t="s">
        <v>56</v>
      </c>
      <c r="AC93" s="710"/>
      <c r="AD93" s="71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371</v>
      </c>
      <c r="AF94" s="293"/>
      <c r="AG94" s="293"/>
      <c r="AH94" s="293"/>
      <c r="AI94" s="293" t="s">
        <v>372</v>
      </c>
      <c r="AJ94" s="293"/>
      <c r="AK94" s="293"/>
      <c r="AL94" s="293"/>
      <c r="AM94" s="293" t="s">
        <v>373</v>
      </c>
      <c r="AN94" s="293"/>
      <c r="AO94" s="293"/>
      <c r="AP94" s="293"/>
      <c r="AQ94" s="386" t="s">
        <v>374</v>
      </c>
      <c r="AR94" s="386"/>
      <c r="AS94" s="386"/>
      <c r="AT94" s="386"/>
      <c r="AU94" s="386"/>
      <c r="AV94" s="386"/>
      <c r="AW94" s="386"/>
      <c r="AX94" s="387"/>
    </row>
    <row r="95" spans="1:60" ht="22.5" hidden="1" customHeight="1">
      <c r="A95" s="317"/>
      <c r="B95" s="318"/>
      <c r="C95" s="318"/>
      <c r="D95" s="318"/>
      <c r="E95" s="318"/>
      <c r="F95" s="319"/>
      <c r="G95" s="388" t="s">
        <v>506</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09" t="s">
        <v>56</v>
      </c>
      <c r="AC96" s="710"/>
      <c r="AD96" s="71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371</v>
      </c>
      <c r="AF97" s="293"/>
      <c r="AG97" s="293"/>
      <c r="AH97" s="293"/>
      <c r="AI97" s="293" t="s">
        <v>372</v>
      </c>
      <c r="AJ97" s="293"/>
      <c r="AK97" s="293"/>
      <c r="AL97" s="293"/>
      <c r="AM97" s="293" t="s">
        <v>373</v>
      </c>
      <c r="AN97" s="293"/>
      <c r="AO97" s="293"/>
      <c r="AP97" s="293"/>
      <c r="AQ97" s="386" t="s">
        <v>374</v>
      </c>
      <c r="AR97" s="386"/>
      <c r="AS97" s="386"/>
      <c r="AT97" s="386"/>
      <c r="AU97" s="386"/>
      <c r="AV97" s="386"/>
      <c r="AW97" s="386"/>
      <c r="AX97" s="387"/>
    </row>
    <row r="98" spans="1:50" ht="22.5" hidden="1" customHeight="1">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59"/>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60"/>
      <c r="Y99" s="379" t="s">
        <v>55</v>
      </c>
      <c r="Z99" s="324"/>
      <c r="AA99" s="325"/>
      <c r="AB99" s="709" t="s">
        <v>56</v>
      </c>
      <c r="AC99" s="710"/>
      <c r="AD99" s="71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c r="A100" s="50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0"/>
      <c r="Z100" s="851"/>
      <c r="AA100" s="852"/>
      <c r="AB100" s="290" t="s">
        <v>12</v>
      </c>
      <c r="AC100" s="291"/>
      <c r="AD100" s="292"/>
      <c r="AE100" s="293" t="s">
        <v>371</v>
      </c>
      <c r="AF100" s="293"/>
      <c r="AG100" s="293"/>
      <c r="AH100" s="293"/>
      <c r="AI100" s="293" t="s">
        <v>372</v>
      </c>
      <c r="AJ100" s="293"/>
      <c r="AK100" s="293"/>
      <c r="AL100" s="293"/>
      <c r="AM100" s="293" t="s">
        <v>373</v>
      </c>
      <c r="AN100" s="293"/>
      <c r="AO100" s="293"/>
      <c r="AP100" s="293"/>
      <c r="AQ100" s="386" t="s">
        <v>374</v>
      </c>
      <c r="AR100" s="386"/>
      <c r="AS100" s="386"/>
      <c r="AT100" s="386"/>
      <c r="AU100" s="386"/>
      <c r="AV100" s="386"/>
      <c r="AW100" s="386"/>
      <c r="AX100" s="387"/>
    </row>
    <row r="101" spans="1:50" ht="22.5" hidden="1" customHeight="1">
      <c r="A101" s="317"/>
      <c r="B101" s="318"/>
      <c r="C101" s="318"/>
      <c r="D101" s="318"/>
      <c r="E101" s="318"/>
      <c r="F101" s="319"/>
      <c r="G101" s="388" t="s">
        <v>513</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09" t="s">
        <v>367</v>
      </c>
      <c r="AC102" s="710"/>
      <c r="AD102" s="71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c r="A103" s="796" t="s">
        <v>468</v>
      </c>
      <c r="B103" s="797"/>
      <c r="C103" s="811" t="s">
        <v>416</v>
      </c>
      <c r="D103" s="812"/>
      <c r="E103" s="812"/>
      <c r="F103" s="812"/>
      <c r="G103" s="812"/>
      <c r="H103" s="812"/>
      <c r="I103" s="812"/>
      <c r="J103" s="812"/>
      <c r="K103" s="813"/>
      <c r="L103" s="721" t="s">
        <v>462</v>
      </c>
      <c r="M103" s="721"/>
      <c r="N103" s="721"/>
      <c r="O103" s="721"/>
      <c r="P103" s="721"/>
      <c r="Q103" s="721"/>
      <c r="R103" s="446" t="s">
        <v>381</v>
      </c>
      <c r="S103" s="446"/>
      <c r="T103" s="446"/>
      <c r="U103" s="446"/>
      <c r="V103" s="446"/>
      <c r="W103" s="446"/>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3.1" customHeight="1">
      <c r="A104" s="798"/>
      <c r="B104" s="799"/>
      <c r="C104" s="861" t="s">
        <v>527</v>
      </c>
      <c r="D104" s="862"/>
      <c r="E104" s="862"/>
      <c r="F104" s="862"/>
      <c r="G104" s="862"/>
      <c r="H104" s="862"/>
      <c r="I104" s="862"/>
      <c r="J104" s="862"/>
      <c r="K104" s="863"/>
      <c r="L104" s="257">
        <v>0.2</v>
      </c>
      <c r="M104" s="258"/>
      <c r="N104" s="258"/>
      <c r="O104" s="258"/>
      <c r="P104" s="258"/>
      <c r="Q104" s="259"/>
      <c r="R104" s="257">
        <v>0.2</v>
      </c>
      <c r="S104" s="258"/>
      <c r="T104" s="258"/>
      <c r="U104" s="258"/>
      <c r="V104" s="258"/>
      <c r="W104" s="259"/>
      <c r="X104" s="447" t="s">
        <v>591</v>
      </c>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c r="A105" s="798"/>
      <c r="B105" s="799"/>
      <c r="C105" s="349" t="s">
        <v>528</v>
      </c>
      <c r="D105" s="350"/>
      <c r="E105" s="350"/>
      <c r="F105" s="350"/>
      <c r="G105" s="350"/>
      <c r="H105" s="350"/>
      <c r="I105" s="350"/>
      <c r="J105" s="350"/>
      <c r="K105" s="351"/>
      <c r="L105" s="257">
        <v>17</v>
      </c>
      <c r="M105" s="258"/>
      <c r="N105" s="258"/>
      <c r="O105" s="258"/>
      <c r="P105" s="258"/>
      <c r="Q105" s="259"/>
      <c r="R105" s="257">
        <v>16</v>
      </c>
      <c r="S105" s="258"/>
      <c r="T105" s="258"/>
      <c r="U105" s="258"/>
      <c r="V105" s="258"/>
      <c r="W105" s="259"/>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c r="A106" s="798"/>
      <c r="B106" s="799"/>
      <c r="C106" s="349"/>
      <c r="D106" s="350"/>
      <c r="E106" s="350"/>
      <c r="F106" s="350"/>
      <c r="G106" s="350"/>
      <c r="H106" s="350"/>
      <c r="I106" s="350"/>
      <c r="J106" s="350"/>
      <c r="K106" s="351"/>
      <c r="L106" s="257"/>
      <c r="M106" s="258"/>
      <c r="N106" s="258"/>
      <c r="O106" s="258"/>
      <c r="P106" s="258"/>
      <c r="Q106" s="259"/>
      <c r="R106" s="257"/>
      <c r="S106" s="258"/>
      <c r="T106" s="258"/>
      <c r="U106" s="258"/>
      <c r="V106" s="258"/>
      <c r="W106" s="259"/>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c r="A107" s="798"/>
      <c r="B107" s="799"/>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c r="A108" s="798"/>
      <c r="B108" s="799"/>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c r="A109" s="798"/>
      <c r="B109" s="799"/>
      <c r="C109" s="802"/>
      <c r="D109" s="803"/>
      <c r="E109" s="803"/>
      <c r="F109" s="803"/>
      <c r="G109" s="803"/>
      <c r="H109" s="803"/>
      <c r="I109" s="803"/>
      <c r="J109" s="803"/>
      <c r="K109" s="804"/>
      <c r="L109" s="257"/>
      <c r="M109" s="258"/>
      <c r="N109" s="258"/>
      <c r="O109" s="258"/>
      <c r="P109" s="258"/>
      <c r="Q109" s="259"/>
      <c r="R109" s="257"/>
      <c r="S109" s="258"/>
      <c r="T109" s="258"/>
      <c r="U109" s="258"/>
      <c r="V109" s="258"/>
      <c r="W109" s="259"/>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c r="A110" s="800"/>
      <c r="B110" s="801"/>
      <c r="C110" s="856" t="s">
        <v>22</v>
      </c>
      <c r="D110" s="857"/>
      <c r="E110" s="857"/>
      <c r="F110" s="857"/>
      <c r="G110" s="857"/>
      <c r="H110" s="857"/>
      <c r="I110" s="857"/>
      <c r="J110" s="857"/>
      <c r="K110" s="858"/>
      <c r="L110" s="346">
        <f>SUM(L104:Q109)</f>
        <v>17.2</v>
      </c>
      <c r="M110" s="347"/>
      <c r="N110" s="347"/>
      <c r="O110" s="347"/>
      <c r="P110" s="347"/>
      <c r="Q110" s="348"/>
      <c r="R110" s="346">
        <f>SUM(R104:W109)</f>
        <v>16.2</v>
      </c>
      <c r="S110" s="347"/>
      <c r="T110" s="347"/>
      <c r="U110" s="347"/>
      <c r="V110" s="347"/>
      <c r="W110" s="348"/>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c r="A111" s="874" t="s">
        <v>390</v>
      </c>
      <c r="B111" s="875"/>
      <c r="C111" s="878" t="s">
        <v>387</v>
      </c>
      <c r="D111" s="875"/>
      <c r="E111" s="864" t="s">
        <v>428</v>
      </c>
      <c r="F111" s="865"/>
      <c r="G111" s="866" t="s">
        <v>578</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c r="A112" s="876"/>
      <c r="B112" s="871"/>
      <c r="C112" s="164"/>
      <c r="D112" s="871"/>
      <c r="E112" s="186" t="s">
        <v>427</v>
      </c>
      <c r="F112" s="191"/>
      <c r="G112" s="135" t="s">
        <v>579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 customHeight="1">
      <c r="A113" s="876"/>
      <c r="B113" s="871"/>
      <c r="C113" s="164"/>
      <c r="D113" s="871"/>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592</v>
      </c>
      <c r="AR114" s="276"/>
      <c r="AS114" s="152" t="s">
        <v>370</v>
      </c>
      <c r="AT114" s="153"/>
      <c r="AU114" s="151" t="s">
        <v>592</v>
      </c>
      <c r="AV114" s="151"/>
      <c r="AW114" s="152" t="s">
        <v>313</v>
      </c>
      <c r="AX114" s="203"/>
    </row>
    <row r="115" spans="1:50" ht="39.75" customHeight="1">
      <c r="A115" s="876"/>
      <c r="B115" s="871"/>
      <c r="C115" s="164"/>
      <c r="D115" s="871"/>
      <c r="E115" s="164"/>
      <c r="F115" s="165"/>
      <c r="G115" s="130" t="s">
        <v>595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583</v>
      </c>
      <c r="AC115" s="207"/>
      <c r="AD115" s="207"/>
      <c r="AE115" s="181">
        <v>9</v>
      </c>
      <c r="AF115" s="208"/>
      <c r="AG115" s="208"/>
      <c r="AH115" s="208"/>
      <c r="AI115" s="181">
        <v>8</v>
      </c>
      <c r="AJ115" s="208"/>
      <c r="AK115" s="208"/>
      <c r="AL115" s="208"/>
      <c r="AM115" s="181" t="s">
        <v>582</v>
      </c>
      <c r="AN115" s="208"/>
      <c r="AO115" s="208"/>
      <c r="AP115" s="208"/>
      <c r="AQ115" s="181" t="s">
        <v>596</v>
      </c>
      <c r="AR115" s="208"/>
      <c r="AS115" s="208"/>
      <c r="AT115" s="208"/>
      <c r="AU115" s="181" t="s">
        <v>596</v>
      </c>
      <c r="AV115" s="208"/>
      <c r="AW115" s="208"/>
      <c r="AX115" s="209"/>
    </row>
    <row r="116" spans="1:50" ht="48" customHeight="1">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583</v>
      </c>
      <c r="AC116" s="213"/>
      <c r="AD116" s="213"/>
      <c r="AE116" s="181">
        <v>8</v>
      </c>
      <c r="AF116" s="208"/>
      <c r="AG116" s="208"/>
      <c r="AH116" s="208"/>
      <c r="AI116" s="181">
        <v>9</v>
      </c>
      <c r="AJ116" s="208"/>
      <c r="AK116" s="208"/>
      <c r="AL116" s="208"/>
      <c r="AM116" s="181">
        <v>8</v>
      </c>
      <c r="AN116" s="208"/>
      <c r="AO116" s="208"/>
      <c r="AP116" s="208"/>
      <c r="AQ116" s="181" t="s">
        <v>596</v>
      </c>
      <c r="AR116" s="208"/>
      <c r="AS116" s="208"/>
      <c r="AT116" s="208"/>
      <c r="AU116" s="181" t="s">
        <v>596</v>
      </c>
      <c r="AV116" s="208"/>
      <c r="AW116" s="208"/>
      <c r="AX116" s="209"/>
    </row>
    <row r="117" spans="1:50" ht="18.75" hidden="1" customHeight="1">
      <c r="A117" s="876"/>
      <c r="B117" s="871"/>
      <c r="C117" s="164"/>
      <c r="D117" s="871"/>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76"/>
      <c r="B121" s="871"/>
      <c r="C121" s="164"/>
      <c r="D121" s="871"/>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76"/>
      <c r="B125" s="871"/>
      <c r="C125" s="164"/>
      <c r="D125" s="871"/>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76"/>
      <c r="B129" s="871"/>
      <c r="C129" s="164"/>
      <c r="D129" s="871"/>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76"/>
      <c r="B133" s="871"/>
      <c r="C133" s="164"/>
      <c r="D133" s="871"/>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76"/>
      <c r="B135" s="871"/>
      <c r="C135" s="164"/>
      <c r="D135" s="871"/>
      <c r="E135" s="164"/>
      <c r="F135" s="165"/>
      <c r="G135" s="130" t="s">
        <v>560</v>
      </c>
      <c r="H135" s="111"/>
      <c r="I135" s="111"/>
      <c r="J135" s="111"/>
      <c r="K135" s="111"/>
      <c r="L135" s="111"/>
      <c r="M135" s="111"/>
      <c r="N135" s="111"/>
      <c r="O135" s="111"/>
      <c r="P135" s="111"/>
      <c r="Q135" s="111"/>
      <c r="R135" s="111"/>
      <c r="S135" s="111"/>
      <c r="T135" s="111"/>
      <c r="U135" s="111"/>
      <c r="V135" s="111"/>
      <c r="W135" s="111"/>
      <c r="X135" s="131"/>
      <c r="Y135" s="137" t="s">
        <v>576</v>
      </c>
      <c r="Z135" s="101"/>
      <c r="AA135" s="101"/>
      <c r="AB135" s="100" t="s">
        <v>564</v>
      </c>
      <c r="AC135" s="101"/>
      <c r="AD135" s="101"/>
      <c r="AE135" s="106" t="s">
        <v>561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76"/>
      <c r="B140" s="871"/>
      <c r="C140" s="164"/>
      <c r="D140" s="871"/>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76"/>
      <c r="B147" s="871"/>
      <c r="C147" s="164"/>
      <c r="D147" s="871"/>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76"/>
      <c r="B154" s="871"/>
      <c r="C154" s="164"/>
      <c r="D154" s="871"/>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76"/>
      <c r="B161" s="871"/>
      <c r="C161" s="164"/>
      <c r="D161" s="871"/>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407</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76"/>
      <c r="B168" s="871"/>
      <c r="C168" s="164"/>
      <c r="D168" s="871"/>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76"/>
      <c r="B169" s="871"/>
      <c r="C169" s="164"/>
      <c r="D169" s="871"/>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76"/>
      <c r="B171" s="871"/>
      <c r="C171" s="164"/>
      <c r="D171" s="871"/>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76"/>
      <c r="B172" s="871"/>
      <c r="C172" s="164"/>
      <c r="D172" s="871"/>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76"/>
      <c r="B173" s="871"/>
      <c r="C173" s="164"/>
      <c r="D173" s="871"/>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76"/>
      <c r="B177" s="871"/>
      <c r="C177" s="164"/>
      <c r="D177" s="871"/>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76"/>
      <c r="B181" s="871"/>
      <c r="C181" s="164"/>
      <c r="D181" s="871"/>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76"/>
      <c r="B185" s="871"/>
      <c r="C185" s="164"/>
      <c r="D185" s="871"/>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76"/>
      <c r="B189" s="871"/>
      <c r="C189" s="164"/>
      <c r="D189" s="871"/>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76"/>
      <c r="B193" s="871"/>
      <c r="C193" s="164"/>
      <c r="D193" s="871"/>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76"/>
      <c r="B200" s="871"/>
      <c r="C200" s="164"/>
      <c r="D200" s="871"/>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76"/>
      <c r="B207" s="871"/>
      <c r="C207" s="164"/>
      <c r="D207" s="871"/>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76"/>
      <c r="B214" s="871"/>
      <c r="C214" s="164"/>
      <c r="D214" s="871"/>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76"/>
      <c r="B221" s="871"/>
      <c r="C221" s="164"/>
      <c r="D221" s="871"/>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76"/>
      <c r="B228" s="871"/>
      <c r="C228" s="164"/>
      <c r="D228" s="871"/>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76"/>
      <c r="B231" s="871"/>
      <c r="C231" s="164"/>
      <c r="D231" s="871"/>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76"/>
      <c r="B232" s="871"/>
      <c r="C232" s="164"/>
      <c r="D232" s="871"/>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76"/>
      <c r="B233" s="871"/>
      <c r="C233" s="164"/>
      <c r="D233" s="871"/>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76"/>
      <c r="B237" s="871"/>
      <c r="C237" s="164"/>
      <c r="D237" s="871"/>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76"/>
      <c r="B241" s="871"/>
      <c r="C241" s="164"/>
      <c r="D241" s="871"/>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76"/>
      <c r="B245" s="871"/>
      <c r="C245" s="164"/>
      <c r="D245" s="871"/>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76"/>
      <c r="B249" s="871"/>
      <c r="C249" s="164"/>
      <c r="D249" s="871"/>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76"/>
      <c r="B253" s="871"/>
      <c r="C253" s="164"/>
      <c r="D253" s="871"/>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76"/>
      <c r="B260" s="871"/>
      <c r="C260" s="164"/>
      <c r="D260" s="871"/>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76"/>
      <c r="B267" s="871"/>
      <c r="C267" s="164"/>
      <c r="D267" s="871"/>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76"/>
      <c r="B274" s="871"/>
      <c r="C274" s="164"/>
      <c r="D274" s="871"/>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76"/>
      <c r="B281" s="871"/>
      <c r="C281" s="164"/>
      <c r="D281" s="871"/>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76"/>
      <c r="B288" s="871"/>
      <c r="C288" s="164"/>
      <c r="D288" s="871"/>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76"/>
      <c r="B291" s="871"/>
      <c r="C291" s="164"/>
      <c r="D291" s="871"/>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76"/>
      <c r="B292" s="871"/>
      <c r="C292" s="164"/>
      <c r="D292" s="871"/>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76"/>
      <c r="B293" s="871"/>
      <c r="C293" s="164"/>
      <c r="D293" s="871"/>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76"/>
      <c r="B297" s="871"/>
      <c r="C297" s="164"/>
      <c r="D297" s="871"/>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76"/>
      <c r="B301" s="871"/>
      <c r="C301" s="164"/>
      <c r="D301" s="871"/>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76"/>
      <c r="B305" s="871"/>
      <c r="C305" s="164"/>
      <c r="D305" s="871"/>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76"/>
      <c r="B309" s="871"/>
      <c r="C309" s="164"/>
      <c r="D309" s="871"/>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76"/>
      <c r="B313" s="871"/>
      <c r="C313" s="164"/>
      <c r="D313" s="871"/>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76"/>
      <c r="B320" s="871"/>
      <c r="C320" s="164"/>
      <c r="D320" s="871"/>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76"/>
      <c r="B327" s="871"/>
      <c r="C327" s="164"/>
      <c r="D327" s="871"/>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76"/>
      <c r="B334" s="871"/>
      <c r="C334" s="164"/>
      <c r="D334" s="871"/>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76"/>
      <c r="B341" s="871"/>
      <c r="C341" s="164"/>
      <c r="D341" s="871"/>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76"/>
      <c r="B348" s="871"/>
      <c r="C348" s="164"/>
      <c r="D348" s="871"/>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76"/>
      <c r="B351" s="871"/>
      <c r="C351" s="164"/>
      <c r="D351" s="871"/>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76"/>
      <c r="B352" s="871"/>
      <c r="C352" s="164"/>
      <c r="D352" s="871"/>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76"/>
      <c r="B353" s="871"/>
      <c r="C353" s="164"/>
      <c r="D353" s="871"/>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76"/>
      <c r="B357" s="871"/>
      <c r="C357" s="164"/>
      <c r="D357" s="871"/>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76"/>
      <c r="B361" s="871"/>
      <c r="C361" s="164"/>
      <c r="D361" s="871"/>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76"/>
      <c r="B365" s="871"/>
      <c r="C365" s="164"/>
      <c r="D365" s="871"/>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76"/>
      <c r="B369" s="871"/>
      <c r="C369" s="164"/>
      <c r="D369" s="871"/>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76"/>
      <c r="B373" s="871"/>
      <c r="C373" s="164"/>
      <c r="D373" s="871"/>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76"/>
      <c r="B380" s="871"/>
      <c r="C380" s="164"/>
      <c r="D380" s="871"/>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76"/>
      <c r="B387" s="871"/>
      <c r="C387" s="164"/>
      <c r="D387" s="871"/>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76"/>
      <c r="B394" s="871"/>
      <c r="C394" s="164"/>
      <c r="D394" s="871"/>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76"/>
      <c r="B401" s="871"/>
      <c r="C401" s="164"/>
      <c r="D401" s="871"/>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76"/>
      <c r="B408" s="871"/>
      <c r="C408" s="164"/>
      <c r="D408" s="871"/>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76"/>
      <c r="B411" s="871"/>
      <c r="C411" s="162" t="s">
        <v>389</v>
      </c>
      <c r="D411" s="870"/>
      <c r="E411" s="186" t="s">
        <v>412</v>
      </c>
      <c r="F411" s="191"/>
      <c r="G411" s="791" t="s">
        <v>408</v>
      </c>
      <c r="H411" s="160"/>
      <c r="I411" s="160"/>
      <c r="J411" s="792" t="s">
        <v>523</v>
      </c>
      <c r="K411" s="793"/>
      <c r="L411" s="793"/>
      <c r="M411" s="793"/>
      <c r="N411" s="793"/>
      <c r="O411" s="793"/>
      <c r="P411" s="793"/>
      <c r="Q411" s="793"/>
      <c r="R411" s="793"/>
      <c r="S411" s="793"/>
      <c r="T411" s="794"/>
      <c r="U411" s="401" t="s">
        <v>598</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5"/>
    </row>
    <row r="412" spans="1:50" ht="18.75" customHeight="1">
      <c r="A412" s="876"/>
      <c r="B412" s="871"/>
      <c r="C412" s="164"/>
      <c r="D412" s="871"/>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393</v>
      </c>
      <c r="AF412" s="392"/>
      <c r="AG412" s="392"/>
      <c r="AH412" s="39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c r="A414" s="876"/>
      <c r="B414" s="871"/>
      <c r="C414" s="164"/>
      <c r="D414" s="871"/>
      <c r="E414" s="154"/>
      <c r="F414" s="155"/>
      <c r="G414" s="130" t="s">
        <v>598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c r="A417" s="876"/>
      <c r="B417" s="871"/>
      <c r="C417" s="164"/>
      <c r="D417" s="871"/>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393</v>
      </c>
      <c r="AF417" s="392"/>
      <c r="AG417" s="392"/>
      <c r="AH417" s="39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76"/>
      <c r="B422" s="871"/>
      <c r="C422" s="164"/>
      <c r="D422" s="871"/>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393</v>
      </c>
      <c r="AF422" s="392"/>
      <c r="AG422" s="392"/>
      <c r="AH422" s="39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76"/>
      <c r="B427" s="871"/>
      <c r="C427" s="164"/>
      <c r="D427" s="871"/>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393</v>
      </c>
      <c r="AF427" s="392"/>
      <c r="AG427" s="392"/>
      <c r="AH427" s="39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76"/>
      <c r="B432" s="871"/>
      <c r="C432" s="164"/>
      <c r="D432" s="871"/>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393</v>
      </c>
      <c r="AF432" s="392"/>
      <c r="AG432" s="392"/>
      <c r="AH432" s="39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76"/>
      <c r="B437" s="871"/>
      <c r="C437" s="164"/>
      <c r="D437" s="871"/>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393</v>
      </c>
      <c r="AF437" s="392"/>
      <c r="AG437" s="392"/>
      <c r="AH437" s="39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c r="A439" s="876"/>
      <c r="B439" s="871"/>
      <c r="C439" s="164"/>
      <c r="D439" s="871"/>
      <c r="E439" s="154"/>
      <c r="F439" s="155"/>
      <c r="G439" s="130" t="s">
        <v>598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c r="A442" s="876"/>
      <c r="B442" s="871"/>
      <c r="C442" s="164"/>
      <c r="D442" s="871"/>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393</v>
      </c>
      <c r="AF442" s="392"/>
      <c r="AG442" s="392"/>
      <c r="AH442" s="39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76"/>
      <c r="B447" s="871"/>
      <c r="C447" s="164"/>
      <c r="D447" s="871"/>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393</v>
      </c>
      <c r="AF447" s="392"/>
      <c r="AG447" s="392"/>
      <c r="AH447" s="39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76"/>
      <c r="B452" s="871"/>
      <c r="C452" s="164"/>
      <c r="D452" s="871"/>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393</v>
      </c>
      <c r="AF452" s="392"/>
      <c r="AG452" s="392"/>
      <c r="AH452" s="39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76"/>
      <c r="B457" s="871"/>
      <c r="C457" s="164"/>
      <c r="D457" s="871"/>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393</v>
      </c>
      <c r="AF457" s="392"/>
      <c r="AG457" s="392"/>
      <c r="AH457" s="39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c r="A462" s="876"/>
      <c r="B462" s="871"/>
      <c r="C462" s="164"/>
      <c r="D462" s="871"/>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76"/>
      <c r="B463" s="871"/>
      <c r="C463" s="164"/>
      <c r="D463" s="871"/>
      <c r="E463" s="110" t="s">
        <v>598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76"/>
      <c r="B465" s="871"/>
      <c r="C465" s="164"/>
      <c r="D465" s="871"/>
      <c r="E465" s="186" t="s">
        <v>368</v>
      </c>
      <c r="F465" s="191"/>
      <c r="G465" s="791" t="s">
        <v>408</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hidden="1" customHeight="1">
      <c r="A466" s="876"/>
      <c r="B466" s="871"/>
      <c r="C466" s="164"/>
      <c r="D466" s="871"/>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393</v>
      </c>
      <c r="AF466" s="392"/>
      <c r="AG466" s="392"/>
      <c r="AH466" s="39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76"/>
      <c r="B471" s="871"/>
      <c r="C471" s="164"/>
      <c r="D471" s="871"/>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393</v>
      </c>
      <c r="AF471" s="392"/>
      <c r="AG471" s="392"/>
      <c r="AH471" s="39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76"/>
      <c r="B476" s="871"/>
      <c r="C476" s="164"/>
      <c r="D476" s="871"/>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393</v>
      </c>
      <c r="AF476" s="392"/>
      <c r="AG476" s="392"/>
      <c r="AH476" s="39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76"/>
      <c r="B481" s="871"/>
      <c r="C481" s="164"/>
      <c r="D481" s="871"/>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393</v>
      </c>
      <c r="AF481" s="392"/>
      <c r="AG481" s="392"/>
      <c r="AH481" s="39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76"/>
      <c r="B486" s="871"/>
      <c r="C486" s="164"/>
      <c r="D486" s="871"/>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393</v>
      </c>
      <c r="AF486" s="392"/>
      <c r="AG486" s="392"/>
      <c r="AH486" s="39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76"/>
      <c r="B491" s="871"/>
      <c r="C491" s="164"/>
      <c r="D491" s="871"/>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393</v>
      </c>
      <c r="AF491" s="392"/>
      <c r="AG491" s="392"/>
      <c r="AH491" s="39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76"/>
      <c r="B496" s="871"/>
      <c r="C496" s="164"/>
      <c r="D496" s="871"/>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393</v>
      </c>
      <c r="AF496" s="392"/>
      <c r="AG496" s="392"/>
      <c r="AH496" s="39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76"/>
      <c r="B501" s="871"/>
      <c r="C501" s="164"/>
      <c r="D501" s="871"/>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393</v>
      </c>
      <c r="AF501" s="392"/>
      <c r="AG501" s="392"/>
      <c r="AH501" s="39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76"/>
      <c r="B506" s="871"/>
      <c r="C506" s="164"/>
      <c r="D506" s="871"/>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393</v>
      </c>
      <c r="AF506" s="392"/>
      <c r="AG506" s="392"/>
      <c r="AH506" s="39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76"/>
      <c r="B511" s="871"/>
      <c r="C511" s="164"/>
      <c r="D511" s="871"/>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393</v>
      </c>
      <c r="AF511" s="392"/>
      <c r="AG511" s="392"/>
      <c r="AH511" s="39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76"/>
      <c r="B516" s="871"/>
      <c r="C516" s="164"/>
      <c r="D516" s="871"/>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76"/>
      <c r="B519" s="871"/>
      <c r="C519" s="164"/>
      <c r="D519" s="871"/>
      <c r="E519" s="186" t="s">
        <v>368</v>
      </c>
      <c r="F519" s="191"/>
      <c r="G519" s="791" t="s">
        <v>408</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hidden="1" customHeight="1">
      <c r="A520" s="876"/>
      <c r="B520" s="871"/>
      <c r="C520" s="164"/>
      <c r="D520" s="871"/>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393</v>
      </c>
      <c r="AF520" s="392"/>
      <c r="AG520" s="392"/>
      <c r="AH520" s="39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76"/>
      <c r="B525" s="871"/>
      <c r="C525" s="164"/>
      <c r="D525" s="871"/>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393</v>
      </c>
      <c r="AF525" s="392"/>
      <c r="AG525" s="392"/>
      <c r="AH525" s="39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76"/>
      <c r="B530" s="871"/>
      <c r="C530" s="164"/>
      <c r="D530" s="871"/>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393</v>
      </c>
      <c r="AF530" s="392"/>
      <c r="AG530" s="392"/>
      <c r="AH530" s="39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76"/>
      <c r="B535" s="871"/>
      <c r="C535" s="164"/>
      <c r="D535" s="871"/>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393</v>
      </c>
      <c r="AF535" s="392"/>
      <c r="AG535" s="392"/>
      <c r="AH535" s="39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76"/>
      <c r="B540" s="871"/>
      <c r="C540" s="164"/>
      <c r="D540" s="871"/>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393</v>
      </c>
      <c r="AF540" s="392"/>
      <c r="AG540" s="392"/>
      <c r="AH540" s="39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76"/>
      <c r="B545" s="871"/>
      <c r="C545" s="164"/>
      <c r="D545" s="871"/>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393</v>
      </c>
      <c r="AF545" s="392"/>
      <c r="AG545" s="392"/>
      <c r="AH545" s="39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76"/>
      <c r="B550" s="871"/>
      <c r="C550" s="164"/>
      <c r="D550" s="871"/>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393</v>
      </c>
      <c r="AF550" s="392"/>
      <c r="AG550" s="392"/>
      <c r="AH550" s="39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76"/>
      <c r="B555" s="871"/>
      <c r="C555" s="164"/>
      <c r="D555" s="871"/>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393</v>
      </c>
      <c r="AF555" s="392"/>
      <c r="AG555" s="392"/>
      <c r="AH555" s="39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76"/>
      <c r="B560" s="871"/>
      <c r="C560" s="164"/>
      <c r="D560" s="871"/>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393</v>
      </c>
      <c r="AF560" s="392"/>
      <c r="AG560" s="392"/>
      <c r="AH560" s="39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76"/>
      <c r="B565" s="871"/>
      <c r="C565" s="164"/>
      <c r="D565" s="871"/>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393</v>
      </c>
      <c r="AF565" s="392"/>
      <c r="AG565" s="392"/>
      <c r="AH565" s="39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76"/>
      <c r="B570" s="871"/>
      <c r="C570" s="164"/>
      <c r="D570" s="871"/>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76"/>
      <c r="B573" s="871"/>
      <c r="C573" s="164"/>
      <c r="D573" s="871"/>
      <c r="E573" s="186" t="s">
        <v>368</v>
      </c>
      <c r="F573" s="191"/>
      <c r="G573" s="791" t="s">
        <v>408</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hidden="1" customHeight="1">
      <c r="A574" s="876"/>
      <c r="B574" s="871"/>
      <c r="C574" s="164"/>
      <c r="D574" s="871"/>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393</v>
      </c>
      <c r="AF574" s="392"/>
      <c r="AG574" s="392"/>
      <c r="AH574" s="39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76"/>
      <c r="B579" s="871"/>
      <c r="C579" s="164"/>
      <c r="D579" s="871"/>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393</v>
      </c>
      <c r="AF579" s="392"/>
      <c r="AG579" s="392"/>
      <c r="AH579" s="39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76"/>
      <c r="B584" s="871"/>
      <c r="C584" s="164"/>
      <c r="D584" s="871"/>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393</v>
      </c>
      <c r="AF584" s="392"/>
      <c r="AG584" s="392"/>
      <c r="AH584" s="39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76"/>
      <c r="B589" s="871"/>
      <c r="C589" s="164"/>
      <c r="D589" s="871"/>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393</v>
      </c>
      <c r="AF589" s="392"/>
      <c r="AG589" s="392"/>
      <c r="AH589" s="39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76"/>
      <c r="B594" s="871"/>
      <c r="C594" s="164"/>
      <c r="D594" s="871"/>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393</v>
      </c>
      <c r="AF594" s="392"/>
      <c r="AG594" s="392"/>
      <c r="AH594" s="39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76"/>
      <c r="B599" s="871"/>
      <c r="C599" s="164"/>
      <c r="D599" s="871"/>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393</v>
      </c>
      <c r="AF599" s="392"/>
      <c r="AG599" s="392"/>
      <c r="AH599" s="39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76"/>
      <c r="B604" s="871"/>
      <c r="C604" s="164"/>
      <c r="D604" s="871"/>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393</v>
      </c>
      <c r="AF604" s="392"/>
      <c r="AG604" s="392"/>
      <c r="AH604" s="39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76"/>
      <c r="B609" s="871"/>
      <c r="C609" s="164"/>
      <c r="D609" s="871"/>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393</v>
      </c>
      <c r="AF609" s="392"/>
      <c r="AG609" s="392"/>
      <c r="AH609" s="39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76"/>
      <c r="B614" s="871"/>
      <c r="C614" s="164"/>
      <c r="D614" s="871"/>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393</v>
      </c>
      <c r="AF614" s="392"/>
      <c r="AG614" s="392"/>
      <c r="AH614" s="39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76"/>
      <c r="B619" s="871"/>
      <c r="C619" s="164"/>
      <c r="D619" s="871"/>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393</v>
      </c>
      <c r="AF619" s="392"/>
      <c r="AG619" s="392"/>
      <c r="AH619" s="39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76"/>
      <c r="B624" s="871"/>
      <c r="C624" s="164"/>
      <c r="D624" s="871"/>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76"/>
      <c r="B627" s="871"/>
      <c r="C627" s="164"/>
      <c r="D627" s="871"/>
      <c r="E627" s="186" t="s">
        <v>368</v>
      </c>
      <c r="F627" s="191"/>
      <c r="G627" s="791" t="s">
        <v>408</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hidden="1" customHeight="1">
      <c r="A628" s="876"/>
      <c r="B628" s="871"/>
      <c r="C628" s="164"/>
      <c r="D628" s="871"/>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393</v>
      </c>
      <c r="AF628" s="392"/>
      <c r="AG628" s="392"/>
      <c r="AH628" s="39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76"/>
      <c r="B633" s="871"/>
      <c r="C633" s="164"/>
      <c r="D633" s="871"/>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393</v>
      </c>
      <c r="AF633" s="392"/>
      <c r="AG633" s="392"/>
      <c r="AH633" s="39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76"/>
      <c r="B638" s="871"/>
      <c r="C638" s="164"/>
      <c r="D638" s="871"/>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393</v>
      </c>
      <c r="AF638" s="392"/>
      <c r="AG638" s="392"/>
      <c r="AH638" s="39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76"/>
      <c r="B643" s="871"/>
      <c r="C643" s="164"/>
      <c r="D643" s="871"/>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393</v>
      </c>
      <c r="AF643" s="392"/>
      <c r="AG643" s="392"/>
      <c r="AH643" s="39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76"/>
      <c r="B648" s="871"/>
      <c r="C648" s="164"/>
      <c r="D648" s="871"/>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393</v>
      </c>
      <c r="AF648" s="392"/>
      <c r="AG648" s="392"/>
      <c r="AH648" s="39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76"/>
      <c r="B653" s="871"/>
      <c r="C653" s="164"/>
      <c r="D653" s="871"/>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393</v>
      </c>
      <c r="AF653" s="392"/>
      <c r="AG653" s="392"/>
      <c r="AH653" s="39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76"/>
      <c r="B658" s="871"/>
      <c r="C658" s="164"/>
      <c r="D658" s="871"/>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393</v>
      </c>
      <c r="AF658" s="392"/>
      <c r="AG658" s="392"/>
      <c r="AH658" s="39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76"/>
      <c r="B663" s="871"/>
      <c r="C663" s="164"/>
      <c r="D663" s="871"/>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393</v>
      </c>
      <c r="AF663" s="392"/>
      <c r="AG663" s="392"/>
      <c r="AH663" s="39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76"/>
      <c r="B668" s="871"/>
      <c r="C668" s="164"/>
      <c r="D668" s="871"/>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393</v>
      </c>
      <c r="AF668" s="392"/>
      <c r="AG668" s="392"/>
      <c r="AH668" s="39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76"/>
      <c r="B673" s="871"/>
      <c r="C673" s="164"/>
      <c r="D673" s="871"/>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393</v>
      </c>
      <c r="AF673" s="392"/>
      <c r="AG673" s="392"/>
      <c r="AH673" s="39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76"/>
      <c r="B678" s="871"/>
      <c r="C678" s="164"/>
      <c r="D678" s="871"/>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77"/>
      <c r="B680" s="873"/>
      <c r="C680" s="872"/>
      <c r="D680" s="873"/>
      <c r="E680" s="881"/>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2"/>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26.25" customHeight="1">
      <c r="A683" s="744" t="s">
        <v>269</v>
      </c>
      <c r="B683" s="745"/>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5" t="s">
        <v>529</v>
      </c>
      <c r="AE683" s="256"/>
      <c r="AF683" s="256"/>
      <c r="AG683" s="248" t="s">
        <v>548</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c r="A684" s="746"/>
      <c r="B684" s="747"/>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7"/>
      <c r="AD684" s="143" t="s">
        <v>529</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48"/>
      <c r="B685" s="749"/>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71" t="s">
        <v>529</v>
      </c>
      <c r="AE685" s="672"/>
      <c r="AF685" s="672"/>
      <c r="AG685" s="113" t="s">
        <v>550</v>
      </c>
      <c r="AH685" s="434"/>
      <c r="AI685" s="434"/>
      <c r="AJ685" s="434"/>
      <c r="AK685" s="434"/>
      <c r="AL685" s="434"/>
      <c r="AM685" s="434"/>
      <c r="AN685" s="434"/>
      <c r="AO685" s="434"/>
      <c r="AP685" s="434"/>
      <c r="AQ685" s="434"/>
      <c r="AR685" s="434"/>
      <c r="AS685" s="434"/>
      <c r="AT685" s="434"/>
      <c r="AU685" s="434"/>
      <c r="AV685" s="434"/>
      <c r="AW685" s="434"/>
      <c r="AX685" s="435"/>
    </row>
    <row r="686" spans="1:50" ht="19.350000000000001" customHeight="1">
      <c r="A686" s="514" t="s">
        <v>44</v>
      </c>
      <c r="B686" s="515"/>
      <c r="C686" s="786" t="s">
        <v>46</v>
      </c>
      <c r="D686" s="787"/>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88"/>
      <c r="AD686" s="456" t="s">
        <v>529</v>
      </c>
      <c r="AE686" s="457"/>
      <c r="AF686" s="457"/>
      <c r="AG686" s="110" t="s">
        <v>586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16"/>
      <c r="B687" s="517"/>
      <c r="C687" s="685"/>
      <c r="D687" s="686"/>
      <c r="E687" s="673" t="s">
        <v>488</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531" t="s">
        <v>577</v>
      </c>
      <c r="AE687" s="532"/>
      <c r="AF687" s="533"/>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c r="A688" s="516"/>
      <c r="B688" s="517"/>
      <c r="C688" s="687"/>
      <c r="D688" s="688"/>
      <c r="E688" s="676" t="s">
        <v>489</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559</v>
      </c>
      <c r="AE688" s="672"/>
      <c r="AF688" s="672"/>
      <c r="AG688" s="458"/>
      <c r="AH688" s="133"/>
      <c r="AI688" s="133"/>
      <c r="AJ688" s="133"/>
      <c r="AK688" s="133"/>
      <c r="AL688" s="133"/>
      <c r="AM688" s="133"/>
      <c r="AN688" s="133"/>
      <c r="AO688" s="133"/>
      <c r="AP688" s="133"/>
      <c r="AQ688" s="133"/>
      <c r="AR688" s="133"/>
      <c r="AS688" s="133"/>
      <c r="AT688" s="133"/>
      <c r="AU688" s="133"/>
      <c r="AV688" s="133"/>
      <c r="AW688" s="133"/>
      <c r="AX688" s="459"/>
    </row>
    <row r="689" spans="1:64" ht="19.350000000000001" customHeight="1">
      <c r="A689" s="516"/>
      <c r="B689" s="518"/>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143" t="s">
        <v>552</v>
      </c>
      <c r="AE689" s="144"/>
      <c r="AF689" s="144"/>
      <c r="AG689" s="741" t="s">
        <v>593</v>
      </c>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c r="A690" s="516"/>
      <c r="B690" s="51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529</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32.25" customHeight="1">
      <c r="A691" s="516"/>
      <c r="B691" s="51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529</v>
      </c>
      <c r="AE691" s="144"/>
      <c r="AF691" s="144"/>
      <c r="AG691" s="140" t="s">
        <v>585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16"/>
      <c r="B692" s="51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7"/>
      <c r="AD692" s="143" t="s">
        <v>529</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16"/>
      <c r="B693" s="51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7"/>
      <c r="AD693" s="650" t="s">
        <v>552</v>
      </c>
      <c r="AE693" s="651"/>
      <c r="AF693" s="651"/>
      <c r="AG693" s="704" t="s">
        <v>594</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20.25" customHeight="1">
      <c r="A694" s="519"/>
      <c r="B694" s="520"/>
      <c r="C694" s="521" t="s">
        <v>499</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71" t="s">
        <v>529</v>
      </c>
      <c r="AE694" s="672"/>
      <c r="AF694" s="703"/>
      <c r="AG694" s="697" t="s">
        <v>558</v>
      </c>
      <c r="AH694" s="698"/>
      <c r="AI694" s="698"/>
      <c r="AJ694" s="698"/>
      <c r="AK694" s="698"/>
      <c r="AL694" s="698"/>
      <c r="AM694" s="698"/>
      <c r="AN694" s="698"/>
      <c r="AO694" s="698"/>
      <c r="AP694" s="698"/>
      <c r="AQ694" s="698"/>
      <c r="AR694" s="698"/>
      <c r="AS694" s="698"/>
      <c r="AT694" s="698"/>
      <c r="AU694" s="698"/>
      <c r="AV694" s="698"/>
      <c r="AW694" s="698"/>
      <c r="AX694" s="699"/>
      <c r="BG694" s="10"/>
      <c r="BH694" s="10"/>
      <c r="BI694" s="10"/>
      <c r="BJ694" s="10"/>
    </row>
    <row r="695" spans="1:64" ht="31.5" customHeight="1">
      <c r="A695" s="514" t="s">
        <v>45</v>
      </c>
      <c r="B695" s="655"/>
      <c r="C695" s="656" t="s">
        <v>500</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68" t="s">
        <v>529</v>
      </c>
      <c r="AE695" s="669"/>
      <c r="AF695" s="670"/>
      <c r="AG695" s="640" t="s">
        <v>551</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c r="A696" s="516"/>
      <c r="B696" s="518"/>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9" t="s">
        <v>552</v>
      </c>
      <c r="AE696" s="500"/>
      <c r="AF696" s="500"/>
      <c r="AG696" s="140" t="s">
        <v>593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16"/>
      <c r="B697" s="518"/>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552</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19"/>
      <c r="B698" s="52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529</v>
      </c>
      <c r="AE698" s="144"/>
      <c r="AF698" s="144"/>
      <c r="AG698" s="113" t="s">
        <v>554</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c r="A699" s="644" t="s">
        <v>65</v>
      </c>
      <c r="B699" s="645"/>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3" t="s">
        <v>552</v>
      </c>
      <c r="AE699" s="424"/>
      <c r="AF699" s="424"/>
      <c r="AG699" s="110" t="s">
        <v>594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6"/>
      <c r="B700" s="647"/>
      <c r="C700" s="682" t="s">
        <v>70</v>
      </c>
      <c r="D700" s="683"/>
      <c r="E700" s="683"/>
      <c r="F700" s="683"/>
      <c r="G700" s="683"/>
      <c r="H700" s="683"/>
      <c r="I700" s="683"/>
      <c r="J700" s="683"/>
      <c r="K700" s="683"/>
      <c r="L700" s="683"/>
      <c r="M700" s="683"/>
      <c r="N700" s="683"/>
      <c r="O700" s="684"/>
      <c r="P700" s="418" t="s">
        <v>0</v>
      </c>
      <c r="Q700" s="418"/>
      <c r="R700" s="418"/>
      <c r="S700" s="643"/>
      <c r="T700" s="417" t="s">
        <v>29</v>
      </c>
      <c r="U700" s="418"/>
      <c r="V700" s="418"/>
      <c r="W700" s="418"/>
      <c r="X700" s="418"/>
      <c r="Y700" s="418"/>
      <c r="Z700" s="418"/>
      <c r="AA700" s="418"/>
      <c r="AB700" s="418"/>
      <c r="AC700" s="418"/>
      <c r="AD700" s="418"/>
      <c r="AE700" s="418"/>
      <c r="AF700" s="419"/>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c r="A701" s="646"/>
      <c r="B701" s="647"/>
      <c r="C701" s="252" t="s">
        <v>594</v>
      </c>
      <c r="D701" s="253"/>
      <c r="E701" s="253"/>
      <c r="F701" s="253"/>
      <c r="G701" s="253"/>
      <c r="H701" s="253"/>
      <c r="I701" s="253"/>
      <c r="J701" s="253"/>
      <c r="K701" s="253"/>
      <c r="L701" s="253"/>
      <c r="M701" s="253"/>
      <c r="N701" s="253"/>
      <c r="O701" s="254"/>
      <c r="P701" s="460" t="s">
        <v>594</v>
      </c>
      <c r="Q701" s="460"/>
      <c r="R701" s="460"/>
      <c r="S701" s="461"/>
      <c r="T701" s="462" t="s">
        <v>594</v>
      </c>
      <c r="U701" s="463"/>
      <c r="V701" s="463"/>
      <c r="W701" s="463"/>
      <c r="X701" s="463"/>
      <c r="Y701" s="463"/>
      <c r="Z701" s="463"/>
      <c r="AA701" s="463"/>
      <c r="AB701" s="463"/>
      <c r="AC701" s="463"/>
      <c r="AD701" s="463"/>
      <c r="AE701" s="463"/>
      <c r="AF701" s="464"/>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hidden="1" customHeight="1">
      <c r="A702" s="646"/>
      <c r="B702" s="647"/>
      <c r="C702" s="252"/>
      <c r="D702" s="253"/>
      <c r="E702" s="253"/>
      <c r="F702" s="253"/>
      <c r="G702" s="253"/>
      <c r="H702" s="253"/>
      <c r="I702" s="253"/>
      <c r="J702" s="253"/>
      <c r="K702" s="253"/>
      <c r="L702" s="253"/>
      <c r="M702" s="253"/>
      <c r="N702" s="253"/>
      <c r="O702" s="254"/>
      <c r="P702" s="460"/>
      <c r="Q702" s="460"/>
      <c r="R702" s="460"/>
      <c r="S702" s="461"/>
      <c r="T702" s="462"/>
      <c r="U702" s="463"/>
      <c r="V702" s="463"/>
      <c r="W702" s="463"/>
      <c r="X702" s="463"/>
      <c r="Y702" s="463"/>
      <c r="Z702" s="463"/>
      <c r="AA702" s="463"/>
      <c r="AB702" s="463"/>
      <c r="AC702" s="463"/>
      <c r="AD702" s="463"/>
      <c r="AE702" s="463"/>
      <c r="AF702" s="464"/>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hidden="1" customHeight="1">
      <c r="A703" s="646"/>
      <c r="B703" s="647"/>
      <c r="C703" s="252"/>
      <c r="D703" s="253"/>
      <c r="E703" s="253"/>
      <c r="F703" s="253"/>
      <c r="G703" s="253"/>
      <c r="H703" s="253"/>
      <c r="I703" s="253"/>
      <c r="J703" s="253"/>
      <c r="K703" s="253"/>
      <c r="L703" s="253"/>
      <c r="M703" s="253"/>
      <c r="N703" s="253"/>
      <c r="O703" s="254"/>
      <c r="P703" s="460"/>
      <c r="Q703" s="460"/>
      <c r="R703" s="460"/>
      <c r="S703" s="461"/>
      <c r="T703" s="462"/>
      <c r="U703" s="463"/>
      <c r="V703" s="463"/>
      <c r="W703" s="463"/>
      <c r="X703" s="463"/>
      <c r="Y703" s="463"/>
      <c r="Z703" s="463"/>
      <c r="AA703" s="463"/>
      <c r="AB703" s="463"/>
      <c r="AC703" s="463"/>
      <c r="AD703" s="463"/>
      <c r="AE703" s="463"/>
      <c r="AF703" s="464"/>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hidden="1" customHeight="1">
      <c r="A704" s="646"/>
      <c r="B704" s="647"/>
      <c r="C704" s="252"/>
      <c r="D704" s="253"/>
      <c r="E704" s="253"/>
      <c r="F704" s="253"/>
      <c r="G704" s="253"/>
      <c r="H704" s="253"/>
      <c r="I704" s="253"/>
      <c r="J704" s="253"/>
      <c r="K704" s="253"/>
      <c r="L704" s="253"/>
      <c r="M704" s="253"/>
      <c r="N704" s="253"/>
      <c r="O704" s="254"/>
      <c r="P704" s="460"/>
      <c r="Q704" s="460"/>
      <c r="R704" s="460"/>
      <c r="S704" s="461"/>
      <c r="T704" s="462"/>
      <c r="U704" s="463"/>
      <c r="V704" s="463"/>
      <c r="W704" s="463"/>
      <c r="X704" s="463"/>
      <c r="Y704" s="463"/>
      <c r="Z704" s="463"/>
      <c r="AA704" s="463"/>
      <c r="AB704" s="463"/>
      <c r="AC704" s="463"/>
      <c r="AD704" s="463"/>
      <c r="AE704" s="463"/>
      <c r="AF704" s="464"/>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hidden="1" customHeight="1">
      <c r="A705" s="648"/>
      <c r="B705" s="649"/>
      <c r="C705" s="472"/>
      <c r="D705" s="473"/>
      <c r="E705" s="473"/>
      <c r="F705" s="473"/>
      <c r="G705" s="473"/>
      <c r="H705" s="473"/>
      <c r="I705" s="473"/>
      <c r="J705" s="473"/>
      <c r="K705" s="473"/>
      <c r="L705" s="473"/>
      <c r="M705" s="473"/>
      <c r="N705" s="473"/>
      <c r="O705" s="474"/>
      <c r="P705" s="489"/>
      <c r="Q705" s="489"/>
      <c r="R705" s="489"/>
      <c r="S705" s="490"/>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14" t="s">
        <v>54</v>
      </c>
      <c r="B706" s="693"/>
      <c r="C706" s="465" t="s">
        <v>60</v>
      </c>
      <c r="D706" s="466"/>
      <c r="E706" s="466"/>
      <c r="F706" s="467"/>
      <c r="G706" s="483" t="s">
        <v>555</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c r="A707" s="694"/>
      <c r="B707" s="695"/>
      <c r="C707" s="478" t="s">
        <v>64</v>
      </c>
      <c r="D707" s="479"/>
      <c r="E707" s="479"/>
      <c r="F707" s="480"/>
      <c r="G707" s="481" t="s">
        <v>584</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39.75" customHeight="1" thickBot="1">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75" customHeight="1" thickBot="1">
      <c r="A711" s="690" t="s">
        <v>265</v>
      </c>
      <c r="B711" s="691"/>
      <c r="C711" s="691"/>
      <c r="D711" s="691"/>
      <c r="E711" s="692"/>
      <c r="F711" s="633" t="s">
        <v>606</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5" customHeight="1" thickBot="1">
      <c r="A713" s="544" t="s">
        <v>608</v>
      </c>
      <c r="B713" s="545"/>
      <c r="C713" s="545"/>
      <c r="D713" s="545"/>
      <c r="E713" s="546"/>
      <c r="F713" s="511" t="s">
        <v>607</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41.25" customHeight="1" thickBot="1">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20.100000000000001" customHeight="1">
      <c r="A717" s="696" t="s">
        <v>463</v>
      </c>
      <c r="B717" s="446"/>
      <c r="C717" s="446"/>
      <c r="D717" s="446"/>
      <c r="E717" s="446"/>
      <c r="F717" s="446"/>
      <c r="G717" s="440">
        <v>76</v>
      </c>
      <c r="H717" s="441"/>
      <c r="I717" s="441"/>
      <c r="J717" s="441"/>
      <c r="K717" s="441"/>
      <c r="L717" s="441"/>
      <c r="M717" s="441"/>
      <c r="N717" s="441"/>
      <c r="O717" s="441"/>
      <c r="P717" s="442"/>
      <c r="Q717" s="446" t="s">
        <v>375</v>
      </c>
      <c r="R717" s="446"/>
      <c r="S717" s="446"/>
      <c r="T717" s="446"/>
      <c r="U717" s="446"/>
      <c r="V717" s="446"/>
      <c r="W717" s="440">
        <v>65</v>
      </c>
      <c r="X717" s="441"/>
      <c r="Y717" s="441"/>
      <c r="Z717" s="441"/>
      <c r="AA717" s="441"/>
      <c r="AB717" s="441"/>
      <c r="AC717" s="441"/>
      <c r="AD717" s="441"/>
      <c r="AE717" s="441"/>
      <c r="AF717" s="442"/>
      <c r="AG717" s="446" t="s">
        <v>376</v>
      </c>
      <c r="AH717" s="446"/>
      <c r="AI717" s="446"/>
      <c r="AJ717" s="446"/>
      <c r="AK717" s="446"/>
      <c r="AL717" s="446"/>
      <c r="AM717" s="469">
        <v>78</v>
      </c>
      <c r="AN717" s="470"/>
      <c r="AO717" s="470"/>
      <c r="AP717" s="470"/>
      <c r="AQ717" s="470"/>
      <c r="AR717" s="470"/>
      <c r="AS717" s="470"/>
      <c r="AT717" s="470"/>
      <c r="AU717" s="470"/>
      <c r="AV717" s="471"/>
      <c r="AW717" s="60"/>
      <c r="AX717" s="61"/>
    </row>
    <row r="718" spans="1:50" ht="20.100000000000001" customHeight="1" thickBot="1">
      <c r="A718" s="534" t="s">
        <v>377</v>
      </c>
      <c r="B718" s="507"/>
      <c r="C718" s="507"/>
      <c r="D718" s="507"/>
      <c r="E718" s="507"/>
      <c r="F718" s="507"/>
      <c r="G718" s="443">
        <v>372</v>
      </c>
      <c r="H718" s="444"/>
      <c r="I718" s="444"/>
      <c r="J718" s="444"/>
      <c r="K718" s="444"/>
      <c r="L718" s="444"/>
      <c r="M718" s="444"/>
      <c r="N718" s="444"/>
      <c r="O718" s="444"/>
      <c r="P718" s="445"/>
      <c r="Q718" s="507" t="s">
        <v>378</v>
      </c>
      <c r="R718" s="507"/>
      <c r="S718" s="507"/>
      <c r="T718" s="507"/>
      <c r="U718" s="507"/>
      <c r="V718" s="507"/>
      <c r="W718" s="443">
        <v>359</v>
      </c>
      <c r="X718" s="444"/>
      <c r="Y718" s="444"/>
      <c r="Z718" s="444"/>
      <c r="AA718" s="444"/>
      <c r="AB718" s="444"/>
      <c r="AC718" s="444"/>
      <c r="AD718" s="444"/>
      <c r="AE718" s="444"/>
      <c r="AF718" s="445"/>
      <c r="AG718" s="507" t="s">
        <v>379</v>
      </c>
      <c r="AH718" s="507"/>
      <c r="AI718" s="507"/>
      <c r="AJ718" s="507"/>
      <c r="AK718" s="507"/>
      <c r="AL718" s="507"/>
      <c r="AM718" s="468">
        <v>376</v>
      </c>
      <c r="AN718" s="468"/>
      <c r="AO718" s="468"/>
      <c r="AP718" s="468"/>
      <c r="AQ718" s="468"/>
      <c r="AR718" s="468"/>
      <c r="AS718" s="468"/>
      <c r="AT718" s="468"/>
      <c r="AU718" s="468"/>
      <c r="AV718" s="468"/>
      <c r="AW718" s="62"/>
      <c r="AX718" s="63"/>
    </row>
    <row r="719" spans="1:50" ht="23.85" customHeight="1">
      <c r="A719" s="611" t="s">
        <v>27</v>
      </c>
      <c r="B719" s="612"/>
      <c r="C719" s="612"/>
      <c r="D719" s="612"/>
      <c r="E719" s="612"/>
      <c r="F719" s="61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75" customHeight="1">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9" customHeight="1">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75" customHeight="1">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4.75" customHeight="1">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hidden="1" customHeight="1">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2.75" hidden="1"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2.75" hidden="1"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2.75" hidden="1"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2.75" hidden="1"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hidden="1"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hidden="1"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hidden="1"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thickBot="1">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501" t="s">
        <v>32</v>
      </c>
      <c r="B758" s="502"/>
      <c r="C758" s="502"/>
      <c r="D758" s="502"/>
      <c r="E758" s="502"/>
      <c r="F758" s="503"/>
      <c r="G758" s="491" t="s">
        <v>535</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547</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493"/>
    </row>
    <row r="759" spans="1:50" ht="24.75" customHeight="1">
      <c r="A759" s="504"/>
      <c r="B759" s="505"/>
      <c r="C759" s="505"/>
      <c r="D759" s="505"/>
      <c r="E759" s="505"/>
      <c r="F759" s="506"/>
      <c r="G759" s="465" t="s">
        <v>19</v>
      </c>
      <c r="H759" s="539"/>
      <c r="I759" s="539"/>
      <c r="J759" s="539"/>
      <c r="K759" s="539"/>
      <c r="L759" s="538" t="s">
        <v>20</v>
      </c>
      <c r="M759" s="539"/>
      <c r="N759" s="539"/>
      <c r="O759" s="539"/>
      <c r="P759" s="539"/>
      <c r="Q759" s="539"/>
      <c r="R759" s="539"/>
      <c r="S759" s="539"/>
      <c r="T759" s="539"/>
      <c r="U759" s="539"/>
      <c r="V759" s="539"/>
      <c r="W759" s="539"/>
      <c r="X759" s="540"/>
      <c r="Y759" s="486" t="s">
        <v>21</v>
      </c>
      <c r="Z759" s="487"/>
      <c r="AA759" s="487"/>
      <c r="AB759" s="689"/>
      <c r="AC759" s="465" t="s">
        <v>19</v>
      </c>
      <c r="AD759" s="539"/>
      <c r="AE759" s="539"/>
      <c r="AF759" s="539"/>
      <c r="AG759" s="539"/>
      <c r="AH759" s="538" t="s">
        <v>20</v>
      </c>
      <c r="AI759" s="539"/>
      <c r="AJ759" s="539"/>
      <c r="AK759" s="539"/>
      <c r="AL759" s="539"/>
      <c r="AM759" s="539"/>
      <c r="AN759" s="539"/>
      <c r="AO759" s="539"/>
      <c r="AP759" s="539"/>
      <c r="AQ759" s="539"/>
      <c r="AR759" s="539"/>
      <c r="AS759" s="539"/>
      <c r="AT759" s="540"/>
      <c r="AU759" s="486" t="s">
        <v>21</v>
      </c>
      <c r="AV759" s="487"/>
      <c r="AW759" s="487"/>
      <c r="AX759" s="488"/>
    </row>
    <row r="760" spans="1:50" ht="24.75" customHeight="1">
      <c r="A760" s="504"/>
      <c r="B760" s="505"/>
      <c r="C760" s="505"/>
      <c r="D760" s="505"/>
      <c r="E760" s="505"/>
      <c r="F760" s="506"/>
      <c r="G760" s="541" t="s">
        <v>531</v>
      </c>
      <c r="H760" s="542"/>
      <c r="I760" s="542"/>
      <c r="J760" s="542"/>
      <c r="K760" s="543"/>
      <c r="L760" s="535" t="s">
        <v>532</v>
      </c>
      <c r="M760" s="536"/>
      <c r="N760" s="536"/>
      <c r="O760" s="536"/>
      <c r="P760" s="536"/>
      <c r="Q760" s="536"/>
      <c r="R760" s="536"/>
      <c r="S760" s="536"/>
      <c r="T760" s="536"/>
      <c r="U760" s="536"/>
      <c r="V760" s="536"/>
      <c r="W760" s="536"/>
      <c r="X760" s="537"/>
      <c r="Y760" s="494">
        <v>4</v>
      </c>
      <c r="Z760" s="495"/>
      <c r="AA760" s="495"/>
      <c r="AB760" s="496"/>
      <c r="AC760" s="541" t="s">
        <v>536</v>
      </c>
      <c r="AD760" s="542"/>
      <c r="AE760" s="542"/>
      <c r="AF760" s="542"/>
      <c r="AG760" s="543"/>
      <c r="AH760" s="535" t="s">
        <v>537</v>
      </c>
      <c r="AI760" s="536"/>
      <c r="AJ760" s="536"/>
      <c r="AK760" s="536"/>
      <c r="AL760" s="536"/>
      <c r="AM760" s="536"/>
      <c r="AN760" s="536"/>
      <c r="AO760" s="536"/>
      <c r="AP760" s="536"/>
      <c r="AQ760" s="536"/>
      <c r="AR760" s="536"/>
      <c r="AS760" s="536"/>
      <c r="AT760" s="537"/>
      <c r="AU760" s="494">
        <v>4</v>
      </c>
      <c r="AV760" s="495"/>
      <c r="AW760" s="495"/>
      <c r="AX760" s="496"/>
    </row>
    <row r="761" spans="1:50" ht="24.75" customHeight="1">
      <c r="A761" s="504"/>
      <c r="B761" s="505"/>
      <c r="C761" s="505"/>
      <c r="D761" s="505"/>
      <c r="E761" s="505"/>
      <c r="F761" s="506"/>
      <c r="G761" s="431" t="s">
        <v>533</v>
      </c>
      <c r="H761" s="432"/>
      <c r="I761" s="432"/>
      <c r="J761" s="432"/>
      <c r="K761" s="433"/>
      <c r="L761" s="425" t="s">
        <v>534</v>
      </c>
      <c r="M761" s="426"/>
      <c r="N761" s="426"/>
      <c r="O761" s="426"/>
      <c r="P761" s="426"/>
      <c r="Q761" s="426"/>
      <c r="R761" s="426"/>
      <c r="S761" s="426"/>
      <c r="T761" s="426"/>
      <c r="U761" s="426"/>
      <c r="V761" s="426"/>
      <c r="W761" s="426"/>
      <c r="X761" s="427"/>
      <c r="Y761" s="428">
        <v>12</v>
      </c>
      <c r="Z761" s="429"/>
      <c r="AA761" s="429"/>
      <c r="AB761" s="439"/>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c r="A762" s="504"/>
      <c r="B762" s="505"/>
      <c r="C762" s="505"/>
      <c r="D762" s="505"/>
      <c r="E762" s="505"/>
      <c r="F762" s="506"/>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9"/>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c r="A763" s="504"/>
      <c r="B763" s="505"/>
      <c r="C763" s="505"/>
      <c r="D763" s="505"/>
      <c r="E763" s="505"/>
      <c r="F763" s="506"/>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9"/>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c r="A764" s="504"/>
      <c r="B764" s="505"/>
      <c r="C764" s="505"/>
      <c r="D764" s="505"/>
      <c r="E764" s="505"/>
      <c r="F764" s="506"/>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9"/>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c r="A765" s="504"/>
      <c r="B765" s="505"/>
      <c r="C765" s="505"/>
      <c r="D765" s="505"/>
      <c r="E765" s="505"/>
      <c r="F765" s="506"/>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9"/>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c r="A766" s="504"/>
      <c r="B766" s="505"/>
      <c r="C766" s="505"/>
      <c r="D766" s="505"/>
      <c r="E766" s="505"/>
      <c r="F766" s="506"/>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9"/>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c r="A767" s="504"/>
      <c r="B767" s="505"/>
      <c r="C767" s="505"/>
      <c r="D767" s="505"/>
      <c r="E767" s="505"/>
      <c r="F767" s="506"/>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9"/>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c r="A768" s="504"/>
      <c r="B768" s="505"/>
      <c r="C768" s="505"/>
      <c r="D768" s="505"/>
      <c r="E768" s="505"/>
      <c r="F768" s="506"/>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9"/>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c r="A769" s="504"/>
      <c r="B769" s="505"/>
      <c r="C769" s="505"/>
      <c r="D769" s="505"/>
      <c r="E769" s="505"/>
      <c r="F769" s="506"/>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9"/>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c r="A770" s="504"/>
      <c r="B770" s="505"/>
      <c r="C770" s="505"/>
      <c r="D770" s="505"/>
      <c r="E770" s="505"/>
      <c r="F770" s="506"/>
      <c r="G770" s="712" t="s">
        <v>22</v>
      </c>
      <c r="H770" s="713"/>
      <c r="I770" s="713"/>
      <c r="J770" s="713"/>
      <c r="K770" s="713"/>
      <c r="L770" s="714"/>
      <c r="M770" s="715"/>
      <c r="N770" s="715"/>
      <c r="O770" s="715"/>
      <c r="P770" s="715"/>
      <c r="Q770" s="715"/>
      <c r="R770" s="715"/>
      <c r="S770" s="715"/>
      <c r="T770" s="715"/>
      <c r="U770" s="715"/>
      <c r="V770" s="715"/>
      <c r="W770" s="715"/>
      <c r="X770" s="716"/>
      <c r="Y770" s="717">
        <f>SUM(Y760:AB769)</f>
        <v>16</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4</v>
      </c>
      <c r="AV770" s="718"/>
      <c r="AW770" s="718"/>
      <c r="AX770" s="720"/>
    </row>
    <row r="771" spans="1:50" ht="30" hidden="1" customHeight="1">
      <c r="A771" s="504"/>
      <c r="B771" s="505"/>
      <c r="C771" s="505"/>
      <c r="D771" s="505"/>
      <c r="E771" s="505"/>
      <c r="F771" s="506"/>
      <c r="G771" s="491" t="s">
        <v>605</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491</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722"/>
    </row>
    <row r="772" spans="1:50" ht="25.5" hidden="1" customHeight="1">
      <c r="A772" s="504"/>
      <c r="B772" s="505"/>
      <c r="C772" s="505"/>
      <c r="D772" s="505"/>
      <c r="E772" s="505"/>
      <c r="F772" s="506"/>
      <c r="G772" s="465" t="s">
        <v>19</v>
      </c>
      <c r="H772" s="539"/>
      <c r="I772" s="539"/>
      <c r="J772" s="539"/>
      <c r="K772" s="539"/>
      <c r="L772" s="538" t="s">
        <v>20</v>
      </c>
      <c r="M772" s="539"/>
      <c r="N772" s="539"/>
      <c r="O772" s="539"/>
      <c r="P772" s="539"/>
      <c r="Q772" s="539"/>
      <c r="R772" s="539"/>
      <c r="S772" s="539"/>
      <c r="T772" s="539"/>
      <c r="U772" s="539"/>
      <c r="V772" s="539"/>
      <c r="W772" s="539"/>
      <c r="X772" s="540"/>
      <c r="Y772" s="486" t="s">
        <v>21</v>
      </c>
      <c r="Z772" s="487"/>
      <c r="AA772" s="487"/>
      <c r="AB772" s="689"/>
      <c r="AC772" s="465" t="s">
        <v>19</v>
      </c>
      <c r="AD772" s="539"/>
      <c r="AE772" s="539"/>
      <c r="AF772" s="539"/>
      <c r="AG772" s="539"/>
      <c r="AH772" s="538" t="s">
        <v>20</v>
      </c>
      <c r="AI772" s="539"/>
      <c r="AJ772" s="539"/>
      <c r="AK772" s="539"/>
      <c r="AL772" s="539"/>
      <c r="AM772" s="539"/>
      <c r="AN772" s="539"/>
      <c r="AO772" s="539"/>
      <c r="AP772" s="539"/>
      <c r="AQ772" s="539"/>
      <c r="AR772" s="539"/>
      <c r="AS772" s="539"/>
      <c r="AT772" s="540"/>
      <c r="AU772" s="486" t="s">
        <v>21</v>
      </c>
      <c r="AV772" s="487"/>
      <c r="AW772" s="487"/>
      <c r="AX772" s="488"/>
    </row>
    <row r="773" spans="1:50" ht="24.75" hidden="1" customHeight="1">
      <c r="A773" s="504"/>
      <c r="B773" s="505"/>
      <c r="C773" s="505"/>
      <c r="D773" s="505"/>
      <c r="E773" s="505"/>
      <c r="F773" s="506"/>
      <c r="G773" s="541"/>
      <c r="H773" s="542"/>
      <c r="I773" s="542"/>
      <c r="J773" s="542"/>
      <c r="K773" s="543"/>
      <c r="L773" s="535"/>
      <c r="M773" s="536"/>
      <c r="N773" s="536"/>
      <c r="O773" s="536"/>
      <c r="P773" s="536"/>
      <c r="Q773" s="536"/>
      <c r="R773" s="536"/>
      <c r="S773" s="536"/>
      <c r="T773" s="536"/>
      <c r="U773" s="536"/>
      <c r="V773" s="536"/>
      <c r="W773" s="536"/>
      <c r="X773" s="537"/>
      <c r="Y773" s="494"/>
      <c r="Z773" s="495"/>
      <c r="AA773" s="495"/>
      <c r="AB773" s="496"/>
      <c r="AC773" s="541"/>
      <c r="AD773" s="542"/>
      <c r="AE773" s="542"/>
      <c r="AF773" s="542"/>
      <c r="AG773" s="543"/>
      <c r="AH773" s="535"/>
      <c r="AI773" s="536"/>
      <c r="AJ773" s="536"/>
      <c r="AK773" s="536"/>
      <c r="AL773" s="536"/>
      <c r="AM773" s="536"/>
      <c r="AN773" s="536"/>
      <c r="AO773" s="536"/>
      <c r="AP773" s="536"/>
      <c r="AQ773" s="536"/>
      <c r="AR773" s="536"/>
      <c r="AS773" s="536"/>
      <c r="AT773" s="537"/>
      <c r="AU773" s="494"/>
      <c r="AV773" s="495"/>
      <c r="AW773" s="495"/>
      <c r="AX773" s="527"/>
    </row>
    <row r="774" spans="1:50" ht="24.75" hidden="1" customHeight="1">
      <c r="A774" s="504"/>
      <c r="B774" s="505"/>
      <c r="C774" s="505"/>
      <c r="D774" s="505"/>
      <c r="E774" s="505"/>
      <c r="F774" s="506"/>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9"/>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c r="A775" s="504"/>
      <c r="B775" s="505"/>
      <c r="C775" s="505"/>
      <c r="D775" s="505"/>
      <c r="E775" s="505"/>
      <c r="F775" s="506"/>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9"/>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c r="A776" s="504"/>
      <c r="B776" s="505"/>
      <c r="C776" s="505"/>
      <c r="D776" s="505"/>
      <c r="E776" s="505"/>
      <c r="F776" s="506"/>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9"/>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c r="A777" s="504"/>
      <c r="B777" s="505"/>
      <c r="C777" s="505"/>
      <c r="D777" s="505"/>
      <c r="E777" s="505"/>
      <c r="F777" s="506"/>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9"/>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c r="A778" s="504"/>
      <c r="B778" s="505"/>
      <c r="C778" s="505"/>
      <c r="D778" s="505"/>
      <c r="E778" s="505"/>
      <c r="F778" s="506"/>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9"/>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c r="A779" s="504"/>
      <c r="B779" s="505"/>
      <c r="C779" s="505"/>
      <c r="D779" s="505"/>
      <c r="E779" s="505"/>
      <c r="F779" s="506"/>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9"/>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c r="A780" s="504"/>
      <c r="B780" s="505"/>
      <c r="C780" s="505"/>
      <c r="D780" s="505"/>
      <c r="E780" s="505"/>
      <c r="F780" s="506"/>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9"/>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c r="A781" s="504"/>
      <c r="B781" s="505"/>
      <c r="C781" s="505"/>
      <c r="D781" s="505"/>
      <c r="E781" s="505"/>
      <c r="F781" s="506"/>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9"/>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c r="A782" s="504"/>
      <c r="B782" s="505"/>
      <c r="C782" s="505"/>
      <c r="D782" s="505"/>
      <c r="E782" s="505"/>
      <c r="F782" s="506"/>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9"/>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c r="A783" s="504"/>
      <c r="B783" s="505"/>
      <c r="C783" s="505"/>
      <c r="D783" s="505"/>
      <c r="E783" s="505"/>
      <c r="F783" s="506"/>
      <c r="G783" s="712" t="s">
        <v>22</v>
      </c>
      <c r="H783" s="713"/>
      <c r="I783" s="713"/>
      <c r="J783" s="713"/>
      <c r="K783" s="713"/>
      <c r="L783" s="714"/>
      <c r="M783" s="715"/>
      <c r="N783" s="715"/>
      <c r="O783" s="715"/>
      <c r="P783" s="715"/>
      <c r="Q783" s="715"/>
      <c r="R783" s="715"/>
      <c r="S783" s="715"/>
      <c r="T783" s="715"/>
      <c r="U783" s="715"/>
      <c r="V783" s="715"/>
      <c r="W783" s="715"/>
      <c r="X783" s="716"/>
      <c r="Y783" s="717">
        <f>SUM(Y773:AB782)</f>
        <v>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c r="A784" s="504"/>
      <c r="B784" s="505"/>
      <c r="C784" s="505"/>
      <c r="D784" s="505"/>
      <c r="E784" s="505"/>
      <c r="F784" s="506"/>
      <c r="G784" s="491" t="s">
        <v>492</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493</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722"/>
    </row>
    <row r="785" spans="1:50" ht="24.75" hidden="1" customHeight="1">
      <c r="A785" s="504"/>
      <c r="B785" s="505"/>
      <c r="C785" s="505"/>
      <c r="D785" s="505"/>
      <c r="E785" s="505"/>
      <c r="F785" s="506"/>
      <c r="G785" s="465" t="s">
        <v>19</v>
      </c>
      <c r="H785" s="539"/>
      <c r="I785" s="539"/>
      <c r="J785" s="539"/>
      <c r="K785" s="539"/>
      <c r="L785" s="538" t="s">
        <v>20</v>
      </c>
      <c r="M785" s="539"/>
      <c r="N785" s="539"/>
      <c r="O785" s="539"/>
      <c r="P785" s="539"/>
      <c r="Q785" s="539"/>
      <c r="R785" s="539"/>
      <c r="S785" s="539"/>
      <c r="T785" s="539"/>
      <c r="U785" s="539"/>
      <c r="V785" s="539"/>
      <c r="W785" s="539"/>
      <c r="X785" s="540"/>
      <c r="Y785" s="486" t="s">
        <v>21</v>
      </c>
      <c r="Z785" s="487"/>
      <c r="AA785" s="487"/>
      <c r="AB785" s="689"/>
      <c r="AC785" s="465" t="s">
        <v>19</v>
      </c>
      <c r="AD785" s="539"/>
      <c r="AE785" s="539"/>
      <c r="AF785" s="539"/>
      <c r="AG785" s="539"/>
      <c r="AH785" s="538" t="s">
        <v>20</v>
      </c>
      <c r="AI785" s="539"/>
      <c r="AJ785" s="539"/>
      <c r="AK785" s="539"/>
      <c r="AL785" s="539"/>
      <c r="AM785" s="539"/>
      <c r="AN785" s="539"/>
      <c r="AO785" s="539"/>
      <c r="AP785" s="539"/>
      <c r="AQ785" s="539"/>
      <c r="AR785" s="539"/>
      <c r="AS785" s="539"/>
      <c r="AT785" s="540"/>
      <c r="AU785" s="486" t="s">
        <v>21</v>
      </c>
      <c r="AV785" s="487"/>
      <c r="AW785" s="487"/>
      <c r="AX785" s="488"/>
    </row>
    <row r="786" spans="1:50" ht="24.75" hidden="1" customHeight="1">
      <c r="A786" s="504"/>
      <c r="B786" s="505"/>
      <c r="C786" s="505"/>
      <c r="D786" s="505"/>
      <c r="E786" s="505"/>
      <c r="F786" s="506"/>
      <c r="G786" s="541"/>
      <c r="H786" s="542"/>
      <c r="I786" s="542"/>
      <c r="J786" s="542"/>
      <c r="K786" s="543"/>
      <c r="L786" s="535"/>
      <c r="M786" s="536"/>
      <c r="N786" s="536"/>
      <c r="O786" s="536"/>
      <c r="P786" s="536"/>
      <c r="Q786" s="536"/>
      <c r="R786" s="536"/>
      <c r="S786" s="536"/>
      <c r="T786" s="536"/>
      <c r="U786" s="536"/>
      <c r="V786" s="536"/>
      <c r="W786" s="536"/>
      <c r="X786" s="537"/>
      <c r="Y786" s="494"/>
      <c r="Z786" s="495"/>
      <c r="AA786" s="495"/>
      <c r="AB786" s="496"/>
      <c r="AC786" s="541"/>
      <c r="AD786" s="542"/>
      <c r="AE786" s="542"/>
      <c r="AF786" s="542"/>
      <c r="AG786" s="543"/>
      <c r="AH786" s="535"/>
      <c r="AI786" s="536"/>
      <c r="AJ786" s="536"/>
      <c r="AK786" s="536"/>
      <c r="AL786" s="536"/>
      <c r="AM786" s="536"/>
      <c r="AN786" s="536"/>
      <c r="AO786" s="536"/>
      <c r="AP786" s="536"/>
      <c r="AQ786" s="536"/>
      <c r="AR786" s="536"/>
      <c r="AS786" s="536"/>
      <c r="AT786" s="537"/>
      <c r="AU786" s="494"/>
      <c r="AV786" s="495"/>
      <c r="AW786" s="495"/>
      <c r="AX786" s="527"/>
    </row>
    <row r="787" spans="1:50" ht="24.75" hidden="1" customHeight="1">
      <c r="A787" s="504"/>
      <c r="B787" s="505"/>
      <c r="C787" s="505"/>
      <c r="D787" s="505"/>
      <c r="E787" s="505"/>
      <c r="F787" s="506"/>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9"/>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c r="A788" s="504"/>
      <c r="B788" s="505"/>
      <c r="C788" s="505"/>
      <c r="D788" s="505"/>
      <c r="E788" s="505"/>
      <c r="F788" s="506"/>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9"/>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c r="A789" s="504"/>
      <c r="B789" s="505"/>
      <c r="C789" s="505"/>
      <c r="D789" s="505"/>
      <c r="E789" s="505"/>
      <c r="F789" s="506"/>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9"/>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c r="A790" s="504"/>
      <c r="B790" s="505"/>
      <c r="C790" s="505"/>
      <c r="D790" s="505"/>
      <c r="E790" s="505"/>
      <c r="F790" s="506"/>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9"/>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c r="A791" s="504"/>
      <c r="B791" s="505"/>
      <c r="C791" s="505"/>
      <c r="D791" s="505"/>
      <c r="E791" s="505"/>
      <c r="F791" s="506"/>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9"/>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c r="A792" s="504"/>
      <c r="B792" s="505"/>
      <c r="C792" s="505"/>
      <c r="D792" s="505"/>
      <c r="E792" s="505"/>
      <c r="F792" s="506"/>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9"/>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c r="A793" s="504"/>
      <c r="B793" s="505"/>
      <c r="C793" s="505"/>
      <c r="D793" s="505"/>
      <c r="E793" s="505"/>
      <c r="F793" s="506"/>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9"/>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c r="A794" s="504"/>
      <c r="B794" s="505"/>
      <c r="C794" s="505"/>
      <c r="D794" s="505"/>
      <c r="E794" s="505"/>
      <c r="F794" s="506"/>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9"/>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c r="A795" s="504"/>
      <c r="B795" s="505"/>
      <c r="C795" s="505"/>
      <c r="D795" s="505"/>
      <c r="E795" s="505"/>
      <c r="F795" s="506"/>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9"/>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c r="A796" s="504"/>
      <c r="B796" s="505"/>
      <c r="C796" s="505"/>
      <c r="D796" s="505"/>
      <c r="E796" s="505"/>
      <c r="F796" s="506"/>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c r="A797" s="504"/>
      <c r="B797" s="505"/>
      <c r="C797" s="505"/>
      <c r="D797" s="505"/>
      <c r="E797" s="505"/>
      <c r="F797" s="506"/>
      <c r="G797" s="491" t="s">
        <v>429</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722"/>
    </row>
    <row r="798" spans="1:50" ht="24.75" hidden="1" customHeight="1">
      <c r="A798" s="504"/>
      <c r="B798" s="505"/>
      <c r="C798" s="505"/>
      <c r="D798" s="505"/>
      <c r="E798" s="505"/>
      <c r="F798" s="506"/>
      <c r="G798" s="465" t="s">
        <v>19</v>
      </c>
      <c r="H798" s="539"/>
      <c r="I798" s="539"/>
      <c r="J798" s="539"/>
      <c r="K798" s="539"/>
      <c r="L798" s="538" t="s">
        <v>20</v>
      </c>
      <c r="M798" s="539"/>
      <c r="N798" s="539"/>
      <c r="O798" s="539"/>
      <c r="P798" s="539"/>
      <c r="Q798" s="539"/>
      <c r="R798" s="539"/>
      <c r="S798" s="539"/>
      <c r="T798" s="539"/>
      <c r="U798" s="539"/>
      <c r="V798" s="539"/>
      <c r="W798" s="539"/>
      <c r="X798" s="540"/>
      <c r="Y798" s="486" t="s">
        <v>21</v>
      </c>
      <c r="Z798" s="487"/>
      <c r="AA798" s="487"/>
      <c r="AB798" s="689"/>
      <c r="AC798" s="465" t="s">
        <v>19</v>
      </c>
      <c r="AD798" s="539"/>
      <c r="AE798" s="539"/>
      <c r="AF798" s="539"/>
      <c r="AG798" s="539"/>
      <c r="AH798" s="538" t="s">
        <v>20</v>
      </c>
      <c r="AI798" s="539"/>
      <c r="AJ798" s="539"/>
      <c r="AK798" s="539"/>
      <c r="AL798" s="539"/>
      <c r="AM798" s="539"/>
      <c r="AN798" s="539"/>
      <c r="AO798" s="539"/>
      <c r="AP798" s="539"/>
      <c r="AQ798" s="539"/>
      <c r="AR798" s="539"/>
      <c r="AS798" s="539"/>
      <c r="AT798" s="540"/>
      <c r="AU798" s="486" t="s">
        <v>21</v>
      </c>
      <c r="AV798" s="487"/>
      <c r="AW798" s="487"/>
      <c r="AX798" s="488"/>
    </row>
    <row r="799" spans="1:50" ht="24.75" hidden="1" customHeight="1">
      <c r="A799" s="504"/>
      <c r="B799" s="505"/>
      <c r="C799" s="505"/>
      <c r="D799" s="505"/>
      <c r="E799" s="505"/>
      <c r="F799" s="506"/>
      <c r="G799" s="541"/>
      <c r="H799" s="542"/>
      <c r="I799" s="542"/>
      <c r="J799" s="542"/>
      <c r="K799" s="543"/>
      <c r="L799" s="535"/>
      <c r="M799" s="536"/>
      <c r="N799" s="536"/>
      <c r="O799" s="536"/>
      <c r="P799" s="536"/>
      <c r="Q799" s="536"/>
      <c r="R799" s="536"/>
      <c r="S799" s="536"/>
      <c r="T799" s="536"/>
      <c r="U799" s="536"/>
      <c r="V799" s="536"/>
      <c r="W799" s="536"/>
      <c r="X799" s="537"/>
      <c r="Y799" s="494"/>
      <c r="Z799" s="495"/>
      <c r="AA799" s="495"/>
      <c r="AB799" s="496"/>
      <c r="AC799" s="541"/>
      <c r="AD799" s="542"/>
      <c r="AE799" s="542"/>
      <c r="AF799" s="542"/>
      <c r="AG799" s="543"/>
      <c r="AH799" s="535"/>
      <c r="AI799" s="536"/>
      <c r="AJ799" s="536"/>
      <c r="AK799" s="536"/>
      <c r="AL799" s="536"/>
      <c r="AM799" s="536"/>
      <c r="AN799" s="536"/>
      <c r="AO799" s="536"/>
      <c r="AP799" s="536"/>
      <c r="AQ799" s="536"/>
      <c r="AR799" s="536"/>
      <c r="AS799" s="536"/>
      <c r="AT799" s="537"/>
      <c r="AU799" s="494"/>
      <c r="AV799" s="495"/>
      <c r="AW799" s="495"/>
      <c r="AX799" s="527"/>
    </row>
    <row r="800" spans="1:50" ht="24.75" hidden="1" customHeight="1">
      <c r="A800" s="504"/>
      <c r="B800" s="505"/>
      <c r="C800" s="505"/>
      <c r="D800" s="505"/>
      <c r="E800" s="505"/>
      <c r="F800" s="506"/>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9"/>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c r="A801" s="504"/>
      <c r="B801" s="505"/>
      <c r="C801" s="505"/>
      <c r="D801" s="505"/>
      <c r="E801" s="505"/>
      <c r="F801" s="506"/>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9"/>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c r="A802" s="504"/>
      <c r="B802" s="505"/>
      <c r="C802" s="505"/>
      <c r="D802" s="505"/>
      <c r="E802" s="505"/>
      <c r="F802" s="506"/>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9"/>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c r="A803" s="504"/>
      <c r="B803" s="505"/>
      <c r="C803" s="505"/>
      <c r="D803" s="505"/>
      <c r="E803" s="505"/>
      <c r="F803" s="506"/>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9"/>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c r="A804" s="504"/>
      <c r="B804" s="505"/>
      <c r="C804" s="505"/>
      <c r="D804" s="505"/>
      <c r="E804" s="505"/>
      <c r="F804" s="506"/>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9"/>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c r="A805" s="504"/>
      <c r="B805" s="505"/>
      <c r="C805" s="505"/>
      <c r="D805" s="505"/>
      <c r="E805" s="505"/>
      <c r="F805" s="506"/>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9"/>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c r="A806" s="504"/>
      <c r="B806" s="505"/>
      <c r="C806" s="505"/>
      <c r="D806" s="505"/>
      <c r="E806" s="505"/>
      <c r="F806" s="506"/>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9"/>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c r="A807" s="504"/>
      <c r="B807" s="505"/>
      <c r="C807" s="505"/>
      <c r="D807" s="505"/>
      <c r="E807" s="505"/>
      <c r="F807" s="506"/>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9"/>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c r="A808" s="504"/>
      <c r="B808" s="505"/>
      <c r="C808" s="505"/>
      <c r="D808" s="505"/>
      <c r="E808" s="505"/>
      <c r="F808" s="506"/>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9"/>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c r="A809" s="504"/>
      <c r="B809" s="505"/>
      <c r="C809" s="505"/>
      <c r="D809" s="505"/>
      <c r="E809" s="505"/>
      <c r="F809" s="506"/>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570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1"/>
      <c r="B815" s="771"/>
      <c r="C815" s="771" t="s">
        <v>30</v>
      </c>
      <c r="D815" s="771"/>
      <c r="E815" s="771"/>
      <c r="F815" s="771"/>
      <c r="G815" s="771"/>
      <c r="H815" s="771"/>
      <c r="I815" s="771"/>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1"/>
      <c r="AJ815" s="771"/>
      <c r="AK815" s="771"/>
      <c r="AL815" s="771" t="s">
        <v>23</v>
      </c>
      <c r="AM815" s="771"/>
      <c r="AN815" s="771"/>
      <c r="AO815" s="853"/>
      <c r="AP815" s="234" t="s">
        <v>465</v>
      </c>
      <c r="AQ815" s="234"/>
      <c r="AR815" s="234"/>
      <c r="AS815" s="234"/>
      <c r="AT815" s="234"/>
      <c r="AU815" s="234"/>
      <c r="AV815" s="234"/>
      <c r="AW815" s="234"/>
      <c r="AX815" s="234"/>
    </row>
    <row r="816" spans="1:50" ht="54" customHeight="1">
      <c r="A816" s="239">
        <v>1</v>
      </c>
      <c r="B816" s="239">
        <v>1</v>
      </c>
      <c r="C816" s="235" t="s">
        <v>546</v>
      </c>
      <c r="D816" s="217"/>
      <c r="E816" s="217"/>
      <c r="F816" s="217"/>
      <c r="G816" s="217"/>
      <c r="H816" s="217"/>
      <c r="I816" s="217"/>
      <c r="J816" s="218">
        <v>9011101039249</v>
      </c>
      <c r="K816" s="219"/>
      <c r="L816" s="219"/>
      <c r="M816" s="219"/>
      <c r="N816" s="219"/>
      <c r="O816" s="219"/>
      <c r="P816" s="236" t="s">
        <v>580</v>
      </c>
      <c r="Q816" s="220"/>
      <c r="R816" s="220"/>
      <c r="S816" s="220"/>
      <c r="T816" s="220"/>
      <c r="U816" s="220"/>
      <c r="V816" s="220"/>
      <c r="W816" s="220"/>
      <c r="X816" s="220"/>
      <c r="Y816" s="221">
        <v>16</v>
      </c>
      <c r="Z816" s="222"/>
      <c r="AA816" s="222"/>
      <c r="AB816" s="223"/>
      <c r="AC816" s="224" t="s">
        <v>538</v>
      </c>
      <c r="AD816" s="224"/>
      <c r="AE816" s="224"/>
      <c r="AF816" s="224"/>
      <c r="AG816" s="224"/>
      <c r="AH816" s="225">
        <v>1</v>
      </c>
      <c r="AI816" s="226"/>
      <c r="AJ816" s="226"/>
      <c r="AK816" s="226"/>
      <c r="AL816" s="227">
        <v>94</v>
      </c>
      <c r="AM816" s="228"/>
      <c r="AN816" s="228"/>
      <c r="AO816" s="229"/>
      <c r="AP816" s="230"/>
      <c r="AQ816" s="230"/>
      <c r="AR816" s="230"/>
      <c r="AS816" s="230"/>
      <c r="AT816" s="230"/>
      <c r="AU816" s="230"/>
      <c r="AV816" s="230"/>
      <c r="AW816" s="230"/>
      <c r="AX816" s="230"/>
    </row>
    <row r="817" spans="1:50" ht="30" customHeight="1">
      <c r="A817" s="239">
        <v>2</v>
      </c>
      <c r="B817" s="239">
        <v>1</v>
      </c>
      <c r="C817" s="235" t="s">
        <v>587</v>
      </c>
      <c r="D817" s="217"/>
      <c r="E817" s="217"/>
      <c r="F817" s="217"/>
      <c r="G817" s="217"/>
      <c r="H817" s="217"/>
      <c r="I817" s="217"/>
      <c r="J817" s="218">
        <v>6010001109206</v>
      </c>
      <c r="K817" s="219"/>
      <c r="L817" s="219"/>
      <c r="M817" s="219"/>
      <c r="N817" s="219"/>
      <c r="O817" s="219"/>
      <c r="P817" s="236" t="s">
        <v>590</v>
      </c>
      <c r="Q817" s="220"/>
      <c r="R817" s="220"/>
      <c r="S817" s="220"/>
      <c r="T817" s="220"/>
      <c r="U817" s="220"/>
      <c r="V817" s="220"/>
      <c r="W817" s="220"/>
      <c r="X817" s="220"/>
      <c r="Y817" s="221">
        <v>0.1</v>
      </c>
      <c r="Z817" s="222"/>
      <c r="AA817" s="222"/>
      <c r="AB817" s="223"/>
      <c r="AC817" s="224" t="s">
        <v>588</v>
      </c>
      <c r="AD817" s="224"/>
      <c r="AE817" s="224"/>
      <c r="AF817" s="224"/>
      <c r="AG817" s="224"/>
      <c r="AH817" s="225" t="s">
        <v>589</v>
      </c>
      <c r="AI817" s="226"/>
      <c r="AJ817" s="226"/>
      <c r="AK817" s="226"/>
      <c r="AL817" s="227" t="s">
        <v>589</v>
      </c>
      <c r="AM817" s="228"/>
      <c r="AN817" s="228"/>
      <c r="AO817" s="229"/>
      <c r="AP817" s="230"/>
      <c r="AQ817" s="230"/>
      <c r="AR817" s="230"/>
      <c r="AS817" s="230"/>
      <c r="AT817" s="230"/>
      <c r="AU817" s="230"/>
      <c r="AV817" s="230"/>
      <c r="AW817" s="230"/>
      <c r="AX817" s="230"/>
    </row>
    <row r="818" spans="1:50" ht="30" hidden="1" customHeight="1">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54" t="s">
        <v>571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c r="A849" s="239">
        <v>1</v>
      </c>
      <c r="B849" s="239">
        <v>1</v>
      </c>
      <c r="C849" s="235" t="s">
        <v>543</v>
      </c>
      <c r="D849" s="217"/>
      <c r="E849" s="217"/>
      <c r="F849" s="217"/>
      <c r="G849" s="217"/>
      <c r="H849" s="217"/>
      <c r="I849" s="217"/>
      <c r="J849" s="218">
        <v>5010005007398</v>
      </c>
      <c r="K849" s="219"/>
      <c r="L849" s="219"/>
      <c r="M849" s="219"/>
      <c r="N849" s="219"/>
      <c r="O849" s="219"/>
      <c r="P849" s="236" t="s">
        <v>539</v>
      </c>
      <c r="Q849" s="220"/>
      <c r="R849" s="220"/>
      <c r="S849" s="220"/>
      <c r="T849" s="220"/>
      <c r="U849" s="220"/>
      <c r="V849" s="220"/>
      <c r="W849" s="220"/>
      <c r="X849" s="220"/>
      <c r="Y849" s="221">
        <v>4</v>
      </c>
      <c r="Z849" s="222"/>
      <c r="AA849" s="222"/>
      <c r="AB849" s="223"/>
      <c r="AC849" s="224" t="s">
        <v>523</v>
      </c>
      <c r="AD849" s="224"/>
      <c r="AE849" s="224"/>
      <c r="AF849" s="224"/>
      <c r="AG849" s="224"/>
      <c r="AH849" s="225">
        <v>31</v>
      </c>
      <c r="AI849" s="226"/>
      <c r="AJ849" s="226"/>
      <c r="AK849" s="226"/>
      <c r="AL849" s="227" t="s">
        <v>540</v>
      </c>
      <c r="AM849" s="228"/>
      <c r="AN849" s="228"/>
      <c r="AO849" s="229"/>
      <c r="AP849" s="230"/>
      <c r="AQ849" s="230"/>
      <c r="AR849" s="230"/>
      <c r="AS849" s="230"/>
      <c r="AT849" s="230"/>
      <c r="AU849" s="230"/>
      <c r="AV849" s="230"/>
      <c r="AW849" s="230"/>
      <c r="AX849" s="230"/>
    </row>
    <row r="850" spans="1:50" ht="30" customHeight="1">
      <c r="A850" s="239">
        <v>2</v>
      </c>
      <c r="B850" s="239">
        <v>1</v>
      </c>
      <c r="C850" s="235" t="s">
        <v>542</v>
      </c>
      <c r="D850" s="217"/>
      <c r="E850" s="217"/>
      <c r="F850" s="217"/>
      <c r="G850" s="217"/>
      <c r="H850" s="217"/>
      <c r="I850" s="217"/>
      <c r="J850" s="218">
        <v>7370005002147</v>
      </c>
      <c r="K850" s="219"/>
      <c r="L850" s="219"/>
      <c r="M850" s="219"/>
      <c r="N850" s="219"/>
      <c r="O850" s="219"/>
      <c r="P850" s="236" t="s">
        <v>539</v>
      </c>
      <c r="Q850" s="220"/>
      <c r="R850" s="220"/>
      <c r="S850" s="220"/>
      <c r="T850" s="220"/>
      <c r="U850" s="220"/>
      <c r="V850" s="220"/>
      <c r="W850" s="220"/>
      <c r="X850" s="220"/>
      <c r="Y850" s="221">
        <v>2</v>
      </c>
      <c r="Z850" s="222"/>
      <c r="AA850" s="222"/>
      <c r="AB850" s="223"/>
      <c r="AC850" s="224" t="s">
        <v>523</v>
      </c>
      <c r="AD850" s="224"/>
      <c r="AE850" s="224"/>
      <c r="AF850" s="224"/>
      <c r="AG850" s="224"/>
      <c r="AH850" s="225">
        <v>31</v>
      </c>
      <c r="AI850" s="226"/>
      <c r="AJ850" s="226"/>
      <c r="AK850" s="226"/>
      <c r="AL850" s="227" t="s">
        <v>507</v>
      </c>
      <c r="AM850" s="228"/>
      <c r="AN850" s="228"/>
      <c r="AO850" s="229"/>
      <c r="AP850" s="230"/>
      <c r="AQ850" s="230"/>
      <c r="AR850" s="230"/>
      <c r="AS850" s="230"/>
      <c r="AT850" s="230"/>
      <c r="AU850" s="230"/>
      <c r="AV850" s="230"/>
      <c r="AW850" s="230"/>
      <c r="AX850" s="230"/>
    </row>
    <row r="851" spans="1:50" ht="30" customHeight="1">
      <c r="A851" s="239">
        <v>3</v>
      </c>
      <c r="B851" s="239">
        <v>1</v>
      </c>
      <c r="C851" s="235" t="s">
        <v>541</v>
      </c>
      <c r="D851" s="217"/>
      <c r="E851" s="217"/>
      <c r="F851" s="217"/>
      <c r="G851" s="217"/>
      <c r="H851" s="217"/>
      <c r="I851" s="217"/>
      <c r="J851" s="218">
        <v>8010105000820</v>
      </c>
      <c r="K851" s="219"/>
      <c r="L851" s="219"/>
      <c r="M851" s="219"/>
      <c r="N851" s="219"/>
      <c r="O851" s="219"/>
      <c r="P851" s="236" t="s">
        <v>539</v>
      </c>
      <c r="Q851" s="220"/>
      <c r="R851" s="220"/>
      <c r="S851" s="220"/>
      <c r="T851" s="220"/>
      <c r="U851" s="220"/>
      <c r="V851" s="220"/>
      <c r="W851" s="220"/>
      <c r="X851" s="220"/>
      <c r="Y851" s="221">
        <v>2</v>
      </c>
      <c r="Z851" s="222"/>
      <c r="AA851" s="222"/>
      <c r="AB851" s="223"/>
      <c r="AC851" s="224" t="s">
        <v>523</v>
      </c>
      <c r="AD851" s="224"/>
      <c r="AE851" s="224"/>
      <c r="AF851" s="224"/>
      <c r="AG851" s="224"/>
      <c r="AH851" s="225">
        <v>31</v>
      </c>
      <c r="AI851" s="226"/>
      <c r="AJ851" s="226"/>
      <c r="AK851" s="226"/>
      <c r="AL851" s="227" t="s">
        <v>507</v>
      </c>
      <c r="AM851" s="228"/>
      <c r="AN851" s="228"/>
      <c r="AO851" s="229"/>
      <c r="AP851" s="230"/>
      <c r="AQ851" s="230"/>
      <c r="AR851" s="230"/>
      <c r="AS851" s="230"/>
      <c r="AT851" s="230"/>
      <c r="AU851" s="230"/>
      <c r="AV851" s="230"/>
      <c r="AW851" s="230"/>
      <c r="AX851" s="230"/>
    </row>
    <row r="852" spans="1:50" ht="30" customHeight="1">
      <c r="A852" s="239">
        <v>4</v>
      </c>
      <c r="B852" s="239">
        <v>1</v>
      </c>
      <c r="C852" s="235" t="s">
        <v>544</v>
      </c>
      <c r="D852" s="217"/>
      <c r="E852" s="217"/>
      <c r="F852" s="217"/>
      <c r="G852" s="217"/>
      <c r="H852" s="217"/>
      <c r="I852" s="217"/>
      <c r="J852" s="218">
        <v>5050005005266</v>
      </c>
      <c r="K852" s="219"/>
      <c r="L852" s="219"/>
      <c r="M852" s="219"/>
      <c r="N852" s="219"/>
      <c r="O852" s="219"/>
      <c r="P852" s="236" t="s">
        <v>539</v>
      </c>
      <c r="Q852" s="220"/>
      <c r="R852" s="220"/>
      <c r="S852" s="220"/>
      <c r="T852" s="220"/>
      <c r="U852" s="220"/>
      <c r="V852" s="220"/>
      <c r="W852" s="220"/>
      <c r="X852" s="220"/>
      <c r="Y852" s="221">
        <v>2</v>
      </c>
      <c r="Z852" s="222"/>
      <c r="AA852" s="222"/>
      <c r="AB852" s="223"/>
      <c r="AC852" s="224" t="s">
        <v>523</v>
      </c>
      <c r="AD852" s="224"/>
      <c r="AE852" s="224"/>
      <c r="AF852" s="224"/>
      <c r="AG852" s="224"/>
      <c r="AH852" s="225">
        <v>31</v>
      </c>
      <c r="AI852" s="226"/>
      <c r="AJ852" s="226"/>
      <c r="AK852" s="226"/>
      <c r="AL852" s="227" t="s">
        <v>507</v>
      </c>
      <c r="AM852" s="228"/>
      <c r="AN852" s="228"/>
      <c r="AO852" s="229"/>
      <c r="AP852" s="230"/>
      <c r="AQ852" s="230"/>
      <c r="AR852" s="230"/>
      <c r="AS852" s="230"/>
      <c r="AT852" s="230"/>
      <c r="AU852" s="230"/>
      <c r="AV852" s="230"/>
      <c r="AW852" s="230"/>
      <c r="AX852" s="230"/>
    </row>
    <row r="853" spans="1:50" ht="30" customHeight="1">
      <c r="A853" s="239">
        <v>5</v>
      </c>
      <c r="B853" s="239">
        <v>1</v>
      </c>
      <c r="C853" s="235" t="s">
        <v>545</v>
      </c>
      <c r="D853" s="217"/>
      <c r="E853" s="217"/>
      <c r="F853" s="217"/>
      <c r="G853" s="217"/>
      <c r="H853" s="217"/>
      <c r="I853" s="217"/>
      <c r="J853" s="218">
        <v>1240005004054</v>
      </c>
      <c r="K853" s="219"/>
      <c r="L853" s="219"/>
      <c r="M853" s="219"/>
      <c r="N853" s="219"/>
      <c r="O853" s="219"/>
      <c r="P853" s="236" t="s">
        <v>539</v>
      </c>
      <c r="Q853" s="220"/>
      <c r="R853" s="220"/>
      <c r="S853" s="220"/>
      <c r="T853" s="220"/>
      <c r="U853" s="220"/>
      <c r="V853" s="220"/>
      <c r="W853" s="220"/>
      <c r="X853" s="220"/>
      <c r="Y853" s="221">
        <v>2</v>
      </c>
      <c r="Z853" s="222"/>
      <c r="AA853" s="222"/>
      <c r="AB853" s="223"/>
      <c r="AC853" s="224" t="s">
        <v>523</v>
      </c>
      <c r="AD853" s="224"/>
      <c r="AE853" s="224"/>
      <c r="AF853" s="224"/>
      <c r="AG853" s="224"/>
      <c r="AH853" s="225">
        <v>31</v>
      </c>
      <c r="AI853" s="226"/>
      <c r="AJ853" s="226"/>
      <c r="AK853" s="226"/>
      <c r="AL853" s="227" t="s">
        <v>507</v>
      </c>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hidden="1" customHeight="1">
      <c r="A882" s="239">
        <v>1</v>
      </c>
      <c r="B882" s="239">
        <v>1</v>
      </c>
      <c r="C882" s="235"/>
      <c r="D882" s="217"/>
      <c r="E882" s="217"/>
      <c r="F882" s="217"/>
      <c r="G882" s="217"/>
      <c r="H882" s="217"/>
      <c r="I882" s="217"/>
      <c r="J882" s="218" t="s">
        <v>603</v>
      </c>
      <c r="K882" s="219"/>
      <c r="L882" s="219"/>
      <c r="M882" s="219"/>
      <c r="N882" s="219"/>
      <c r="O882" s="219"/>
      <c r="P882" s="236" t="s">
        <v>604</v>
      </c>
      <c r="Q882" s="220"/>
      <c r="R882" s="220"/>
      <c r="S882" s="220"/>
      <c r="T882" s="220"/>
      <c r="U882" s="220"/>
      <c r="V882" s="220"/>
      <c r="W882" s="220"/>
      <c r="X882" s="220"/>
      <c r="Y882" s="221">
        <v>1E-3</v>
      </c>
      <c r="Z882" s="222"/>
      <c r="AA882" s="222"/>
      <c r="AB882" s="223"/>
      <c r="AC882" s="224" t="s">
        <v>523</v>
      </c>
      <c r="AD882" s="224"/>
      <c r="AE882" s="224"/>
      <c r="AF882" s="224"/>
      <c r="AG882" s="224"/>
      <c r="AH882" s="225" t="s">
        <v>603</v>
      </c>
      <c r="AI882" s="226"/>
      <c r="AJ882" s="226"/>
      <c r="AK882" s="226"/>
      <c r="AL882" s="227" t="s">
        <v>603</v>
      </c>
      <c r="AM882" s="228"/>
      <c r="AN882" s="228"/>
      <c r="AO882" s="229"/>
      <c r="AP882" s="230"/>
      <c r="AQ882" s="230"/>
      <c r="AR882" s="230"/>
      <c r="AS882" s="230"/>
      <c r="AT882" s="230"/>
      <c r="AU882" s="230"/>
      <c r="AV882" s="230"/>
      <c r="AW882" s="230"/>
      <c r="AX882" s="230"/>
    </row>
    <row r="883" spans="1:50" ht="30" hidden="1" customHeight="1">
      <c r="A883" s="239">
        <v>2</v>
      </c>
      <c r="B883" s="239">
        <v>1</v>
      </c>
      <c r="C883" s="235"/>
      <c r="D883" s="217"/>
      <c r="E883" s="217"/>
      <c r="F883" s="217"/>
      <c r="G883" s="217"/>
      <c r="H883" s="217"/>
      <c r="I883" s="217"/>
      <c r="J883" s="218" t="s">
        <v>603</v>
      </c>
      <c r="K883" s="219"/>
      <c r="L883" s="219"/>
      <c r="M883" s="219"/>
      <c r="N883" s="219"/>
      <c r="O883" s="219"/>
      <c r="P883" s="236" t="s">
        <v>604</v>
      </c>
      <c r="Q883" s="220"/>
      <c r="R883" s="220"/>
      <c r="S883" s="220"/>
      <c r="T883" s="220"/>
      <c r="U883" s="220"/>
      <c r="V883" s="220"/>
      <c r="W883" s="220"/>
      <c r="X883" s="220"/>
      <c r="Y883" s="221">
        <v>1E-3</v>
      </c>
      <c r="Z883" s="222"/>
      <c r="AA883" s="222"/>
      <c r="AB883" s="223"/>
      <c r="AC883" s="224" t="s">
        <v>523</v>
      </c>
      <c r="AD883" s="224"/>
      <c r="AE883" s="224"/>
      <c r="AF883" s="224"/>
      <c r="AG883" s="224"/>
      <c r="AH883" s="225" t="s">
        <v>603</v>
      </c>
      <c r="AI883" s="226"/>
      <c r="AJ883" s="226"/>
      <c r="AK883" s="226"/>
      <c r="AL883" s="227" t="s">
        <v>603</v>
      </c>
      <c r="AM883" s="228"/>
      <c r="AN883" s="228"/>
      <c r="AO883" s="229"/>
      <c r="AP883" s="230"/>
      <c r="AQ883" s="230"/>
      <c r="AR883" s="230"/>
      <c r="AS883" s="230"/>
      <c r="AT883" s="230"/>
      <c r="AU883" s="230"/>
      <c r="AV883" s="230"/>
      <c r="AW883" s="230"/>
      <c r="AX883" s="230"/>
    </row>
    <row r="884" spans="1:50" ht="30" hidden="1" customHeight="1">
      <c r="A884" s="239">
        <v>3</v>
      </c>
      <c r="B884" s="239">
        <v>1</v>
      </c>
      <c r="C884" s="235"/>
      <c r="D884" s="217"/>
      <c r="E884" s="217"/>
      <c r="F884" s="217"/>
      <c r="G884" s="217"/>
      <c r="H884" s="217"/>
      <c r="I884" s="217"/>
      <c r="J884" s="218" t="s">
        <v>603</v>
      </c>
      <c r="K884" s="219"/>
      <c r="L884" s="219"/>
      <c r="M884" s="219"/>
      <c r="N884" s="219"/>
      <c r="O884" s="219"/>
      <c r="P884" s="236" t="s">
        <v>604</v>
      </c>
      <c r="Q884" s="220"/>
      <c r="R884" s="220"/>
      <c r="S884" s="220"/>
      <c r="T884" s="220"/>
      <c r="U884" s="220"/>
      <c r="V884" s="220"/>
      <c r="W884" s="220"/>
      <c r="X884" s="220"/>
      <c r="Y884" s="221">
        <v>1E-3</v>
      </c>
      <c r="Z884" s="222"/>
      <c r="AA884" s="222"/>
      <c r="AB884" s="223"/>
      <c r="AC884" s="224" t="s">
        <v>523</v>
      </c>
      <c r="AD884" s="224"/>
      <c r="AE884" s="224"/>
      <c r="AF884" s="224"/>
      <c r="AG884" s="224"/>
      <c r="AH884" s="225" t="s">
        <v>603</v>
      </c>
      <c r="AI884" s="226"/>
      <c r="AJ884" s="226"/>
      <c r="AK884" s="226"/>
      <c r="AL884" s="227" t="s">
        <v>603</v>
      </c>
      <c r="AM884" s="228"/>
      <c r="AN884" s="228"/>
      <c r="AO884" s="229"/>
      <c r="AP884" s="230"/>
      <c r="AQ884" s="230"/>
      <c r="AR884" s="230"/>
      <c r="AS884" s="230"/>
      <c r="AT884" s="230"/>
      <c r="AU884" s="230"/>
      <c r="AV884" s="230"/>
      <c r="AW884" s="230"/>
      <c r="AX884" s="230"/>
    </row>
    <row r="885" spans="1:50" ht="30" hidden="1" customHeight="1">
      <c r="A885" s="239">
        <v>4</v>
      </c>
      <c r="B885" s="239">
        <v>1</v>
      </c>
      <c r="C885" s="235"/>
      <c r="D885" s="217"/>
      <c r="E885" s="217"/>
      <c r="F885" s="217"/>
      <c r="G885" s="217"/>
      <c r="H885" s="217"/>
      <c r="I885" s="217"/>
      <c r="J885" s="218" t="s">
        <v>603</v>
      </c>
      <c r="K885" s="219"/>
      <c r="L885" s="219"/>
      <c r="M885" s="219"/>
      <c r="N885" s="219"/>
      <c r="O885" s="219"/>
      <c r="P885" s="236" t="s">
        <v>604</v>
      </c>
      <c r="Q885" s="220"/>
      <c r="R885" s="220"/>
      <c r="S885" s="220"/>
      <c r="T885" s="220"/>
      <c r="U885" s="220"/>
      <c r="V885" s="220"/>
      <c r="W885" s="220"/>
      <c r="X885" s="220"/>
      <c r="Y885" s="221">
        <v>1E-3</v>
      </c>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56.25" hidden="1" customHeight="1">
      <c r="A1081" s="239">
        <v>1</v>
      </c>
      <c r="B1081" s="239">
        <v>1</v>
      </c>
      <c r="C1081" s="237"/>
      <c r="D1081" s="237"/>
      <c r="E1081" s="106" t="s">
        <v>601</v>
      </c>
      <c r="F1081" s="238"/>
      <c r="G1081" s="238"/>
      <c r="H1081" s="238"/>
      <c r="I1081" s="238"/>
      <c r="J1081" s="218">
        <v>9011101039249</v>
      </c>
      <c r="K1081" s="219"/>
      <c r="L1081" s="219"/>
      <c r="M1081" s="219"/>
      <c r="N1081" s="219"/>
      <c r="O1081" s="219"/>
      <c r="P1081" s="236" t="s">
        <v>580</v>
      </c>
      <c r="Q1081" s="220"/>
      <c r="R1081" s="220"/>
      <c r="S1081" s="220"/>
      <c r="T1081" s="220"/>
      <c r="U1081" s="220"/>
      <c r="V1081" s="220"/>
      <c r="W1081" s="220"/>
      <c r="X1081" s="220"/>
      <c r="Y1081" s="221">
        <v>16</v>
      </c>
      <c r="Z1081" s="222"/>
      <c r="AA1081" s="222"/>
      <c r="AB1081" s="223"/>
      <c r="AC1081" s="224" t="s">
        <v>538</v>
      </c>
      <c r="AD1081" s="224"/>
      <c r="AE1081" s="224"/>
      <c r="AF1081" s="224"/>
      <c r="AG1081" s="224"/>
      <c r="AH1081" s="225">
        <v>1</v>
      </c>
      <c r="AI1081" s="226"/>
      <c r="AJ1081" s="226"/>
      <c r="AK1081" s="226"/>
      <c r="AL1081" s="227">
        <v>94</v>
      </c>
      <c r="AM1081" s="228"/>
      <c r="AN1081" s="228"/>
      <c r="AO1081" s="229"/>
      <c r="AP1081" s="230"/>
      <c r="AQ1081" s="230"/>
      <c r="AR1081" s="230"/>
      <c r="AS1081" s="230"/>
      <c r="AT1081" s="230"/>
      <c r="AU1081" s="230"/>
      <c r="AV1081" s="230"/>
      <c r="AW1081" s="230"/>
      <c r="AX1081" s="230"/>
    </row>
    <row r="1082" spans="1:50" ht="51.75" hidden="1" customHeight="1">
      <c r="A1082" s="239">
        <v>2</v>
      </c>
      <c r="B1082" s="239">
        <v>1</v>
      </c>
      <c r="C1082" s="237"/>
      <c r="D1082" s="237"/>
      <c r="E1082" s="238" t="s">
        <v>602</v>
      </c>
      <c r="F1082" s="238"/>
      <c r="G1082" s="238"/>
      <c r="H1082" s="238"/>
      <c r="I1082" s="238"/>
      <c r="J1082" s="218">
        <v>6010001109206</v>
      </c>
      <c r="K1082" s="219"/>
      <c r="L1082" s="219"/>
      <c r="M1082" s="219"/>
      <c r="N1082" s="219"/>
      <c r="O1082" s="219"/>
      <c r="P1082" s="236" t="s">
        <v>590</v>
      </c>
      <c r="Q1082" s="220"/>
      <c r="R1082" s="220"/>
      <c r="S1082" s="220"/>
      <c r="T1082" s="220"/>
      <c r="U1082" s="220"/>
      <c r="V1082" s="220"/>
      <c r="W1082" s="220"/>
      <c r="X1082" s="220"/>
      <c r="Y1082" s="221">
        <v>0.1</v>
      </c>
      <c r="Z1082" s="222"/>
      <c r="AA1082" s="222"/>
      <c r="AB1082" s="223"/>
      <c r="AC1082" s="224" t="s">
        <v>588</v>
      </c>
      <c r="AD1082" s="224"/>
      <c r="AE1082" s="224"/>
      <c r="AF1082" s="224"/>
      <c r="AG1082" s="224"/>
      <c r="AH1082" s="225" t="s">
        <v>507</v>
      </c>
      <c r="AI1082" s="226"/>
      <c r="AJ1082" s="226"/>
      <c r="AK1082" s="226"/>
      <c r="AL1082" s="227" t="s">
        <v>507</v>
      </c>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3.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7" priority="11213">
      <formula>IF(RIGHT(TEXT(P14,"0.#"),1)=".",FALSE,TRUE)</formula>
    </cfRule>
    <cfRule type="expression" dxfId="2696" priority="11214">
      <formula>IF(RIGHT(TEXT(P14,"0.#"),1)=".",TRUE,FALSE)</formula>
    </cfRule>
  </conditionalFormatting>
  <conditionalFormatting sqref="AE23">
    <cfRule type="expression" dxfId="2695" priority="11203">
      <formula>IF(RIGHT(TEXT(AE23,"0.#"),1)=".",FALSE,TRUE)</formula>
    </cfRule>
    <cfRule type="expression" dxfId="2694" priority="11204">
      <formula>IF(RIGHT(TEXT(AE23,"0.#"),1)=".",TRUE,FALSE)</formula>
    </cfRule>
  </conditionalFormatting>
  <conditionalFormatting sqref="L105 R105">
    <cfRule type="expression" dxfId="2693" priority="11095">
      <formula>IF(RIGHT(TEXT(L105,"0.#"),1)=".",FALSE,TRUE)</formula>
    </cfRule>
    <cfRule type="expression" dxfId="2692" priority="11096">
      <formula>IF(RIGHT(TEXT(L105,"0.#"),1)=".",TRUE,FALSE)</formula>
    </cfRule>
  </conditionalFormatting>
  <conditionalFormatting sqref="L110">
    <cfRule type="expression" dxfId="2691" priority="11093">
      <formula>IF(RIGHT(TEXT(L110,"0.#"),1)=".",FALSE,TRUE)</formula>
    </cfRule>
    <cfRule type="expression" dxfId="2690" priority="11094">
      <formula>IF(RIGHT(TEXT(L110,"0.#"),1)=".",TRUE,FALSE)</formula>
    </cfRule>
  </conditionalFormatting>
  <conditionalFormatting sqref="R110">
    <cfRule type="expression" dxfId="2689" priority="11091">
      <formula>IF(RIGHT(TEXT(R110,"0.#"),1)=".",FALSE,TRUE)</formula>
    </cfRule>
    <cfRule type="expression" dxfId="2688" priority="11092">
      <formula>IF(RIGHT(TEXT(R110,"0.#"),1)=".",TRUE,FALSE)</formula>
    </cfRule>
  </conditionalFormatting>
  <conditionalFormatting sqref="P18:AX18">
    <cfRule type="expression" dxfId="2687" priority="11089">
      <formula>IF(RIGHT(TEXT(P18,"0.#"),1)=".",FALSE,TRUE)</formula>
    </cfRule>
    <cfRule type="expression" dxfId="2686" priority="11090">
      <formula>IF(RIGHT(TEXT(P18,"0.#"),1)=".",TRUE,FALSE)</formula>
    </cfRule>
  </conditionalFormatting>
  <conditionalFormatting sqref="Y770">
    <cfRule type="expression" dxfId="2685" priority="11081">
      <formula>IF(RIGHT(TEXT(Y770,"0.#"),1)=".",FALSE,TRUE)</formula>
    </cfRule>
    <cfRule type="expression" dxfId="2684" priority="11082">
      <formula>IF(RIGHT(TEXT(Y770,"0.#"),1)=".",TRUE,FALSE)</formula>
    </cfRule>
  </conditionalFormatting>
  <conditionalFormatting sqref="Y801:Y808 Y799 Y788:Y795 Y786 Y775:Y782 Y773">
    <cfRule type="expression" dxfId="2683" priority="10863">
      <formula>IF(RIGHT(TEXT(Y773,"0.#"),1)=".",FALSE,TRUE)</formula>
    </cfRule>
    <cfRule type="expression" dxfId="2682" priority="10864">
      <formula>IF(RIGHT(TEXT(Y773,"0.#"),1)=".",TRUE,FALSE)</formula>
    </cfRule>
  </conditionalFormatting>
  <conditionalFormatting sqref="AK15:AX15 P15:AQ17 P13:AX13">
    <cfRule type="expression" dxfId="2681" priority="10911">
      <formula>IF(RIGHT(TEXT(P13,"0.#"),1)=".",FALSE,TRUE)</formula>
    </cfRule>
    <cfRule type="expression" dxfId="2680" priority="10912">
      <formula>IF(RIGHT(TEXT(P13,"0.#"),1)=".",TRUE,FALSE)</formula>
    </cfRule>
  </conditionalFormatting>
  <conditionalFormatting sqref="P19:AJ19">
    <cfRule type="expression" dxfId="2679" priority="10909">
      <formula>IF(RIGHT(TEXT(P19,"0.#"),1)=".",FALSE,TRUE)</formula>
    </cfRule>
    <cfRule type="expression" dxfId="2678" priority="10910">
      <formula>IF(RIGHT(TEXT(P19,"0.#"),1)=".",TRUE,FALSE)</formula>
    </cfRule>
  </conditionalFormatting>
  <conditionalFormatting sqref="AE74 AQ74">
    <cfRule type="expression" dxfId="2677" priority="10901">
      <formula>IF(RIGHT(TEXT(AE74,"0.#"),1)=".",FALSE,TRUE)</formula>
    </cfRule>
    <cfRule type="expression" dxfId="2676" priority="10902">
      <formula>IF(RIGHT(TEXT(AE74,"0.#"),1)=".",TRUE,FALSE)</formula>
    </cfRule>
  </conditionalFormatting>
  <conditionalFormatting sqref="L106:L109 L104 R104">
    <cfRule type="expression" dxfId="2675" priority="10895">
      <formula>IF(RIGHT(TEXT(L104,"0.#"),1)=".",FALSE,TRUE)</formula>
    </cfRule>
    <cfRule type="expression" dxfId="2674" priority="10896">
      <formula>IF(RIGHT(TEXT(L104,"0.#"),1)=".",TRUE,FALSE)</formula>
    </cfRule>
  </conditionalFormatting>
  <conditionalFormatting sqref="R106:R109">
    <cfRule type="expression" dxfId="2673" priority="10889">
      <formula>IF(RIGHT(TEXT(R106,"0.#"),1)=".",FALSE,TRUE)</formula>
    </cfRule>
    <cfRule type="expression" dxfId="2672" priority="10890">
      <formula>IF(RIGHT(TEXT(R106,"0.#"),1)=".",TRUE,FALSE)</formula>
    </cfRule>
  </conditionalFormatting>
  <conditionalFormatting sqref="Y762:Y769">
    <cfRule type="expression" dxfId="2671" priority="10887">
      <formula>IF(RIGHT(TEXT(Y762,"0.#"),1)=".",FALSE,TRUE)</formula>
    </cfRule>
    <cfRule type="expression" dxfId="2670" priority="10888">
      <formula>IF(RIGHT(TEXT(Y762,"0.#"),1)=".",TRUE,FALSE)</formula>
    </cfRule>
  </conditionalFormatting>
  <conditionalFormatting sqref="AU761">
    <cfRule type="expression" dxfId="2669" priority="10885">
      <formula>IF(RIGHT(TEXT(AU761,"0.#"),1)=".",FALSE,TRUE)</formula>
    </cfRule>
    <cfRule type="expression" dxfId="2668" priority="10886">
      <formula>IF(RIGHT(TEXT(AU761,"0.#"),1)=".",TRUE,FALSE)</formula>
    </cfRule>
  </conditionalFormatting>
  <conditionalFormatting sqref="AU770">
    <cfRule type="expression" dxfId="2667" priority="10883">
      <formula>IF(RIGHT(TEXT(AU770,"0.#"),1)=".",FALSE,TRUE)</formula>
    </cfRule>
    <cfRule type="expression" dxfId="2666" priority="10884">
      <formula>IF(RIGHT(TEXT(AU770,"0.#"),1)=".",TRUE,FALSE)</formula>
    </cfRule>
  </conditionalFormatting>
  <conditionalFormatting sqref="AU762:AU769">
    <cfRule type="expression" dxfId="2665" priority="10881">
      <formula>IF(RIGHT(TEXT(AU762,"0.#"),1)=".",FALSE,TRUE)</formula>
    </cfRule>
    <cfRule type="expression" dxfId="2664" priority="10882">
      <formula>IF(RIGHT(TEXT(AU762,"0.#"),1)=".",TRUE,FALSE)</formula>
    </cfRule>
  </conditionalFormatting>
  <conditionalFormatting sqref="Y800 Y787 Y774">
    <cfRule type="expression" dxfId="2663" priority="10867">
      <formula>IF(RIGHT(TEXT(Y774,"0.#"),1)=".",FALSE,TRUE)</formula>
    </cfRule>
    <cfRule type="expression" dxfId="2662" priority="10868">
      <formula>IF(RIGHT(TEXT(Y774,"0.#"),1)=".",TRUE,FALSE)</formula>
    </cfRule>
  </conditionalFormatting>
  <conditionalFormatting sqref="Y809 Y796 Y783">
    <cfRule type="expression" dxfId="2661" priority="10865">
      <formula>IF(RIGHT(TEXT(Y783,"0.#"),1)=".",FALSE,TRUE)</formula>
    </cfRule>
    <cfRule type="expression" dxfId="2660" priority="10866">
      <formula>IF(RIGHT(TEXT(Y783,"0.#"),1)=".",TRUE,FALSE)</formula>
    </cfRule>
  </conditionalFormatting>
  <conditionalFormatting sqref="AU800 AU787 AU774">
    <cfRule type="expression" dxfId="2659" priority="10861">
      <formula>IF(RIGHT(TEXT(AU774,"0.#"),1)=".",FALSE,TRUE)</formula>
    </cfRule>
    <cfRule type="expression" dxfId="2658" priority="10862">
      <formula>IF(RIGHT(TEXT(AU774,"0.#"),1)=".",TRUE,FALSE)</formula>
    </cfRule>
  </conditionalFormatting>
  <conditionalFormatting sqref="AU809 AU796 AU783">
    <cfRule type="expression" dxfId="2657" priority="10859">
      <formula>IF(RIGHT(TEXT(AU783,"0.#"),1)=".",FALSE,TRUE)</formula>
    </cfRule>
    <cfRule type="expression" dxfId="2656" priority="10860">
      <formula>IF(RIGHT(TEXT(AU783,"0.#"),1)=".",TRUE,FALSE)</formula>
    </cfRule>
  </conditionalFormatting>
  <conditionalFormatting sqref="AU801:AU808 AU799 AU788:AU795 AU786 AU775:AU782 AU773">
    <cfRule type="expression" dxfId="2655" priority="10857">
      <formula>IF(RIGHT(TEXT(AU773,"0.#"),1)=".",FALSE,TRUE)</formula>
    </cfRule>
    <cfRule type="expression" dxfId="2654" priority="10858">
      <formula>IF(RIGHT(TEXT(AU773,"0.#"),1)=".",TRUE,FALSE)</formula>
    </cfRule>
  </conditionalFormatting>
  <conditionalFormatting sqref="AM60">
    <cfRule type="expression" dxfId="2653" priority="10511">
      <formula>IF(RIGHT(TEXT(AM60,"0.#"),1)=".",FALSE,TRUE)</formula>
    </cfRule>
    <cfRule type="expression" dxfId="2652" priority="10512">
      <formula>IF(RIGHT(TEXT(AM60,"0.#"),1)=".",TRUE,FALSE)</formula>
    </cfRule>
  </conditionalFormatting>
  <conditionalFormatting sqref="AE40">
    <cfRule type="expression" dxfId="2651" priority="10579">
      <formula>IF(RIGHT(TEXT(AE40,"0.#"),1)=".",FALSE,TRUE)</formula>
    </cfRule>
    <cfRule type="expression" dxfId="2650" priority="10580">
      <formula>IF(RIGHT(TEXT(AE40,"0.#"),1)=".",TRUE,FALSE)</formula>
    </cfRule>
  </conditionalFormatting>
  <conditionalFormatting sqref="AI40">
    <cfRule type="expression" dxfId="2649" priority="10577">
      <formula>IF(RIGHT(TEXT(AI40,"0.#"),1)=".",FALSE,TRUE)</formula>
    </cfRule>
    <cfRule type="expression" dxfId="2648" priority="10578">
      <formula>IF(RIGHT(TEXT(AI40,"0.#"),1)=".",TRUE,FALSE)</formula>
    </cfRule>
  </conditionalFormatting>
  <conditionalFormatting sqref="AM25">
    <cfRule type="expression" dxfId="2647" priority="10657">
      <formula>IF(RIGHT(TEXT(AM25,"0.#"),1)=".",FALSE,TRUE)</formula>
    </cfRule>
    <cfRule type="expression" dxfId="2646" priority="10658">
      <formula>IF(RIGHT(TEXT(AM25,"0.#"),1)=".",TRUE,FALSE)</formula>
    </cfRule>
  </conditionalFormatting>
  <conditionalFormatting sqref="AE24">
    <cfRule type="expression" dxfId="2645" priority="10671">
      <formula>IF(RIGHT(TEXT(AE24,"0.#"),1)=".",FALSE,TRUE)</formula>
    </cfRule>
    <cfRule type="expression" dxfId="2644" priority="10672">
      <formula>IF(RIGHT(TEXT(AE24,"0.#"),1)=".",TRUE,FALSE)</formula>
    </cfRule>
  </conditionalFormatting>
  <conditionalFormatting sqref="AE25">
    <cfRule type="expression" dxfId="2643" priority="10669">
      <formula>IF(RIGHT(TEXT(AE25,"0.#"),1)=".",FALSE,TRUE)</formula>
    </cfRule>
    <cfRule type="expression" dxfId="2642" priority="10670">
      <formula>IF(RIGHT(TEXT(AE25,"0.#"),1)=".",TRUE,FALSE)</formula>
    </cfRule>
  </conditionalFormatting>
  <conditionalFormatting sqref="AI25">
    <cfRule type="expression" dxfId="2641" priority="10667">
      <formula>IF(RIGHT(TEXT(AI25,"0.#"),1)=".",FALSE,TRUE)</formula>
    </cfRule>
    <cfRule type="expression" dxfId="2640" priority="10668">
      <formula>IF(RIGHT(TEXT(AI25,"0.#"),1)=".",TRUE,FALSE)</formula>
    </cfRule>
  </conditionalFormatting>
  <conditionalFormatting sqref="AI24">
    <cfRule type="expression" dxfId="2639" priority="10665">
      <formula>IF(RIGHT(TEXT(AI24,"0.#"),1)=".",FALSE,TRUE)</formula>
    </cfRule>
    <cfRule type="expression" dxfId="2638" priority="10666">
      <formula>IF(RIGHT(TEXT(AI24,"0.#"),1)=".",TRUE,FALSE)</formula>
    </cfRule>
  </conditionalFormatting>
  <conditionalFormatting sqref="AI23">
    <cfRule type="expression" dxfId="2637" priority="10663">
      <formula>IF(RIGHT(TEXT(AI23,"0.#"),1)=".",FALSE,TRUE)</formula>
    </cfRule>
    <cfRule type="expression" dxfId="2636" priority="10664">
      <formula>IF(RIGHT(TEXT(AI23,"0.#"),1)=".",TRUE,FALSE)</formula>
    </cfRule>
  </conditionalFormatting>
  <conditionalFormatting sqref="AM23">
    <cfRule type="expression" dxfId="2635" priority="10661">
      <formula>IF(RIGHT(TEXT(AM23,"0.#"),1)=".",FALSE,TRUE)</formula>
    </cfRule>
    <cfRule type="expression" dxfId="2634" priority="10662">
      <formula>IF(RIGHT(TEXT(AM23,"0.#"),1)=".",TRUE,FALSE)</formula>
    </cfRule>
  </conditionalFormatting>
  <conditionalFormatting sqref="AM24">
    <cfRule type="expression" dxfId="2633" priority="10659">
      <formula>IF(RIGHT(TEXT(AM24,"0.#"),1)=".",FALSE,TRUE)</formula>
    </cfRule>
    <cfRule type="expression" dxfId="2632" priority="10660">
      <formula>IF(RIGHT(TEXT(AM24,"0.#"),1)=".",TRUE,FALSE)</formula>
    </cfRule>
  </conditionalFormatting>
  <conditionalFormatting sqref="AQ23:AQ25">
    <cfRule type="expression" dxfId="2631" priority="10651">
      <formula>IF(RIGHT(TEXT(AQ23,"0.#"),1)=".",FALSE,TRUE)</formula>
    </cfRule>
    <cfRule type="expression" dxfId="2630" priority="10652">
      <formula>IF(RIGHT(TEXT(AQ23,"0.#"),1)=".",TRUE,FALSE)</formula>
    </cfRule>
  </conditionalFormatting>
  <conditionalFormatting sqref="AU23:AU25">
    <cfRule type="expression" dxfId="2629" priority="10649">
      <formula>IF(RIGHT(TEXT(AU23,"0.#"),1)=".",FALSE,TRUE)</formula>
    </cfRule>
    <cfRule type="expression" dxfId="2628" priority="10650">
      <formula>IF(RIGHT(TEXT(AU23,"0.#"),1)=".",TRUE,FALSE)</formula>
    </cfRule>
  </conditionalFormatting>
  <conditionalFormatting sqref="AE28">
    <cfRule type="expression" dxfId="2627" priority="10643">
      <formula>IF(RIGHT(TEXT(AE28,"0.#"),1)=".",FALSE,TRUE)</formula>
    </cfRule>
    <cfRule type="expression" dxfId="2626" priority="10644">
      <formula>IF(RIGHT(TEXT(AE28,"0.#"),1)=".",TRUE,FALSE)</formula>
    </cfRule>
  </conditionalFormatting>
  <conditionalFormatting sqref="AE29">
    <cfRule type="expression" dxfId="2625" priority="10641">
      <formula>IF(RIGHT(TEXT(AE29,"0.#"),1)=".",FALSE,TRUE)</formula>
    </cfRule>
    <cfRule type="expression" dxfId="2624" priority="10642">
      <formula>IF(RIGHT(TEXT(AE29,"0.#"),1)=".",TRUE,FALSE)</formula>
    </cfRule>
  </conditionalFormatting>
  <conditionalFormatting sqref="AE30">
    <cfRule type="expression" dxfId="2623" priority="10639">
      <formula>IF(RIGHT(TEXT(AE30,"0.#"),1)=".",FALSE,TRUE)</formula>
    </cfRule>
    <cfRule type="expression" dxfId="2622" priority="10640">
      <formula>IF(RIGHT(TEXT(AE30,"0.#"),1)=".",TRUE,FALSE)</formula>
    </cfRule>
  </conditionalFormatting>
  <conditionalFormatting sqref="AI30">
    <cfRule type="expression" dxfId="2621" priority="10637">
      <formula>IF(RIGHT(TEXT(AI30,"0.#"),1)=".",FALSE,TRUE)</formula>
    </cfRule>
    <cfRule type="expression" dxfId="2620" priority="10638">
      <formula>IF(RIGHT(TEXT(AI30,"0.#"),1)=".",TRUE,FALSE)</formula>
    </cfRule>
  </conditionalFormatting>
  <conditionalFormatting sqref="AI29">
    <cfRule type="expression" dxfId="2619" priority="10635">
      <formula>IF(RIGHT(TEXT(AI29,"0.#"),1)=".",FALSE,TRUE)</formula>
    </cfRule>
    <cfRule type="expression" dxfId="2618" priority="10636">
      <formula>IF(RIGHT(TEXT(AI29,"0.#"),1)=".",TRUE,FALSE)</formula>
    </cfRule>
  </conditionalFormatting>
  <conditionalFormatting sqref="AI28">
    <cfRule type="expression" dxfId="2617" priority="10633">
      <formula>IF(RIGHT(TEXT(AI28,"0.#"),1)=".",FALSE,TRUE)</formula>
    </cfRule>
    <cfRule type="expression" dxfId="2616" priority="10634">
      <formula>IF(RIGHT(TEXT(AI28,"0.#"),1)=".",TRUE,FALSE)</formula>
    </cfRule>
  </conditionalFormatting>
  <conditionalFormatting sqref="AM28">
    <cfRule type="expression" dxfId="2615" priority="10631">
      <formula>IF(RIGHT(TEXT(AM28,"0.#"),1)=".",FALSE,TRUE)</formula>
    </cfRule>
    <cfRule type="expression" dxfId="2614" priority="10632">
      <formula>IF(RIGHT(TEXT(AM28,"0.#"),1)=".",TRUE,FALSE)</formula>
    </cfRule>
  </conditionalFormatting>
  <conditionalFormatting sqref="AM29">
    <cfRule type="expression" dxfId="2613" priority="10629">
      <formula>IF(RIGHT(TEXT(AM29,"0.#"),1)=".",FALSE,TRUE)</formula>
    </cfRule>
    <cfRule type="expression" dxfId="2612" priority="10630">
      <formula>IF(RIGHT(TEXT(AM29,"0.#"),1)=".",TRUE,FALSE)</formula>
    </cfRule>
  </conditionalFormatting>
  <conditionalFormatting sqref="AM30">
    <cfRule type="expression" dxfId="2611" priority="10627">
      <formula>IF(RIGHT(TEXT(AM30,"0.#"),1)=".",FALSE,TRUE)</formula>
    </cfRule>
    <cfRule type="expression" dxfId="2610" priority="10628">
      <formula>IF(RIGHT(TEXT(AM30,"0.#"),1)=".",TRUE,FALSE)</formula>
    </cfRule>
  </conditionalFormatting>
  <conditionalFormatting sqref="AE33">
    <cfRule type="expression" dxfId="2609" priority="10613">
      <formula>IF(RIGHT(TEXT(AE33,"0.#"),1)=".",FALSE,TRUE)</formula>
    </cfRule>
    <cfRule type="expression" dxfId="2608" priority="10614">
      <formula>IF(RIGHT(TEXT(AE33,"0.#"),1)=".",TRUE,FALSE)</formula>
    </cfRule>
  </conditionalFormatting>
  <conditionalFormatting sqref="AE34">
    <cfRule type="expression" dxfId="2607" priority="10611">
      <formula>IF(RIGHT(TEXT(AE34,"0.#"),1)=".",FALSE,TRUE)</formula>
    </cfRule>
    <cfRule type="expression" dxfId="2606" priority="10612">
      <formula>IF(RIGHT(TEXT(AE34,"0.#"),1)=".",TRUE,FALSE)</formula>
    </cfRule>
  </conditionalFormatting>
  <conditionalFormatting sqref="AE35">
    <cfRule type="expression" dxfId="2605" priority="10609">
      <formula>IF(RIGHT(TEXT(AE35,"0.#"),1)=".",FALSE,TRUE)</formula>
    </cfRule>
    <cfRule type="expression" dxfId="2604" priority="10610">
      <formula>IF(RIGHT(TEXT(AE35,"0.#"),1)=".",TRUE,FALSE)</formula>
    </cfRule>
  </conditionalFormatting>
  <conditionalFormatting sqref="AI35">
    <cfRule type="expression" dxfId="2603" priority="10607">
      <formula>IF(RIGHT(TEXT(AI35,"0.#"),1)=".",FALSE,TRUE)</formula>
    </cfRule>
    <cfRule type="expression" dxfId="2602" priority="10608">
      <formula>IF(RIGHT(TEXT(AI35,"0.#"),1)=".",TRUE,FALSE)</formula>
    </cfRule>
  </conditionalFormatting>
  <conditionalFormatting sqref="AI34">
    <cfRule type="expression" dxfId="2601" priority="10605">
      <formula>IF(RIGHT(TEXT(AI34,"0.#"),1)=".",FALSE,TRUE)</formula>
    </cfRule>
    <cfRule type="expression" dxfId="2600" priority="10606">
      <formula>IF(RIGHT(TEXT(AI34,"0.#"),1)=".",TRUE,FALSE)</formula>
    </cfRule>
  </conditionalFormatting>
  <conditionalFormatting sqref="AI33">
    <cfRule type="expression" dxfId="2599" priority="10603">
      <formula>IF(RIGHT(TEXT(AI33,"0.#"),1)=".",FALSE,TRUE)</formula>
    </cfRule>
    <cfRule type="expression" dxfId="2598" priority="10604">
      <formula>IF(RIGHT(TEXT(AI33,"0.#"),1)=".",TRUE,FALSE)</formula>
    </cfRule>
  </conditionalFormatting>
  <conditionalFormatting sqref="AM33">
    <cfRule type="expression" dxfId="2597" priority="10601">
      <formula>IF(RIGHT(TEXT(AM33,"0.#"),1)=".",FALSE,TRUE)</formula>
    </cfRule>
    <cfRule type="expression" dxfId="2596" priority="10602">
      <formula>IF(RIGHT(TEXT(AM33,"0.#"),1)=".",TRUE,FALSE)</formula>
    </cfRule>
  </conditionalFormatting>
  <conditionalFormatting sqref="AM34">
    <cfRule type="expression" dxfId="2595" priority="10599">
      <formula>IF(RIGHT(TEXT(AM34,"0.#"),1)=".",FALSE,TRUE)</formula>
    </cfRule>
    <cfRule type="expression" dxfId="2594" priority="10600">
      <formula>IF(RIGHT(TEXT(AM34,"0.#"),1)=".",TRUE,FALSE)</formula>
    </cfRule>
  </conditionalFormatting>
  <conditionalFormatting sqref="AM35">
    <cfRule type="expression" dxfId="2593" priority="10597">
      <formula>IF(RIGHT(TEXT(AM35,"0.#"),1)=".",FALSE,TRUE)</formula>
    </cfRule>
    <cfRule type="expression" dxfId="2592" priority="10598">
      <formula>IF(RIGHT(TEXT(AM35,"0.#"),1)=".",TRUE,FALSE)</formula>
    </cfRule>
  </conditionalFormatting>
  <conditionalFormatting sqref="AE38">
    <cfRule type="expression" dxfId="2591" priority="10583">
      <formula>IF(RIGHT(TEXT(AE38,"0.#"),1)=".",FALSE,TRUE)</formula>
    </cfRule>
    <cfRule type="expression" dxfId="2590" priority="10584">
      <formula>IF(RIGHT(TEXT(AE38,"0.#"),1)=".",TRUE,FALSE)</formula>
    </cfRule>
  </conditionalFormatting>
  <conditionalFormatting sqref="AE39">
    <cfRule type="expression" dxfId="2589" priority="10581">
      <formula>IF(RIGHT(TEXT(AE39,"0.#"),1)=".",FALSE,TRUE)</formula>
    </cfRule>
    <cfRule type="expression" dxfId="2588" priority="10582">
      <formula>IF(RIGHT(TEXT(AE39,"0.#"),1)=".",TRUE,FALSE)</formula>
    </cfRule>
  </conditionalFormatting>
  <conditionalFormatting sqref="AI39">
    <cfRule type="expression" dxfId="2587" priority="10575">
      <formula>IF(RIGHT(TEXT(AI39,"0.#"),1)=".",FALSE,TRUE)</formula>
    </cfRule>
    <cfRule type="expression" dxfId="2586" priority="10576">
      <formula>IF(RIGHT(TEXT(AI39,"0.#"),1)=".",TRUE,FALSE)</formula>
    </cfRule>
  </conditionalFormatting>
  <conditionalFormatting sqref="AI38">
    <cfRule type="expression" dxfId="2585" priority="10573">
      <formula>IF(RIGHT(TEXT(AI38,"0.#"),1)=".",FALSE,TRUE)</formula>
    </cfRule>
    <cfRule type="expression" dxfId="2584" priority="10574">
      <formula>IF(RIGHT(TEXT(AI38,"0.#"),1)=".",TRUE,FALSE)</formula>
    </cfRule>
  </conditionalFormatting>
  <conditionalFormatting sqref="AM38">
    <cfRule type="expression" dxfId="2583" priority="10571">
      <formula>IF(RIGHT(TEXT(AM38,"0.#"),1)=".",FALSE,TRUE)</formula>
    </cfRule>
    <cfRule type="expression" dxfId="2582" priority="10572">
      <formula>IF(RIGHT(TEXT(AM38,"0.#"),1)=".",TRUE,FALSE)</formula>
    </cfRule>
  </conditionalFormatting>
  <conditionalFormatting sqref="AM39">
    <cfRule type="expression" dxfId="2581" priority="10569">
      <formula>IF(RIGHT(TEXT(AM39,"0.#"),1)=".",FALSE,TRUE)</formula>
    </cfRule>
    <cfRule type="expression" dxfId="2580" priority="10570">
      <formula>IF(RIGHT(TEXT(AM39,"0.#"),1)=".",TRUE,FALSE)</formula>
    </cfRule>
  </conditionalFormatting>
  <conditionalFormatting sqref="AM40">
    <cfRule type="expression" dxfId="2579" priority="10567">
      <formula>IF(RIGHT(TEXT(AM40,"0.#"),1)=".",FALSE,TRUE)</formula>
    </cfRule>
    <cfRule type="expression" dxfId="2578" priority="10568">
      <formula>IF(RIGHT(TEXT(AM40,"0.#"),1)=".",TRUE,FALSE)</formula>
    </cfRule>
  </conditionalFormatting>
  <conditionalFormatting sqref="AE43">
    <cfRule type="expression" dxfId="2577" priority="10553">
      <formula>IF(RIGHT(TEXT(AE43,"0.#"),1)=".",FALSE,TRUE)</formula>
    </cfRule>
    <cfRule type="expression" dxfId="2576" priority="10554">
      <formula>IF(RIGHT(TEXT(AE43,"0.#"),1)=".",TRUE,FALSE)</formula>
    </cfRule>
  </conditionalFormatting>
  <conditionalFormatting sqref="AE44">
    <cfRule type="expression" dxfId="2575" priority="10551">
      <formula>IF(RIGHT(TEXT(AE44,"0.#"),1)=".",FALSE,TRUE)</formula>
    </cfRule>
    <cfRule type="expression" dxfId="2574" priority="10552">
      <formula>IF(RIGHT(TEXT(AE44,"0.#"),1)=".",TRUE,FALSE)</formula>
    </cfRule>
  </conditionalFormatting>
  <conditionalFormatting sqref="AE45">
    <cfRule type="expression" dxfId="2573" priority="10549">
      <formula>IF(RIGHT(TEXT(AE45,"0.#"),1)=".",FALSE,TRUE)</formula>
    </cfRule>
    <cfRule type="expression" dxfId="2572" priority="10550">
      <formula>IF(RIGHT(TEXT(AE45,"0.#"),1)=".",TRUE,FALSE)</formula>
    </cfRule>
  </conditionalFormatting>
  <conditionalFormatting sqref="AI45">
    <cfRule type="expression" dxfId="2571" priority="10547">
      <formula>IF(RIGHT(TEXT(AI45,"0.#"),1)=".",FALSE,TRUE)</formula>
    </cfRule>
    <cfRule type="expression" dxfId="2570" priority="10548">
      <formula>IF(RIGHT(TEXT(AI45,"0.#"),1)=".",TRUE,FALSE)</formula>
    </cfRule>
  </conditionalFormatting>
  <conditionalFormatting sqref="AI44">
    <cfRule type="expression" dxfId="2569" priority="10545">
      <formula>IF(RIGHT(TEXT(AI44,"0.#"),1)=".",FALSE,TRUE)</formula>
    </cfRule>
    <cfRule type="expression" dxfId="2568" priority="10546">
      <formula>IF(RIGHT(TEXT(AI44,"0.#"),1)=".",TRUE,FALSE)</formula>
    </cfRule>
  </conditionalFormatting>
  <conditionalFormatting sqref="AI43">
    <cfRule type="expression" dxfId="2567" priority="10543">
      <formula>IF(RIGHT(TEXT(AI43,"0.#"),1)=".",FALSE,TRUE)</formula>
    </cfRule>
    <cfRule type="expression" dxfId="2566" priority="10544">
      <formula>IF(RIGHT(TEXT(AI43,"0.#"),1)=".",TRUE,FALSE)</formula>
    </cfRule>
  </conditionalFormatting>
  <conditionalFormatting sqref="AM43">
    <cfRule type="expression" dxfId="2565" priority="10541">
      <formula>IF(RIGHT(TEXT(AM43,"0.#"),1)=".",FALSE,TRUE)</formula>
    </cfRule>
    <cfRule type="expression" dxfId="2564" priority="10542">
      <formula>IF(RIGHT(TEXT(AM43,"0.#"),1)=".",TRUE,FALSE)</formula>
    </cfRule>
  </conditionalFormatting>
  <conditionalFormatting sqref="AM44">
    <cfRule type="expression" dxfId="2563" priority="10539">
      <formula>IF(RIGHT(TEXT(AM44,"0.#"),1)=".",FALSE,TRUE)</formula>
    </cfRule>
    <cfRule type="expression" dxfId="2562" priority="10540">
      <formula>IF(RIGHT(TEXT(AM44,"0.#"),1)=".",TRUE,FALSE)</formula>
    </cfRule>
  </conditionalFormatting>
  <conditionalFormatting sqref="AM45">
    <cfRule type="expression" dxfId="2561" priority="10537">
      <formula>IF(RIGHT(TEXT(AM45,"0.#"),1)=".",FALSE,TRUE)</formula>
    </cfRule>
    <cfRule type="expression" dxfId="2560" priority="10538">
      <formula>IF(RIGHT(TEXT(AM45,"0.#"),1)=".",TRUE,FALSE)</formula>
    </cfRule>
  </conditionalFormatting>
  <conditionalFormatting sqref="AE60">
    <cfRule type="expression" dxfId="2559" priority="10523">
      <formula>IF(RIGHT(TEXT(AE60,"0.#"),1)=".",FALSE,TRUE)</formula>
    </cfRule>
    <cfRule type="expression" dxfId="2558" priority="10524">
      <formula>IF(RIGHT(TEXT(AE60,"0.#"),1)=".",TRUE,FALSE)</formula>
    </cfRule>
  </conditionalFormatting>
  <conditionalFormatting sqref="AE61">
    <cfRule type="expression" dxfId="2557" priority="10521">
      <formula>IF(RIGHT(TEXT(AE61,"0.#"),1)=".",FALSE,TRUE)</formula>
    </cfRule>
    <cfRule type="expression" dxfId="2556" priority="10522">
      <formula>IF(RIGHT(TEXT(AE61,"0.#"),1)=".",TRUE,FALSE)</formula>
    </cfRule>
  </conditionalFormatting>
  <conditionalFormatting sqref="AE62">
    <cfRule type="expression" dxfId="2555" priority="10519">
      <formula>IF(RIGHT(TEXT(AE62,"0.#"),1)=".",FALSE,TRUE)</formula>
    </cfRule>
    <cfRule type="expression" dxfId="2554" priority="10520">
      <formula>IF(RIGHT(TEXT(AE62,"0.#"),1)=".",TRUE,FALSE)</formula>
    </cfRule>
  </conditionalFormatting>
  <conditionalFormatting sqref="AI62">
    <cfRule type="expression" dxfId="2553" priority="10517">
      <formula>IF(RIGHT(TEXT(AI62,"0.#"),1)=".",FALSE,TRUE)</formula>
    </cfRule>
    <cfRule type="expression" dxfId="2552" priority="10518">
      <formula>IF(RIGHT(TEXT(AI62,"0.#"),1)=".",TRUE,FALSE)</formula>
    </cfRule>
  </conditionalFormatting>
  <conditionalFormatting sqref="AI61">
    <cfRule type="expression" dxfId="2551" priority="10515">
      <formula>IF(RIGHT(TEXT(AI61,"0.#"),1)=".",FALSE,TRUE)</formula>
    </cfRule>
    <cfRule type="expression" dxfId="2550" priority="10516">
      <formula>IF(RIGHT(TEXT(AI61,"0.#"),1)=".",TRUE,FALSE)</formula>
    </cfRule>
  </conditionalFormatting>
  <conditionalFormatting sqref="AI60">
    <cfRule type="expression" dxfId="2549" priority="10513">
      <formula>IF(RIGHT(TEXT(AI60,"0.#"),1)=".",FALSE,TRUE)</formula>
    </cfRule>
    <cfRule type="expression" dxfId="2548" priority="10514">
      <formula>IF(RIGHT(TEXT(AI60,"0.#"),1)=".",TRUE,FALSE)</formula>
    </cfRule>
  </conditionalFormatting>
  <conditionalFormatting sqref="AM61">
    <cfRule type="expression" dxfId="2547" priority="10509">
      <formula>IF(RIGHT(TEXT(AM61,"0.#"),1)=".",FALSE,TRUE)</formula>
    </cfRule>
    <cfRule type="expression" dxfId="2546" priority="10510">
      <formula>IF(RIGHT(TEXT(AM61,"0.#"),1)=".",TRUE,FALSE)</formula>
    </cfRule>
  </conditionalFormatting>
  <conditionalFormatting sqref="AM62">
    <cfRule type="expression" dxfId="2545" priority="10507">
      <formula>IF(RIGHT(TEXT(AM62,"0.#"),1)=".",FALSE,TRUE)</formula>
    </cfRule>
    <cfRule type="expression" dxfId="2544" priority="10508">
      <formula>IF(RIGHT(TEXT(AM62,"0.#"),1)=".",TRUE,FALSE)</formula>
    </cfRule>
  </conditionalFormatting>
  <conditionalFormatting sqref="AE65">
    <cfRule type="expression" dxfId="2543" priority="10493">
      <formula>IF(RIGHT(TEXT(AE65,"0.#"),1)=".",FALSE,TRUE)</formula>
    </cfRule>
    <cfRule type="expression" dxfId="2542" priority="10494">
      <formula>IF(RIGHT(TEXT(AE65,"0.#"),1)=".",TRUE,FALSE)</formula>
    </cfRule>
  </conditionalFormatting>
  <conditionalFormatting sqref="AE66">
    <cfRule type="expression" dxfId="2541" priority="10491">
      <formula>IF(RIGHT(TEXT(AE66,"0.#"),1)=".",FALSE,TRUE)</formula>
    </cfRule>
    <cfRule type="expression" dxfId="2540" priority="10492">
      <formula>IF(RIGHT(TEXT(AE66,"0.#"),1)=".",TRUE,FALSE)</formula>
    </cfRule>
  </conditionalFormatting>
  <conditionalFormatting sqref="AE67">
    <cfRule type="expression" dxfId="2539" priority="10489">
      <formula>IF(RIGHT(TEXT(AE67,"0.#"),1)=".",FALSE,TRUE)</formula>
    </cfRule>
    <cfRule type="expression" dxfId="2538" priority="10490">
      <formula>IF(RIGHT(TEXT(AE67,"0.#"),1)=".",TRUE,FALSE)</formula>
    </cfRule>
  </conditionalFormatting>
  <conditionalFormatting sqref="AI67">
    <cfRule type="expression" dxfId="2537" priority="10487">
      <formula>IF(RIGHT(TEXT(AI67,"0.#"),1)=".",FALSE,TRUE)</formula>
    </cfRule>
    <cfRule type="expression" dxfId="2536" priority="10488">
      <formula>IF(RIGHT(TEXT(AI67,"0.#"),1)=".",TRUE,FALSE)</formula>
    </cfRule>
  </conditionalFormatting>
  <conditionalFormatting sqref="AI66">
    <cfRule type="expression" dxfId="2535" priority="10485">
      <formula>IF(RIGHT(TEXT(AI66,"0.#"),1)=".",FALSE,TRUE)</formula>
    </cfRule>
    <cfRule type="expression" dxfId="2534" priority="10486">
      <formula>IF(RIGHT(TEXT(AI66,"0.#"),1)=".",TRUE,FALSE)</formula>
    </cfRule>
  </conditionalFormatting>
  <conditionalFormatting sqref="AI65">
    <cfRule type="expression" dxfId="2533" priority="10483">
      <formula>IF(RIGHT(TEXT(AI65,"0.#"),1)=".",FALSE,TRUE)</formula>
    </cfRule>
    <cfRule type="expression" dxfId="2532" priority="10484">
      <formula>IF(RIGHT(TEXT(AI65,"0.#"),1)=".",TRUE,FALSE)</formula>
    </cfRule>
  </conditionalFormatting>
  <conditionalFormatting sqref="AM65">
    <cfRule type="expression" dxfId="2531" priority="10481">
      <formula>IF(RIGHT(TEXT(AM65,"0.#"),1)=".",FALSE,TRUE)</formula>
    </cfRule>
    <cfRule type="expression" dxfId="2530" priority="10482">
      <formula>IF(RIGHT(TEXT(AM65,"0.#"),1)=".",TRUE,FALSE)</formula>
    </cfRule>
  </conditionalFormatting>
  <conditionalFormatting sqref="AM66">
    <cfRule type="expression" dxfId="2529" priority="10479">
      <formula>IF(RIGHT(TEXT(AM66,"0.#"),1)=".",FALSE,TRUE)</formula>
    </cfRule>
    <cfRule type="expression" dxfId="2528" priority="10480">
      <formula>IF(RIGHT(TEXT(AM66,"0.#"),1)=".",TRUE,FALSE)</formula>
    </cfRule>
  </conditionalFormatting>
  <conditionalFormatting sqref="AM67">
    <cfRule type="expression" dxfId="2527" priority="10477">
      <formula>IF(RIGHT(TEXT(AM67,"0.#"),1)=".",FALSE,TRUE)</formula>
    </cfRule>
    <cfRule type="expression" dxfId="2526" priority="10478">
      <formula>IF(RIGHT(TEXT(AM67,"0.#"),1)=".",TRUE,FALSE)</formula>
    </cfRule>
  </conditionalFormatting>
  <conditionalFormatting sqref="AE70">
    <cfRule type="expression" dxfId="2525" priority="10463">
      <formula>IF(RIGHT(TEXT(AE70,"0.#"),1)=".",FALSE,TRUE)</formula>
    </cfRule>
    <cfRule type="expression" dxfId="2524" priority="10464">
      <formula>IF(RIGHT(TEXT(AE70,"0.#"),1)=".",TRUE,FALSE)</formula>
    </cfRule>
  </conditionalFormatting>
  <conditionalFormatting sqref="AE71">
    <cfRule type="expression" dxfId="2523" priority="10461">
      <formula>IF(RIGHT(TEXT(AE71,"0.#"),1)=".",FALSE,TRUE)</formula>
    </cfRule>
    <cfRule type="expression" dxfId="2522" priority="10462">
      <formula>IF(RIGHT(TEXT(AE71,"0.#"),1)=".",TRUE,FALSE)</formula>
    </cfRule>
  </conditionalFormatting>
  <conditionalFormatting sqref="AE72">
    <cfRule type="expression" dxfId="2521" priority="10459">
      <formula>IF(RIGHT(TEXT(AE72,"0.#"),1)=".",FALSE,TRUE)</formula>
    </cfRule>
    <cfRule type="expression" dxfId="2520" priority="10460">
      <formula>IF(RIGHT(TEXT(AE72,"0.#"),1)=".",TRUE,FALSE)</formula>
    </cfRule>
  </conditionalFormatting>
  <conditionalFormatting sqref="AI72">
    <cfRule type="expression" dxfId="2519" priority="10457">
      <formula>IF(RIGHT(TEXT(AI72,"0.#"),1)=".",FALSE,TRUE)</formula>
    </cfRule>
    <cfRule type="expression" dxfId="2518" priority="10458">
      <formula>IF(RIGHT(TEXT(AI72,"0.#"),1)=".",TRUE,FALSE)</formula>
    </cfRule>
  </conditionalFormatting>
  <conditionalFormatting sqref="AI71">
    <cfRule type="expression" dxfId="2517" priority="10455">
      <formula>IF(RIGHT(TEXT(AI71,"0.#"),1)=".",FALSE,TRUE)</formula>
    </cfRule>
    <cfRule type="expression" dxfId="2516" priority="10456">
      <formula>IF(RIGHT(TEXT(AI71,"0.#"),1)=".",TRUE,FALSE)</formula>
    </cfRule>
  </conditionalFormatting>
  <conditionalFormatting sqref="AI70">
    <cfRule type="expression" dxfId="2515" priority="10453">
      <formula>IF(RIGHT(TEXT(AI70,"0.#"),1)=".",FALSE,TRUE)</formula>
    </cfRule>
    <cfRule type="expression" dxfId="2514" priority="10454">
      <formula>IF(RIGHT(TEXT(AI70,"0.#"),1)=".",TRUE,FALSE)</formula>
    </cfRule>
  </conditionalFormatting>
  <conditionalFormatting sqref="AM70">
    <cfRule type="expression" dxfId="2513" priority="10451">
      <formula>IF(RIGHT(TEXT(AM70,"0.#"),1)=".",FALSE,TRUE)</formula>
    </cfRule>
    <cfRule type="expression" dxfId="2512" priority="10452">
      <formula>IF(RIGHT(TEXT(AM70,"0.#"),1)=".",TRUE,FALSE)</formula>
    </cfRule>
  </conditionalFormatting>
  <conditionalFormatting sqref="AM71">
    <cfRule type="expression" dxfId="2511" priority="10449">
      <formula>IF(RIGHT(TEXT(AM71,"0.#"),1)=".",FALSE,TRUE)</formula>
    </cfRule>
    <cfRule type="expression" dxfId="2510" priority="10450">
      <formula>IF(RIGHT(TEXT(AM71,"0.#"),1)=".",TRUE,FALSE)</formula>
    </cfRule>
  </conditionalFormatting>
  <conditionalFormatting sqref="AM72">
    <cfRule type="expression" dxfId="2509" priority="10447">
      <formula>IF(RIGHT(TEXT(AM72,"0.#"),1)=".",FALSE,TRUE)</formula>
    </cfRule>
    <cfRule type="expression" dxfId="2508" priority="10448">
      <formula>IF(RIGHT(TEXT(AM72,"0.#"),1)=".",TRUE,FALSE)</formula>
    </cfRule>
  </conditionalFormatting>
  <conditionalFormatting sqref="AI74">
    <cfRule type="expression" dxfId="2507" priority="10433">
      <formula>IF(RIGHT(TEXT(AI74,"0.#"),1)=".",FALSE,TRUE)</formula>
    </cfRule>
    <cfRule type="expression" dxfId="2506" priority="10434">
      <formula>IF(RIGHT(TEXT(AI74,"0.#"),1)=".",TRUE,FALSE)</formula>
    </cfRule>
  </conditionalFormatting>
  <conditionalFormatting sqref="AM74">
    <cfRule type="expression" dxfId="2505" priority="10431">
      <formula>IF(RIGHT(TEXT(AM74,"0.#"),1)=".",FALSE,TRUE)</formula>
    </cfRule>
    <cfRule type="expression" dxfId="2504" priority="10432">
      <formula>IF(RIGHT(TEXT(AM74,"0.#"),1)=".",TRUE,FALSE)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3:AO1110">
    <cfRule type="expression" dxfId="771" priority="69">
      <formula>IF(AND(AL1083&gt;=0, RIGHT(TEXT(AL1083,"0.#"),1)&lt;&gt;"."),TRUE,FALSE)</formula>
    </cfRule>
    <cfRule type="expression" dxfId="770" priority="70">
      <formula>IF(AND(AL1083&gt;=0, RIGHT(TEXT(AL1083,"0.#"),1)="."),TRUE,FALSE)</formula>
    </cfRule>
    <cfRule type="expression" dxfId="769" priority="71">
      <formula>IF(AND(AL1083&lt;0, RIGHT(TEXT(AL1083,"0.#"),1)&lt;&gt;"."),TRUE,FALSE)</formula>
    </cfRule>
    <cfRule type="expression" dxfId="768" priority="72">
      <formula>IF(AND(AL1083&lt;0, RIGHT(TEXT(AL1083,"0.#"),1)="."),TRUE,FALSE)</formula>
    </cfRule>
  </conditionalFormatting>
  <conditionalFormatting sqref="Y1083:Y1110">
    <cfRule type="expression" dxfId="767" priority="67">
      <formula>IF(RIGHT(TEXT(Y1083,"0.#"),1)=".",FALSE,TRUE)</formula>
    </cfRule>
    <cfRule type="expression" dxfId="766" priority="68">
      <formula>IF(RIGHT(TEXT(Y1083,"0.#"),1)=".",TRUE,FALSE)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Y761">
    <cfRule type="expression" dxfId="723" priority="23">
      <formula>IF(RIGHT(TEXT(Y761,"0.#"),1)=".",FALSE,TRUE)</formula>
    </cfRule>
    <cfRule type="expression" dxfId="722" priority="24">
      <formula>IF(RIGHT(TEXT(Y761,"0.#"),1)=".",TRUE,FALSE)</formula>
    </cfRule>
  </conditionalFormatting>
  <conditionalFormatting sqref="Y760">
    <cfRule type="expression" dxfId="721" priority="21">
      <formula>IF(RIGHT(TEXT(Y760,"0.#"),1)=".",FALSE,TRUE)</formula>
    </cfRule>
    <cfRule type="expression" dxfId="720" priority="22">
      <formula>IF(RIGHT(TEXT(Y760,"0.#"),1)=".",TRUE,FALSE)</formula>
    </cfRule>
  </conditionalFormatting>
  <conditionalFormatting sqref="AU760">
    <cfRule type="expression" dxfId="719" priority="19">
      <formula>IF(RIGHT(TEXT(AU760,"0.#"),1)=".",FALSE,TRUE)</formula>
    </cfRule>
    <cfRule type="expression" dxfId="718" priority="20">
      <formula>IF(RIGHT(TEXT(AU760,"0.#"),1)=".",TRUE,FALSE)</formula>
    </cfRule>
  </conditionalFormatting>
  <conditionalFormatting sqref="AE75">
    <cfRule type="expression" dxfId="717" priority="17">
      <formula>IF(RIGHT(TEXT(AE75,"0.#"),1)=".",FALSE,TRUE)</formula>
    </cfRule>
    <cfRule type="expression" dxfId="716" priority="18">
      <formula>IF(RIGHT(TEXT(AE75,"0.#"),1)=".",TRUE,FALSE)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L1081:AO1081">
    <cfRule type="expression" dxfId="711" priority="9">
      <formula>IF(AND(AL1081&gt;=0, RIGHT(TEXT(AL1081,"0.#"),1)&lt;&gt;"."),TRUE,FALSE)</formula>
    </cfRule>
    <cfRule type="expression" dxfId="710" priority="10">
      <formula>IF(AND(AL1081&gt;=0, RIGHT(TEXT(AL1081,"0.#"),1)="."),TRUE,FALSE)</formula>
    </cfRule>
    <cfRule type="expression" dxfId="709" priority="11">
      <formula>IF(AND(AL1081&lt;0, RIGHT(TEXT(AL1081,"0.#"),1)&lt;&gt;"."),TRUE,FALSE)</formula>
    </cfRule>
    <cfRule type="expression" dxfId="708" priority="12">
      <formula>IF(AND(AL1081&lt;0, RIGHT(TEXT(AL1081,"0.#"),1)="."),TRUE,FALSE)</formula>
    </cfRule>
  </conditionalFormatting>
  <conditionalFormatting sqref="Y1081">
    <cfRule type="expression" dxfId="707" priority="7">
      <formula>IF(RIGHT(TEXT(Y1081,"0.#"),1)=".",FALSE,TRUE)</formula>
    </cfRule>
    <cfRule type="expression" dxfId="706" priority="8">
      <formula>IF(RIGHT(TEXT(Y1081,"0.#"),1)=".",TRUE,FALSE)</formula>
    </cfRule>
  </conditionalFormatting>
  <conditionalFormatting sqref="AL1082:AO1082">
    <cfRule type="expression" dxfId="705" priority="3">
      <formula>IF(AND(AL1082&gt;=0, RIGHT(TEXT(AL1082,"0.#"),1)&lt;&gt;"."),TRUE,FALSE)</formula>
    </cfRule>
    <cfRule type="expression" dxfId="704" priority="4">
      <formula>IF(AND(AL1082&gt;=0, RIGHT(TEXT(AL1082,"0.#"),1)="."),TRUE,FALSE)</formula>
    </cfRule>
    <cfRule type="expression" dxfId="703" priority="5">
      <formula>IF(AND(AL1082&lt;0, RIGHT(TEXT(AL1082,"0.#"),1)&lt;&gt;"."),TRUE,FALSE)</formula>
    </cfRule>
    <cfRule type="expression" dxfId="702" priority="6">
      <formula>IF(AND(AL1082&lt;0, RIGHT(TEXT(AL1082,"0.#"),1)="."),TRUE,FALSE)</formula>
    </cfRule>
  </conditionalFormatting>
  <conditionalFormatting sqref="Y1082">
    <cfRule type="expression" dxfId="701" priority="1">
      <formula>IF(RIGHT(TEXT(Y1082,"0.#"),1)=".",FALSE,TRUE)</formula>
    </cfRule>
    <cfRule type="expression" dxfId="700" priority="2">
      <formula>IF(RIGHT(TEXT(Y1082,"0.#"),1)=".",TRUE,FALSE)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705" max="49" man="1"/>
    <brk id="757"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142875</xdr:colOff>
                    <xdr:row>51</xdr:row>
                    <xdr:rowOff>38100</xdr:rowOff>
                  </from>
                  <to>
                    <xdr:col>49</xdr:col>
                    <xdr:colOff>257175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104775</xdr:colOff>
                    <xdr:row>809</xdr:row>
                    <xdr:rowOff>38100</xdr:rowOff>
                  </from>
                  <to>
                    <xdr:col>48</xdr:col>
                    <xdr:colOff>9525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47625</xdr:colOff>
                    <xdr:row>1076</xdr:row>
                    <xdr:rowOff>47625</xdr:rowOff>
                  </from>
                  <to>
                    <xdr:col>48</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B12" sqref="B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530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85"/>
      <c r="Z2" s="715"/>
      <c r="AA2" s="716"/>
      <c r="AB2" s="889" t="s">
        <v>12</v>
      </c>
      <c r="AC2" s="890"/>
      <c r="AD2" s="891"/>
      <c r="AE2" s="629" t="s">
        <v>371</v>
      </c>
      <c r="AF2" s="629"/>
      <c r="AG2" s="629"/>
      <c r="AH2" s="629"/>
      <c r="AI2" s="629" t="s">
        <v>372</v>
      </c>
      <c r="AJ2" s="629"/>
      <c r="AK2" s="629"/>
      <c r="AL2" s="629"/>
      <c r="AM2" s="629" t="s">
        <v>373</v>
      </c>
      <c r="AN2" s="629"/>
      <c r="AO2" s="629"/>
      <c r="AP2" s="287"/>
      <c r="AQ2" s="146" t="s">
        <v>369</v>
      </c>
      <c r="AR2" s="149"/>
      <c r="AS2" s="149"/>
      <c r="AT2" s="150"/>
      <c r="AU2" s="817" t="s">
        <v>262</v>
      </c>
      <c r="AV2" s="817"/>
      <c r="AW2" s="817"/>
      <c r="AX2" s="818"/>
    </row>
    <row r="3" spans="1:50" ht="18.75" customHeight="1">
      <c r="A3" s="277"/>
      <c r="B3" s="278"/>
      <c r="C3" s="278"/>
      <c r="D3" s="278"/>
      <c r="E3" s="278"/>
      <c r="F3" s="279"/>
      <c r="G3" s="363"/>
      <c r="H3" s="274"/>
      <c r="I3" s="274"/>
      <c r="J3" s="274"/>
      <c r="K3" s="274"/>
      <c r="L3" s="274"/>
      <c r="M3" s="274"/>
      <c r="N3" s="274"/>
      <c r="O3" s="364"/>
      <c r="P3" s="313"/>
      <c r="Q3" s="274"/>
      <c r="R3" s="274"/>
      <c r="S3" s="274"/>
      <c r="T3" s="274"/>
      <c r="U3" s="274"/>
      <c r="V3" s="274"/>
      <c r="W3" s="274"/>
      <c r="X3" s="364"/>
      <c r="Y3" s="886"/>
      <c r="Z3" s="887"/>
      <c r="AA3" s="888"/>
      <c r="AB3" s="892"/>
      <c r="AC3" s="893"/>
      <c r="AD3" s="894"/>
      <c r="AE3" s="630"/>
      <c r="AF3" s="630"/>
      <c r="AG3" s="630"/>
      <c r="AH3" s="630"/>
      <c r="AI3" s="630"/>
      <c r="AJ3" s="630"/>
      <c r="AK3" s="630"/>
      <c r="AL3" s="630"/>
      <c r="AM3" s="630"/>
      <c r="AN3" s="630"/>
      <c r="AO3" s="630"/>
      <c r="AP3" s="290"/>
      <c r="AQ3" s="416"/>
      <c r="AR3" s="276"/>
      <c r="AS3" s="152" t="s">
        <v>370</v>
      </c>
      <c r="AT3" s="153"/>
      <c r="AU3" s="276"/>
      <c r="AV3" s="276"/>
      <c r="AW3" s="274" t="s">
        <v>313</v>
      </c>
      <c r="AX3" s="275"/>
    </row>
    <row r="4" spans="1:50" ht="22.5" customHeight="1">
      <c r="A4" s="280"/>
      <c r="B4" s="278"/>
      <c r="C4" s="278"/>
      <c r="D4" s="278"/>
      <c r="E4" s="278"/>
      <c r="F4" s="279"/>
      <c r="G4" s="403"/>
      <c r="H4" s="895"/>
      <c r="I4" s="895"/>
      <c r="J4" s="895"/>
      <c r="K4" s="895"/>
      <c r="L4" s="895"/>
      <c r="M4" s="895"/>
      <c r="N4" s="895"/>
      <c r="O4" s="896"/>
      <c r="P4" s="111"/>
      <c r="Q4" s="903"/>
      <c r="R4" s="903"/>
      <c r="S4" s="903"/>
      <c r="T4" s="903"/>
      <c r="U4" s="903"/>
      <c r="V4" s="903"/>
      <c r="W4" s="903"/>
      <c r="X4" s="904"/>
      <c r="Y4" s="912" t="s">
        <v>14</v>
      </c>
      <c r="Z4" s="913"/>
      <c r="AA4" s="914"/>
      <c r="AB4" s="373"/>
      <c r="AC4" s="916"/>
      <c r="AD4" s="916"/>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c r="A5" s="281"/>
      <c r="B5" s="282"/>
      <c r="C5" s="282"/>
      <c r="D5" s="282"/>
      <c r="E5" s="282"/>
      <c r="F5" s="283"/>
      <c r="G5" s="897"/>
      <c r="H5" s="898"/>
      <c r="I5" s="898"/>
      <c r="J5" s="898"/>
      <c r="K5" s="898"/>
      <c r="L5" s="898"/>
      <c r="M5" s="898"/>
      <c r="N5" s="898"/>
      <c r="O5" s="899"/>
      <c r="P5" s="905"/>
      <c r="Q5" s="905"/>
      <c r="R5" s="905"/>
      <c r="S5" s="905"/>
      <c r="T5" s="905"/>
      <c r="U5" s="905"/>
      <c r="V5" s="905"/>
      <c r="W5" s="905"/>
      <c r="X5" s="906"/>
      <c r="Y5" s="263" t="s">
        <v>61</v>
      </c>
      <c r="Z5" s="909"/>
      <c r="AA5" s="910"/>
      <c r="AB5" s="374"/>
      <c r="AC5" s="915"/>
      <c r="AD5" s="915"/>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c r="A6" s="284"/>
      <c r="B6" s="285"/>
      <c r="C6" s="285"/>
      <c r="D6" s="285"/>
      <c r="E6" s="285"/>
      <c r="F6" s="286"/>
      <c r="G6" s="900"/>
      <c r="H6" s="901"/>
      <c r="I6" s="901"/>
      <c r="J6" s="901"/>
      <c r="K6" s="901"/>
      <c r="L6" s="901"/>
      <c r="M6" s="901"/>
      <c r="N6" s="901"/>
      <c r="O6" s="902"/>
      <c r="P6" s="434"/>
      <c r="Q6" s="434"/>
      <c r="R6" s="434"/>
      <c r="S6" s="434"/>
      <c r="T6" s="434"/>
      <c r="U6" s="434"/>
      <c r="V6" s="434"/>
      <c r="W6" s="434"/>
      <c r="X6" s="907"/>
      <c r="Y6" s="908" t="s">
        <v>15</v>
      </c>
      <c r="Z6" s="909"/>
      <c r="AA6" s="910"/>
      <c r="AB6" s="383" t="s">
        <v>315</v>
      </c>
      <c r="AC6" s="911"/>
      <c r="AD6" s="911"/>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85"/>
      <c r="Z7" s="715"/>
      <c r="AA7" s="716"/>
      <c r="AB7" s="889" t="s">
        <v>12</v>
      </c>
      <c r="AC7" s="890"/>
      <c r="AD7" s="891"/>
      <c r="AE7" s="629" t="s">
        <v>371</v>
      </c>
      <c r="AF7" s="629"/>
      <c r="AG7" s="629"/>
      <c r="AH7" s="629"/>
      <c r="AI7" s="629" t="s">
        <v>372</v>
      </c>
      <c r="AJ7" s="629"/>
      <c r="AK7" s="629"/>
      <c r="AL7" s="629"/>
      <c r="AM7" s="629" t="s">
        <v>373</v>
      </c>
      <c r="AN7" s="629"/>
      <c r="AO7" s="629"/>
      <c r="AP7" s="287"/>
      <c r="AQ7" s="146" t="s">
        <v>369</v>
      </c>
      <c r="AR7" s="149"/>
      <c r="AS7" s="149"/>
      <c r="AT7" s="150"/>
      <c r="AU7" s="817" t="s">
        <v>262</v>
      </c>
      <c r="AV7" s="817"/>
      <c r="AW7" s="817"/>
      <c r="AX7" s="818"/>
    </row>
    <row r="8" spans="1:50" ht="18.75" customHeight="1">
      <c r="A8" s="277"/>
      <c r="B8" s="278"/>
      <c r="C8" s="278"/>
      <c r="D8" s="278"/>
      <c r="E8" s="278"/>
      <c r="F8" s="279"/>
      <c r="G8" s="363"/>
      <c r="H8" s="274"/>
      <c r="I8" s="274"/>
      <c r="J8" s="274"/>
      <c r="K8" s="274"/>
      <c r="L8" s="274"/>
      <c r="M8" s="274"/>
      <c r="N8" s="274"/>
      <c r="O8" s="364"/>
      <c r="P8" s="313"/>
      <c r="Q8" s="274"/>
      <c r="R8" s="274"/>
      <c r="S8" s="274"/>
      <c r="T8" s="274"/>
      <c r="U8" s="274"/>
      <c r="V8" s="274"/>
      <c r="W8" s="274"/>
      <c r="X8" s="364"/>
      <c r="Y8" s="886"/>
      <c r="Z8" s="887"/>
      <c r="AA8" s="888"/>
      <c r="AB8" s="892"/>
      <c r="AC8" s="893"/>
      <c r="AD8" s="894"/>
      <c r="AE8" s="630"/>
      <c r="AF8" s="630"/>
      <c r="AG8" s="630"/>
      <c r="AH8" s="630"/>
      <c r="AI8" s="630"/>
      <c r="AJ8" s="630"/>
      <c r="AK8" s="630"/>
      <c r="AL8" s="630"/>
      <c r="AM8" s="630"/>
      <c r="AN8" s="630"/>
      <c r="AO8" s="630"/>
      <c r="AP8" s="290"/>
      <c r="AQ8" s="416"/>
      <c r="AR8" s="276"/>
      <c r="AS8" s="152" t="s">
        <v>370</v>
      </c>
      <c r="AT8" s="153"/>
      <c r="AU8" s="276"/>
      <c r="AV8" s="276"/>
      <c r="AW8" s="274" t="s">
        <v>313</v>
      </c>
      <c r="AX8" s="275"/>
    </row>
    <row r="9" spans="1:50" ht="22.5" customHeight="1">
      <c r="A9" s="280"/>
      <c r="B9" s="278"/>
      <c r="C9" s="278"/>
      <c r="D9" s="278"/>
      <c r="E9" s="278"/>
      <c r="F9" s="279"/>
      <c r="G9" s="403"/>
      <c r="H9" s="895"/>
      <c r="I9" s="895"/>
      <c r="J9" s="895"/>
      <c r="K9" s="895"/>
      <c r="L9" s="895"/>
      <c r="M9" s="895"/>
      <c r="N9" s="895"/>
      <c r="O9" s="896"/>
      <c r="P9" s="111"/>
      <c r="Q9" s="903"/>
      <c r="R9" s="903"/>
      <c r="S9" s="903"/>
      <c r="T9" s="903"/>
      <c r="U9" s="903"/>
      <c r="V9" s="903"/>
      <c r="W9" s="903"/>
      <c r="X9" s="904"/>
      <c r="Y9" s="912" t="s">
        <v>14</v>
      </c>
      <c r="Z9" s="913"/>
      <c r="AA9" s="914"/>
      <c r="AB9" s="373"/>
      <c r="AC9" s="916"/>
      <c r="AD9" s="916"/>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c r="A10" s="281"/>
      <c r="B10" s="282"/>
      <c r="C10" s="282"/>
      <c r="D10" s="282"/>
      <c r="E10" s="282"/>
      <c r="F10" s="283"/>
      <c r="G10" s="897"/>
      <c r="H10" s="898"/>
      <c r="I10" s="898"/>
      <c r="J10" s="898"/>
      <c r="K10" s="898"/>
      <c r="L10" s="898"/>
      <c r="M10" s="898"/>
      <c r="N10" s="898"/>
      <c r="O10" s="899"/>
      <c r="P10" s="905"/>
      <c r="Q10" s="905"/>
      <c r="R10" s="905"/>
      <c r="S10" s="905"/>
      <c r="T10" s="905"/>
      <c r="U10" s="905"/>
      <c r="V10" s="905"/>
      <c r="W10" s="905"/>
      <c r="X10" s="906"/>
      <c r="Y10" s="263" t="s">
        <v>61</v>
      </c>
      <c r="Z10" s="909"/>
      <c r="AA10" s="910"/>
      <c r="AB10" s="374"/>
      <c r="AC10" s="915"/>
      <c r="AD10" s="915"/>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c r="A11" s="284"/>
      <c r="B11" s="285"/>
      <c r="C11" s="285"/>
      <c r="D11" s="285"/>
      <c r="E11" s="285"/>
      <c r="F11" s="286"/>
      <c r="G11" s="900"/>
      <c r="H11" s="901"/>
      <c r="I11" s="901"/>
      <c r="J11" s="901"/>
      <c r="K11" s="901"/>
      <c r="L11" s="901"/>
      <c r="M11" s="901"/>
      <c r="N11" s="901"/>
      <c r="O11" s="902"/>
      <c r="P11" s="434"/>
      <c r="Q11" s="434"/>
      <c r="R11" s="434"/>
      <c r="S11" s="434"/>
      <c r="T11" s="434"/>
      <c r="U11" s="434"/>
      <c r="V11" s="434"/>
      <c r="W11" s="434"/>
      <c r="X11" s="907"/>
      <c r="Y11" s="908" t="s">
        <v>15</v>
      </c>
      <c r="Z11" s="909"/>
      <c r="AA11" s="910"/>
      <c r="AB11" s="383" t="s">
        <v>315</v>
      </c>
      <c r="AC11" s="911"/>
      <c r="AD11" s="911"/>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85"/>
      <c r="Z12" s="715"/>
      <c r="AA12" s="716"/>
      <c r="AB12" s="889" t="s">
        <v>12</v>
      </c>
      <c r="AC12" s="890"/>
      <c r="AD12" s="891"/>
      <c r="AE12" s="629" t="s">
        <v>371</v>
      </c>
      <c r="AF12" s="629"/>
      <c r="AG12" s="629"/>
      <c r="AH12" s="629"/>
      <c r="AI12" s="629" t="s">
        <v>372</v>
      </c>
      <c r="AJ12" s="629"/>
      <c r="AK12" s="629"/>
      <c r="AL12" s="629"/>
      <c r="AM12" s="629" t="s">
        <v>373</v>
      </c>
      <c r="AN12" s="629"/>
      <c r="AO12" s="629"/>
      <c r="AP12" s="287"/>
      <c r="AQ12" s="146" t="s">
        <v>369</v>
      </c>
      <c r="AR12" s="149"/>
      <c r="AS12" s="149"/>
      <c r="AT12" s="150"/>
      <c r="AU12" s="817" t="s">
        <v>262</v>
      </c>
      <c r="AV12" s="817"/>
      <c r="AW12" s="817"/>
      <c r="AX12" s="818"/>
    </row>
    <row r="13" spans="1:50" ht="18.75" customHeight="1">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86"/>
      <c r="Z13" s="887"/>
      <c r="AA13" s="888"/>
      <c r="AB13" s="892"/>
      <c r="AC13" s="893"/>
      <c r="AD13" s="894"/>
      <c r="AE13" s="630"/>
      <c r="AF13" s="630"/>
      <c r="AG13" s="630"/>
      <c r="AH13" s="630"/>
      <c r="AI13" s="630"/>
      <c r="AJ13" s="630"/>
      <c r="AK13" s="630"/>
      <c r="AL13" s="630"/>
      <c r="AM13" s="630"/>
      <c r="AN13" s="630"/>
      <c r="AO13" s="630"/>
      <c r="AP13" s="290"/>
      <c r="AQ13" s="416"/>
      <c r="AR13" s="276"/>
      <c r="AS13" s="152" t="s">
        <v>370</v>
      </c>
      <c r="AT13" s="153"/>
      <c r="AU13" s="276"/>
      <c r="AV13" s="276"/>
      <c r="AW13" s="274" t="s">
        <v>313</v>
      </c>
      <c r="AX13" s="275"/>
    </row>
    <row r="14" spans="1:50" ht="22.5" customHeight="1">
      <c r="A14" s="280"/>
      <c r="B14" s="278"/>
      <c r="C14" s="278"/>
      <c r="D14" s="278"/>
      <c r="E14" s="278"/>
      <c r="F14" s="279"/>
      <c r="G14" s="403"/>
      <c r="H14" s="895"/>
      <c r="I14" s="895"/>
      <c r="J14" s="895"/>
      <c r="K14" s="895"/>
      <c r="L14" s="895"/>
      <c r="M14" s="895"/>
      <c r="N14" s="895"/>
      <c r="O14" s="896"/>
      <c r="P14" s="111"/>
      <c r="Q14" s="903"/>
      <c r="R14" s="903"/>
      <c r="S14" s="903"/>
      <c r="T14" s="903"/>
      <c r="U14" s="903"/>
      <c r="V14" s="903"/>
      <c r="W14" s="903"/>
      <c r="X14" s="904"/>
      <c r="Y14" s="912" t="s">
        <v>14</v>
      </c>
      <c r="Z14" s="913"/>
      <c r="AA14" s="914"/>
      <c r="AB14" s="373"/>
      <c r="AC14" s="916"/>
      <c r="AD14" s="916"/>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c r="A15" s="281"/>
      <c r="B15" s="282"/>
      <c r="C15" s="282"/>
      <c r="D15" s="282"/>
      <c r="E15" s="282"/>
      <c r="F15" s="283"/>
      <c r="G15" s="897"/>
      <c r="H15" s="898"/>
      <c r="I15" s="898"/>
      <c r="J15" s="898"/>
      <c r="K15" s="898"/>
      <c r="L15" s="898"/>
      <c r="M15" s="898"/>
      <c r="N15" s="898"/>
      <c r="O15" s="899"/>
      <c r="P15" s="905"/>
      <c r="Q15" s="905"/>
      <c r="R15" s="905"/>
      <c r="S15" s="905"/>
      <c r="T15" s="905"/>
      <c r="U15" s="905"/>
      <c r="V15" s="905"/>
      <c r="W15" s="905"/>
      <c r="X15" s="906"/>
      <c r="Y15" s="263" t="s">
        <v>61</v>
      </c>
      <c r="Z15" s="909"/>
      <c r="AA15" s="910"/>
      <c r="AB15" s="374"/>
      <c r="AC15" s="915"/>
      <c r="AD15" s="915"/>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c r="A16" s="284"/>
      <c r="B16" s="285"/>
      <c r="C16" s="285"/>
      <c r="D16" s="285"/>
      <c r="E16" s="285"/>
      <c r="F16" s="286"/>
      <c r="G16" s="900"/>
      <c r="H16" s="901"/>
      <c r="I16" s="901"/>
      <c r="J16" s="901"/>
      <c r="K16" s="901"/>
      <c r="L16" s="901"/>
      <c r="M16" s="901"/>
      <c r="N16" s="901"/>
      <c r="O16" s="902"/>
      <c r="P16" s="434"/>
      <c r="Q16" s="434"/>
      <c r="R16" s="434"/>
      <c r="S16" s="434"/>
      <c r="T16" s="434"/>
      <c r="U16" s="434"/>
      <c r="V16" s="434"/>
      <c r="W16" s="434"/>
      <c r="X16" s="907"/>
      <c r="Y16" s="908" t="s">
        <v>15</v>
      </c>
      <c r="Z16" s="909"/>
      <c r="AA16" s="910"/>
      <c r="AB16" s="383" t="s">
        <v>315</v>
      </c>
      <c r="AC16" s="911"/>
      <c r="AD16" s="911"/>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85"/>
      <c r="Z17" s="715"/>
      <c r="AA17" s="716"/>
      <c r="AB17" s="889" t="s">
        <v>12</v>
      </c>
      <c r="AC17" s="890"/>
      <c r="AD17" s="891"/>
      <c r="AE17" s="629" t="s">
        <v>371</v>
      </c>
      <c r="AF17" s="629"/>
      <c r="AG17" s="629"/>
      <c r="AH17" s="629"/>
      <c r="AI17" s="629" t="s">
        <v>372</v>
      </c>
      <c r="AJ17" s="629"/>
      <c r="AK17" s="629"/>
      <c r="AL17" s="629"/>
      <c r="AM17" s="629" t="s">
        <v>373</v>
      </c>
      <c r="AN17" s="629"/>
      <c r="AO17" s="629"/>
      <c r="AP17" s="287"/>
      <c r="AQ17" s="146" t="s">
        <v>369</v>
      </c>
      <c r="AR17" s="149"/>
      <c r="AS17" s="149"/>
      <c r="AT17" s="150"/>
      <c r="AU17" s="817" t="s">
        <v>262</v>
      </c>
      <c r="AV17" s="817"/>
      <c r="AW17" s="817"/>
      <c r="AX17" s="818"/>
    </row>
    <row r="18" spans="1:50" ht="18.75" customHeight="1">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86"/>
      <c r="Z18" s="887"/>
      <c r="AA18" s="888"/>
      <c r="AB18" s="892"/>
      <c r="AC18" s="893"/>
      <c r="AD18" s="894"/>
      <c r="AE18" s="630"/>
      <c r="AF18" s="630"/>
      <c r="AG18" s="630"/>
      <c r="AH18" s="630"/>
      <c r="AI18" s="630"/>
      <c r="AJ18" s="630"/>
      <c r="AK18" s="630"/>
      <c r="AL18" s="630"/>
      <c r="AM18" s="630"/>
      <c r="AN18" s="630"/>
      <c r="AO18" s="630"/>
      <c r="AP18" s="290"/>
      <c r="AQ18" s="416"/>
      <c r="AR18" s="276"/>
      <c r="AS18" s="152" t="s">
        <v>370</v>
      </c>
      <c r="AT18" s="153"/>
      <c r="AU18" s="276"/>
      <c r="AV18" s="276"/>
      <c r="AW18" s="274" t="s">
        <v>313</v>
      </c>
      <c r="AX18" s="275"/>
    </row>
    <row r="19" spans="1:50" ht="22.5" customHeight="1">
      <c r="A19" s="280"/>
      <c r="B19" s="278"/>
      <c r="C19" s="278"/>
      <c r="D19" s="278"/>
      <c r="E19" s="278"/>
      <c r="F19" s="279"/>
      <c r="G19" s="403"/>
      <c r="H19" s="895"/>
      <c r="I19" s="895"/>
      <c r="J19" s="895"/>
      <c r="K19" s="895"/>
      <c r="L19" s="895"/>
      <c r="M19" s="895"/>
      <c r="N19" s="895"/>
      <c r="O19" s="896"/>
      <c r="P19" s="111"/>
      <c r="Q19" s="903"/>
      <c r="R19" s="903"/>
      <c r="S19" s="903"/>
      <c r="T19" s="903"/>
      <c r="U19" s="903"/>
      <c r="V19" s="903"/>
      <c r="W19" s="903"/>
      <c r="X19" s="904"/>
      <c r="Y19" s="912" t="s">
        <v>14</v>
      </c>
      <c r="Z19" s="913"/>
      <c r="AA19" s="914"/>
      <c r="AB19" s="373"/>
      <c r="AC19" s="916"/>
      <c r="AD19" s="916"/>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c r="A20" s="281"/>
      <c r="B20" s="282"/>
      <c r="C20" s="282"/>
      <c r="D20" s="282"/>
      <c r="E20" s="282"/>
      <c r="F20" s="283"/>
      <c r="G20" s="897"/>
      <c r="H20" s="898"/>
      <c r="I20" s="898"/>
      <c r="J20" s="898"/>
      <c r="K20" s="898"/>
      <c r="L20" s="898"/>
      <c r="M20" s="898"/>
      <c r="N20" s="898"/>
      <c r="O20" s="899"/>
      <c r="P20" s="905"/>
      <c r="Q20" s="905"/>
      <c r="R20" s="905"/>
      <c r="S20" s="905"/>
      <c r="T20" s="905"/>
      <c r="U20" s="905"/>
      <c r="V20" s="905"/>
      <c r="W20" s="905"/>
      <c r="X20" s="906"/>
      <c r="Y20" s="263" t="s">
        <v>61</v>
      </c>
      <c r="Z20" s="909"/>
      <c r="AA20" s="910"/>
      <c r="AB20" s="374"/>
      <c r="AC20" s="915"/>
      <c r="AD20" s="915"/>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c r="A21" s="284"/>
      <c r="B21" s="285"/>
      <c r="C21" s="285"/>
      <c r="D21" s="285"/>
      <c r="E21" s="285"/>
      <c r="F21" s="286"/>
      <c r="G21" s="900"/>
      <c r="H21" s="901"/>
      <c r="I21" s="901"/>
      <c r="J21" s="901"/>
      <c r="K21" s="901"/>
      <c r="L21" s="901"/>
      <c r="M21" s="901"/>
      <c r="N21" s="901"/>
      <c r="O21" s="902"/>
      <c r="P21" s="434"/>
      <c r="Q21" s="434"/>
      <c r="R21" s="434"/>
      <c r="S21" s="434"/>
      <c r="T21" s="434"/>
      <c r="U21" s="434"/>
      <c r="V21" s="434"/>
      <c r="W21" s="434"/>
      <c r="X21" s="907"/>
      <c r="Y21" s="908" t="s">
        <v>15</v>
      </c>
      <c r="Z21" s="909"/>
      <c r="AA21" s="910"/>
      <c r="AB21" s="383" t="s">
        <v>315</v>
      </c>
      <c r="AC21" s="911"/>
      <c r="AD21" s="911"/>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85"/>
      <c r="Z22" s="715"/>
      <c r="AA22" s="716"/>
      <c r="AB22" s="889" t="s">
        <v>12</v>
      </c>
      <c r="AC22" s="890"/>
      <c r="AD22" s="891"/>
      <c r="AE22" s="629" t="s">
        <v>371</v>
      </c>
      <c r="AF22" s="629"/>
      <c r="AG22" s="629"/>
      <c r="AH22" s="629"/>
      <c r="AI22" s="629" t="s">
        <v>372</v>
      </c>
      <c r="AJ22" s="629"/>
      <c r="AK22" s="629"/>
      <c r="AL22" s="629"/>
      <c r="AM22" s="629" t="s">
        <v>373</v>
      </c>
      <c r="AN22" s="629"/>
      <c r="AO22" s="629"/>
      <c r="AP22" s="287"/>
      <c r="AQ22" s="146" t="s">
        <v>369</v>
      </c>
      <c r="AR22" s="149"/>
      <c r="AS22" s="149"/>
      <c r="AT22" s="150"/>
      <c r="AU22" s="817" t="s">
        <v>262</v>
      </c>
      <c r="AV22" s="817"/>
      <c r="AW22" s="817"/>
      <c r="AX22" s="818"/>
    </row>
    <row r="23" spans="1:50" ht="18.75" customHeight="1">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86"/>
      <c r="Z23" s="887"/>
      <c r="AA23" s="888"/>
      <c r="AB23" s="892"/>
      <c r="AC23" s="893"/>
      <c r="AD23" s="894"/>
      <c r="AE23" s="630"/>
      <c r="AF23" s="630"/>
      <c r="AG23" s="630"/>
      <c r="AH23" s="630"/>
      <c r="AI23" s="630"/>
      <c r="AJ23" s="630"/>
      <c r="AK23" s="630"/>
      <c r="AL23" s="630"/>
      <c r="AM23" s="630"/>
      <c r="AN23" s="630"/>
      <c r="AO23" s="630"/>
      <c r="AP23" s="290"/>
      <c r="AQ23" s="416"/>
      <c r="AR23" s="276"/>
      <c r="AS23" s="152" t="s">
        <v>370</v>
      </c>
      <c r="AT23" s="153"/>
      <c r="AU23" s="276"/>
      <c r="AV23" s="276"/>
      <c r="AW23" s="274" t="s">
        <v>313</v>
      </c>
      <c r="AX23" s="275"/>
    </row>
    <row r="24" spans="1:50" ht="22.5" customHeight="1">
      <c r="A24" s="280"/>
      <c r="B24" s="278"/>
      <c r="C24" s="278"/>
      <c r="D24" s="278"/>
      <c r="E24" s="278"/>
      <c r="F24" s="279"/>
      <c r="G24" s="403"/>
      <c r="H24" s="895"/>
      <c r="I24" s="895"/>
      <c r="J24" s="895"/>
      <c r="K24" s="895"/>
      <c r="L24" s="895"/>
      <c r="M24" s="895"/>
      <c r="N24" s="895"/>
      <c r="O24" s="896"/>
      <c r="P24" s="111"/>
      <c r="Q24" s="903"/>
      <c r="R24" s="903"/>
      <c r="S24" s="903"/>
      <c r="T24" s="903"/>
      <c r="U24" s="903"/>
      <c r="V24" s="903"/>
      <c r="W24" s="903"/>
      <c r="X24" s="904"/>
      <c r="Y24" s="912" t="s">
        <v>14</v>
      </c>
      <c r="Z24" s="913"/>
      <c r="AA24" s="914"/>
      <c r="AB24" s="373"/>
      <c r="AC24" s="916"/>
      <c r="AD24" s="916"/>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c r="A25" s="281"/>
      <c r="B25" s="282"/>
      <c r="C25" s="282"/>
      <c r="D25" s="282"/>
      <c r="E25" s="282"/>
      <c r="F25" s="283"/>
      <c r="G25" s="897"/>
      <c r="H25" s="898"/>
      <c r="I25" s="898"/>
      <c r="J25" s="898"/>
      <c r="K25" s="898"/>
      <c r="L25" s="898"/>
      <c r="M25" s="898"/>
      <c r="N25" s="898"/>
      <c r="O25" s="899"/>
      <c r="P25" s="905"/>
      <c r="Q25" s="905"/>
      <c r="R25" s="905"/>
      <c r="S25" s="905"/>
      <c r="T25" s="905"/>
      <c r="U25" s="905"/>
      <c r="V25" s="905"/>
      <c r="W25" s="905"/>
      <c r="X25" s="906"/>
      <c r="Y25" s="263" t="s">
        <v>61</v>
      </c>
      <c r="Z25" s="909"/>
      <c r="AA25" s="910"/>
      <c r="AB25" s="374"/>
      <c r="AC25" s="915"/>
      <c r="AD25" s="915"/>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c r="A26" s="284"/>
      <c r="B26" s="285"/>
      <c r="C26" s="285"/>
      <c r="D26" s="285"/>
      <c r="E26" s="285"/>
      <c r="F26" s="286"/>
      <c r="G26" s="900"/>
      <c r="H26" s="901"/>
      <c r="I26" s="901"/>
      <c r="J26" s="901"/>
      <c r="K26" s="901"/>
      <c r="L26" s="901"/>
      <c r="M26" s="901"/>
      <c r="N26" s="901"/>
      <c r="O26" s="902"/>
      <c r="P26" s="434"/>
      <c r="Q26" s="434"/>
      <c r="R26" s="434"/>
      <c r="S26" s="434"/>
      <c r="T26" s="434"/>
      <c r="U26" s="434"/>
      <c r="V26" s="434"/>
      <c r="W26" s="434"/>
      <c r="X26" s="907"/>
      <c r="Y26" s="908" t="s">
        <v>15</v>
      </c>
      <c r="Z26" s="909"/>
      <c r="AA26" s="910"/>
      <c r="AB26" s="383" t="s">
        <v>315</v>
      </c>
      <c r="AC26" s="911"/>
      <c r="AD26" s="911"/>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85"/>
      <c r="Z27" s="715"/>
      <c r="AA27" s="716"/>
      <c r="AB27" s="889" t="s">
        <v>12</v>
      </c>
      <c r="AC27" s="890"/>
      <c r="AD27" s="891"/>
      <c r="AE27" s="629" t="s">
        <v>371</v>
      </c>
      <c r="AF27" s="629"/>
      <c r="AG27" s="629"/>
      <c r="AH27" s="629"/>
      <c r="AI27" s="629" t="s">
        <v>372</v>
      </c>
      <c r="AJ27" s="629"/>
      <c r="AK27" s="629"/>
      <c r="AL27" s="629"/>
      <c r="AM27" s="629" t="s">
        <v>373</v>
      </c>
      <c r="AN27" s="629"/>
      <c r="AO27" s="629"/>
      <c r="AP27" s="287"/>
      <c r="AQ27" s="146" t="s">
        <v>369</v>
      </c>
      <c r="AR27" s="149"/>
      <c r="AS27" s="149"/>
      <c r="AT27" s="150"/>
      <c r="AU27" s="817" t="s">
        <v>262</v>
      </c>
      <c r="AV27" s="817"/>
      <c r="AW27" s="817"/>
      <c r="AX27" s="818"/>
    </row>
    <row r="28" spans="1:50" ht="18.75" customHeight="1">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86"/>
      <c r="Z28" s="887"/>
      <c r="AA28" s="888"/>
      <c r="AB28" s="892"/>
      <c r="AC28" s="893"/>
      <c r="AD28" s="894"/>
      <c r="AE28" s="630"/>
      <c r="AF28" s="630"/>
      <c r="AG28" s="630"/>
      <c r="AH28" s="630"/>
      <c r="AI28" s="630"/>
      <c r="AJ28" s="630"/>
      <c r="AK28" s="630"/>
      <c r="AL28" s="630"/>
      <c r="AM28" s="630"/>
      <c r="AN28" s="630"/>
      <c r="AO28" s="630"/>
      <c r="AP28" s="290"/>
      <c r="AQ28" s="416"/>
      <c r="AR28" s="276"/>
      <c r="AS28" s="152" t="s">
        <v>370</v>
      </c>
      <c r="AT28" s="153"/>
      <c r="AU28" s="276"/>
      <c r="AV28" s="276"/>
      <c r="AW28" s="274" t="s">
        <v>313</v>
      </c>
      <c r="AX28" s="275"/>
    </row>
    <row r="29" spans="1:50" ht="22.5" customHeight="1">
      <c r="A29" s="280"/>
      <c r="B29" s="278"/>
      <c r="C29" s="278"/>
      <c r="D29" s="278"/>
      <c r="E29" s="278"/>
      <c r="F29" s="279"/>
      <c r="G29" s="403"/>
      <c r="H29" s="895"/>
      <c r="I29" s="895"/>
      <c r="J29" s="895"/>
      <c r="K29" s="895"/>
      <c r="L29" s="895"/>
      <c r="M29" s="895"/>
      <c r="N29" s="895"/>
      <c r="O29" s="896"/>
      <c r="P29" s="111"/>
      <c r="Q29" s="903"/>
      <c r="R29" s="903"/>
      <c r="S29" s="903"/>
      <c r="T29" s="903"/>
      <c r="U29" s="903"/>
      <c r="V29" s="903"/>
      <c r="W29" s="903"/>
      <c r="X29" s="904"/>
      <c r="Y29" s="912" t="s">
        <v>14</v>
      </c>
      <c r="Z29" s="913"/>
      <c r="AA29" s="914"/>
      <c r="AB29" s="373"/>
      <c r="AC29" s="916"/>
      <c r="AD29" s="916"/>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c r="A30" s="281"/>
      <c r="B30" s="282"/>
      <c r="C30" s="282"/>
      <c r="D30" s="282"/>
      <c r="E30" s="282"/>
      <c r="F30" s="283"/>
      <c r="G30" s="897"/>
      <c r="H30" s="898"/>
      <c r="I30" s="898"/>
      <c r="J30" s="898"/>
      <c r="K30" s="898"/>
      <c r="L30" s="898"/>
      <c r="M30" s="898"/>
      <c r="N30" s="898"/>
      <c r="O30" s="899"/>
      <c r="P30" s="905"/>
      <c r="Q30" s="905"/>
      <c r="R30" s="905"/>
      <c r="S30" s="905"/>
      <c r="T30" s="905"/>
      <c r="U30" s="905"/>
      <c r="V30" s="905"/>
      <c r="W30" s="905"/>
      <c r="X30" s="906"/>
      <c r="Y30" s="263" t="s">
        <v>61</v>
      </c>
      <c r="Z30" s="909"/>
      <c r="AA30" s="910"/>
      <c r="AB30" s="374"/>
      <c r="AC30" s="915"/>
      <c r="AD30" s="915"/>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c r="A31" s="284"/>
      <c r="B31" s="285"/>
      <c r="C31" s="285"/>
      <c r="D31" s="285"/>
      <c r="E31" s="285"/>
      <c r="F31" s="286"/>
      <c r="G31" s="900"/>
      <c r="H31" s="901"/>
      <c r="I31" s="901"/>
      <c r="J31" s="901"/>
      <c r="K31" s="901"/>
      <c r="L31" s="901"/>
      <c r="M31" s="901"/>
      <c r="N31" s="901"/>
      <c r="O31" s="902"/>
      <c r="P31" s="434"/>
      <c r="Q31" s="434"/>
      <c r="R31" s="434"/>
      <c r="S31" s="434"/>
      <c r="T31" s="434"/>
      <c r="U31" s="434"/>
      <c r="V31" s="434"/>
      <c r="W31" s="434"/>
      <c r="X31" s="907"/>
      <c r="Y31" s="908" t="s">
        <v>15</v>
      </c>
      <c r="Z31" s="909"/>
      <c r="AA31" s="910"/>
      <c r="AB31" s="383" t="s">
        <v>315</v>
      </c>
      <c r="AC31" s="911"/>
      <c r="AD31" s="911"/>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85"/>
      <c r="Z32" s="715"/>
      <c r="AA32" s="716"/>
      <c r="AB32" s="889" t="s">
        <v>12</v>
      </c>
      <c r="AC32" s="890"/>
      <c r="AD32" s="891"/>
      <c r="AE32" s="629" t="s">
        <v>371</v>
      </c>
      <c r="AF32" s="629"/>
      <c r="AG32" s="629"/>
      <c r="AH32" s="629"/>
      <c r="AI32" s="629" t="s">
        <v>372</v>
      </c>
      <c r="AJ32" s="629"/>
      <c r="AK32" s="629"/>
      <c r="AL32" s="629"/>
      <c r="AM32" s="629" t="s">
        <v>373</v>
      </c>
      <c r="AN32" s="629"/>
      <c r="AO32" s="629"/>
      <c r="AP32" s="287"/>
      <c r="AQ32" s="146" t="s">
        <v>369</v>
      </c>
      <c r="AR32" s="149"/>
      <c r="AS32" s="149"/>
      <c r="AT32" s="150"/>
      <c r="AU32" s="817" t="s">
        <v>262</v>
      </c>
      <c r="AV32" s="817"/>
      <c r="AW32" s="817"/>
      <c r="AX32" s="818"/>
    </row>
    <row r="33" spans="1:50" ht="18.75" customHeight="1">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86"/>
      <c r="Z33" s="887"/>
      <c r="AA33" s="888"/>
      <c r="AB33" s="892"/>
      <c r="AC33" s="893"/>
      <c r="AD33" s="894"/>
      <c r="AE33" s="630"/>
      <c r="AF33" s="630"/>
      <c r="AG33" s="630"/>
      <c r="AH33" s="630"/>
      <c r="AI33" s="630"/>
      <c r="AJ33" s="630"/>
      <c r="AK33" s="630"/>
      <c r="AL33" s="630"/>
      <c r="AM33" s="630"/>
      <c r="AN33" s="630"/>
      <c r="AO33" s="630"/>
      <c r="AP33" s="290"/>
      <c r="AQ33" s="416"/>
      <c r="AR33" s="276"/>
      <c r="AS33" s="152" t="s">
        <v>370</v>
      </c>
      <c r="AT33" s="153"/>
      <c r="AU33" s="276"/>
      <c r="AV33" s="276"/>
      <c r="AW33" s="274" t="s">
        <v>313</v>
      </c>
      <c r="AX33" s="275"/>
    </row>
    <row r="34" spans="1:50" ht="22.5" customHeight="1">
      <c r="A34" s="280"/>
      <c r="B34" s="278"/>
      <c r="C34" s="278"/>
      <c r="D34" s="278"/>
      <c r="E34" s="278"/>
      <c r="F34" s="279"/>
      <c r="G34" s="403"/>
      <c r="H34" s="895"/>
      <c r="I34" s="895"/>
      <c r="J34" s="895"/>
      <c r="K34" s="895"/>
      <c r="L34" s="895"/>
      <c r="M34" s="895"/>
      <c r="N34" s="895"/>
      <c r="O34" s="896"/>
      <c r="P34" s="111"/>
      <c r="Q34" s="903"/>
      <c r="R34" s="903"/>
      <c r="S34" s="903"/>
      <c r="T34" s="903"/>
      <c r="U34" s="903"/>
      <c r="V34" s="903"/>
      <c r="W34" s="903"/>
      <c r="X34" s="904"/>
      <c r="Y34" s="912" t="s">
        <v>14</v>
      </c>
      <c r="Z34" s="913"/>
      <c r="AA34" s="914"/>
      <c r="AB34" s="373"/>
      <c r="AC34" s="916"/>
      <c r="AD34" s="916"/>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c r="A35" s="281"/>
      <c r="B35" s="282"/>
      <c r="C35" s="282"/>
      <c r="D35" s="282"/>
      <c r="E35" s="282"/>
      <c r="F35" s="283"/>
      <c r="G35" s="897"/>
      <c r="H35" s="898"/>
      <c r="I35" s="898"/>
      <c r="J35" s="898"/>
      <c r="K35" s="898"/>
      <c r="L35" s="898"/>
      <c r="M35" s="898"/>
      <c r="N35" s="898"/>
      <c r="O35" s="899"/>
      <c r="P35" s="905"/>
      <c r="Q35" s="905"/>
      <c r="R35" s="905"/>
      <c r="S35" s="905"/>
      <c r="T35" s="905"/>
      <c r="U35" s="905"/>
      <c r="V35" s="905"/>
      <c r="W35" s="905"/>
      <c r="X35" s="906"/>
      <c r="Y35" s="263" t="s">
        <v>61</v>
      </c>
      <c r="Z35" s="909"/>
      <c r="AA35" s="910"/>
      <c r="AB35" s="374"/>
      <c r="AC35" s="915"/>
      <c r="AD35" s="915"/>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c r="A36" s="284"/>
      <c r="B36" s="285"/>
      <c r="C36" s="285"/>
      <c r="D36" s="285"/>
      <c r="E36" s="285"/>
      <c r="F36" s="286"/>
      <c r="G36" s="900"/>
      <c r="H36" s="901"/>
      <c r="I36" s="901"/>
      <c r="J36" s="901"/>
      <c r="K36" s="901"/>
      <c r="L36" s="901"/>
      <c r="M36" s="901"/>
      <c r="N36" s="901"/>
      <c r="O36" s="902"/>
      <c r="P36" s="434"/>
      <c r="Q36" s="434"/>
      <c r="R36" s="434"/>
      <c r="S36" s="434"/>
      <c r="T36" s="434"/>
      <c r="U36" s="434"/>
      <c r="V36" s="434"/>
      <c r="W36" s="434"/>
      <c r="X36" s="907"/>
      <c r="Y36" s="908" t="s">
        <v>15</v>
      </c>
      <c r="Z36" s="909"/>
      <c r="AA36" s="910"/>
      <c r="AB36" s="383" t="s">
        <v>315</v>
      </c>
      <c r="AC36" s="911"/>
      <c r="AD36" s="911"/>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85"/>
      <c r="Z37" s="715"/>
      <c r="AA37" s="716"/>
      <c r="AB37" s="889" t="s">
        <v>12</v>
      </c>
      <c r="AC37" s="890"/>
      <c r="AD37" s="891"/>
      <c r="AE37" s="629" t="s">
        <v>371</v>
      </c>
      <c r="AF37" s="629"/>
      <c r="AG37" s="629"/>
      <c r="AH37" s="629"/>
      <c r="AI37" s="629" t="s">
        <v>372</v>
      </c>
      <c r="AJ37" s="629"/>
      <c r="AK37" s="629"/>
      <c r="AL37" s="629"/>
      <c r="AM37" s="629" t="s">
        <v>373</v>
      </c>
      <c r="AN37" s="629"/>
      <c r="AO37" s="629"/>
      <c r="AP37" s="287"/>
      <c r="AQ37" s="146" t="s">
        <v>369</v>
      </c>
      <c r="AR37" s="149"/>
      <c r="AS37" s="149"/>
      <c r="AT37" s="150"/>
      <c r="AU37" s="817" t="s">
        <v>262</v>
      </c>
      <c r="AV37" s="817"/>
      <c r="AW37" s="817"/>
      <c r="AX37" s="818"/>
    </row>
    <row r="38" spans="1:50" ht="18.75" customHeight="1">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86"/>
      <c r="Z38" s="887"/>
      <c r="AA38" s="888"/>
      <c r="AB38" s="892"/>
      <c r="AC38" s="893"/>
      <c r="AD38" s="894"/>
      <c r="AE38" s="630"/>
      <c r="AF38" s="630"/>
      <c r="AG38" s="630"/>
      <c r="AH38" s="630"/>
      <c r="AI38" s="630"/>
      <c r="AJ38" s="630"/>
      <c r="AK38" s="630"/>
      <c r="AL38" s="630"/>
      <c r="AM38" s="630"/>
      <c r="AN38" s="630"/>
      <c r="AO38" s="630"/>
      <c r="AP38" s="290"/>
      <c r="AQ38" s="416"/>
      <c r="AR38" s="276"/>
      <c r="AS38" s="152" t="s">
        <v>370</v>
      </c>
      <c r="AT38" s="153"/>
      <c r="AU38" s="276"/>
      <c r="AV38" s="276"/>
      <c r="AW38" s="274" t="s">
        <v>313</v>
      </c>
      <c r="AX38" s="275"/>
    </row>
    <row r="39" spans="1:50" ht="22.5" customHeight="1">
      <c r="A39" s="280"/>
      <c r="B39" s="278"/>
      <c r="C39" s="278"/>
      <c r="D39" s="278"/>
      <c r="E39" s="278"/>
      <c r="F39" s="279"/>
      <c r="G39" s="403"/>
      <c r="H39" s="895"/>
      <c r="I39" s="895"/>
      <c r="J39" s="895"/>
      <c r="K39" s="895"/>
      <c r="L39" s="895"/>
      <c r="M39" s="895"/>
      <c r="N39" s="895"/>
      <c r="O39" s="896"/>
      <c r="P39" s="111"/>
      <c r="Q39" s="903"/>
      <c r="R39" s="903"/>
      <c r="S39" s="903"/>
      <c r="T39" s="903"/>
      <c r="U39" s="903"/>
      <c r="V39" s="903"/>
      <c r="W39" s="903"/>
      <c r="X39" s="904"/>
      <c r="Y39" s="912" t="s">
        <v>14</v>
      </c>
      <c r="Z39" s="913"/>
      <c r="AA39" s="914"/>
      <c r="AB39" s="373"/>
      <c r="AC39" s="916"/>
      <c r="AD39" s="916"/>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c r="A40" s="281"/>
      <c r="B40" s="282"/>
      <c r="C40" s="282"/>
      <c r="D40" s="282"/>
      <c r="E40" s="282"/>
      <c r="F40" s="283"/>
      <c r="G40" s="897"/>
      <c r="H40" s="898"/>
      <c r="I40" s="898"/>
      <c r="J40" s="898"/>
      <c r="K40" s="898"/>
      <c r="L40" s="898"/>
      <c r="M40" s="898"/>
      <c r="N40" s="898"/>
      <c r="O40" s="899"/>
      <c r="P40" s="905"/>
      <c r="Q40" s="905"/>
      <c r="R40" s="905"/>
      <c r="S40" s="905"/>
      <c r="T40" s="905"/>
      <c r="U40" s="905"/>
      <c r="V40" s="905"/>
      <c r="W40" s="905"/>
      <c r="X40" s="906"/>
      <c r="Y40" s="263" t="s">
        <v>61</v>
      </c>
      <c r="Z40" s="909"/>
      <c r="AA40" s="910"/>
      <c r="AB40" s="374"/>
      <c r="AC40" s="915"/>
      <c r="AD40" s="915"/>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c r="A41" s="284"/>
      <c r="B41" s="285"/>
      <c r="C41" s="285"/>
      <c r="D41" s="285"/>
      <c r="E41" s="285"/>
      <c r="F41" s="286"/>
      <c r="G41" s="900"/>
      <c r="H41" s="901"/>
      <c r="I41" s="901"/>
      <c r="J41" s="901"/>
      <c r="K41" s="901"/>
      <c r="L41" s="901"/>
      <c r="M41" s="901"/>
      <c r="N41" s="901"/>
      <c r="O41" s="902"/>
      <c r="P41" s="434"/>
      <c r="Q41" s="434"/>
      <c r="R41" s="434"/>
      <c r="S41" s="434"/>
      <c r="T41" s="434"/>
      <c r="U41" s="434"/>
      <c r="V41" s="434"/>
      <c r="W41" s="434"/>
      <c r="X41" s="907"/>
      <c r="Y41" s="908" t="s">
        <v>15</v>
      </c>
      <c r="Z41" s="909"/>
      <c r="AA41" s="910"/>
      <c r="AB41" s="383" t="s">
        <v>315</v>
      </c>
      <c r="AC41" s="911"/>
      <c r="AD41" s="911"/>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85"/>
      <c r="Z42" s="715"/>
      <c r="AA42" s="716"/>
      <c r="AB42" s="889" t="s">
        <v>12</v>
      </c>
      <c r="AC42" s="890"/>
      <c r="AD42" s="891"/>
      <c r="AE42" s="629" t="s">
        <v>371</v>
      </c>
      <c r="AF42" s="629"/>
      <c r="AG42" s="629"/>
      <c r="AH42" s="629"/>
      <c r="AI42" s="629" t="s">
        <v>372</v>
      </c>
      <c r="AJ42" s="629"/>
      <c r="AK42" s="629"/>
      <c r="AL42" s="629"/>
      <c r="AM42" s="629" t="s">
        <v>373</v>
      </c>
      <c r="AN42" s="629"/>
      <c r="AO42" s="629"/>
      <c r="AP42" s="287"/>
      <c r="AQ42" s="146" t="s">
        <v>369</v>
      </c>
      <c r="AR42" s="149"/>
      <c r="AS42" s="149"/>
      <c r="AT42" s="150"/>
      <c r="AU42" s="817" t="s">
        <v>262</v>
      </c>
      <c r="AV42" s="817"/>
      <c r="AW42" s="817"/>
      <c r="AX42" s="818"/>
    </row>
    <row r="43" spans="1:50" ht="18.75" customHeight="1">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86"/>
      <c r="Z43" s="887"/>
      <c r="AA43" s="888"/>
      <c r="AB43" s="892"/>
      <c r="AC43" s="893"/>
      <c r="AD43" s="894"/>
      <c r="AE43" s="630"/>
      <c r="AF43" s="630"/>
      <c r="AG43" s="630"/>
      <c r="AH43" s="630"/>
      <c r="AI43" s="630"/>
      <c r="AJ43" s="630"/>
      <c r="AK43" s="630"/>
      <c r="AL43" s="630"/>
      <c r="AM43" s="630"/>
      <c r="AN43" s="630"/>
      <c r="AO43" s="630"/>
      <c r="AP43" s="290"/>
      <c r="AQ43" s="416"/>
      <c r="AR43" s="276"/>
      <c r="AS43" s="152" t="s">
        <v>370</v>
      </c>
      <c r="AT43" s="153"/>
      <c r="AU43" s="276"/>
      <c r="AV43" s="276"/>
      <c r="AW43" s="274" t="s">
        <v>313</v>
      </c>
      <c r="AX43" s="275"/>
    </row>
    <row r="44" spans="1:50" ht="22.5" customHeight="1">
      <c r="A44" s="280"/>
      <c r="B44" s="278"/>
      <c r="C44" s="278"/>
      <c r="D44" s="278"/>
      <c r="E44" s="278"/>
      <c r="F44" s="279"/>
      <c r="G44" s="403"/>
      <c r="H44" s="895"/>
      <c r="I44" s="895"/>
      <c r="J44" s="895"/>
      <c r="K44" s="895"/>
      <c r="L44" s="895"/>
      <c r="M44" s="895"/>
      <c r="N44" s="895"/>
      <c r="O44" s="896"/>
      <c r="P44" s="111"/>
      <c r="Q44" s="903"/>
      <c r="R44" s="903"/>
      <c r="S44" s="903"/>
      <c r="T44" s="903"/>
      <c r="U44" s="903"/>
      <c r="V44" s="903"/>
      <c r="W44" s="903"/>
      <c r="X44" s="904"/>
      <c r="Y44" s="912" t="s">
        <v>14</v>
      </c>
      <c r="Z44" s="913"/>
      <c r="AA44" s="914"/>
      <c r="AB44" s="373"/>
      <c r="AC44" s="916"/>
      <c r="AD44" s="916"/>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c r="A45" s="281"/>
      <c r="B45" s="282"/>
      <c r="C45" s="282"/>
      <c r="D45" s="282"/>
      <c r="E45" s="282"/>
      <c r="F45" s="283"/>
      <c r="G45" s="897"/>
      <c r="H45" s="898"/>
      <c r="I45" s="898"/>
      <c r="J45" s="898"/>
      <c r="K45" s="898"/>
      <c r="L45" s="898"/>
      <c r="M45" s="898"/>
      <c r="N45" s="898"/>
      <c r="O45" s="899"/>
      <c r="P45" s="905"/>
      <c r="Q45" s="905"/>
      <c r="R45" s="905"/>
      <c r="S45" s="905"/>
      <c r="T45" s="905"/>
      <c r="U45" s="905"/>
      <c r="V45" s="905"/>
      <c r="W45" s="905"/>
      <c r="X45" s="906"/>
      <c r="Y45" s="263" t="s">
        <v>61</v>
      </c>
      <c r="Z45" s="909"/>
      <c r="AA45" s="910"/>
      <c r="AB45" s="374"/>
      <c r="AC45" s="915"/>
      <c r="AD45" s="915"/>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c r="A46" s="284"/>
      <c r="B46" s="285"/>
      <c r="C46" s="285"/>
      <c r="D46" s="285"/>
      <c r="E46" s="285"/>
      <c r="F46" s="286"/>
      <c r="G46" s="900"/>
      <c r="H46" s="901"/>
      <c r="I46" s="901"/>
      <c r="J46" s="901"/>
      <c r="K46" s="901"/>
      <c r="L46" s="901"/>
      <c r="M46" s="901"/>
      <c r="N46" s="901"/>
      <c r="O46" s="902"/>
      <c r="P46" s="434"/>
      <c r="Q46" s="434"/>
      <c r="R46" s="434"/>
      <c r="S46" s="434"/>
      <c r="T46" s="434"/>
      <c r="U46" s="434"/>
      <c r="V46" s="434"/>
      <c r="W46" s="434"/>
      <c r="X46" s="907"/>
      <c r="Y46" s="908" t="s">
        <v>15</v>
      </c>
      <c r="Z46" s="909"/>
      <c r="AA46" s="910"/>
      <c r="AB46" s="383" t="s">
        <v>315</v>
      </c>
      <c r="AC46" s="911"/>
      <c r="AD46" s="911"/>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85"/>
      <c r="Z47" s="715"/>
      <c r="AA47" s="716"/>
      <c r="AB47" s="889" t="s">
        <v>12</v>
      </c>
      <c r="AC47" s="890"/>
      <c r="AD47" s="891"/>
      <c r="AE47" s="629" t="s">
        <v>371</v>
      </c>
      <c r="AF47" s="629"/>
      <c r="AG47" s="629"/>
      <c r="AH47" s="629"/>
      <c r="AI47" s="629" t="s">
        <v>372</v>
      </c>
      <c r="AJ47" s="629"/>
      <c r="AK47" s="629"/>
      <c r="AL47" s="629"/>
      <c r="AM47" s="629" t="s">
        <v>373</v>
      </c>
      <c r="AN47" s="629"/>
      <c r="AO47" s="629"/>
      <c r="AP47" s="287"/>
      <c r="AQ47" s="146" t="s">
        <v>369</v>
      </c>
      <c r="AR47" s="149"/>
      <c r="AS47" s="149"/>
      <c r="AT47" s="150"/>
      <c r="AU47" s="817" t="s">
        <v>262</v>
      </c>
      <c r="AV47" s="817"/>
      <c r="AW47" s="817"/>
      <c r="AX47" s="818"/>
    </row>
    <row r="48" spans="1:50" ht="18.75" customHeight="1">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86"/>
      <c r="Z48" s="887"/>
      <c r="AA48" s="888"/>
      <c r="AB48" s="892"/>
      <c r="AC48" s="893"/>
      <c r="AD48" s="894"/>
      <c r="AE48" s="630"/>
      <c r="AF48" s="630"/>
      <c r="AG48" s="630"/>
      <c r="AH48" s="630"/>
      <c r="AI48" s="630"/>
      <c r="AJ48" s="630"/>
      <c r="AK48" s="630"/>
      <c r="AL48" s="630"/>
      <c r="AM48" s="630"/>
      <c r="AN48" s="630"/>
      <c r="AO48" s="630"/>
      <c r="AP48" s="290"/>
      <c r="AQ48" s="416"/>
      <c r="AR48" s="276"/>
      <c r="AS48" s="152" t="s">
        <v>370</v>
      </c>
      <c r="AT48" s="153"/>
      <c r="AU48" s="276"/>
      <c r="AV48" s="276"/>
      <c r="AW48" s="274" t="s">
        <v>313</v>
      </c>
      <c r="AX48" s="275"/>
    </row>
    <row r="49" spans="1:50" ht="22.5" customHeight="1">
      <c r="A49" s="280"/>
      <c r="B49" s="278"/>
      <c r="C49" s="278"/>
      <c r="D49" s="278"/>
      <c r="E49" s="278"/>
      <c r="F49" s="279"/>
      <c r="G49" s="403"/>
      <c r="H49" s="895"/>
      <c r="I49" s="895"/>
      <c r="J49" s="895"/>
      <c r="K49" s="895"/>
      <c r="L49" s="895"/>
      <c r="M49" s="895"/>
      <c r="N49" s="895"/>
      <c r="O49" s="896"/>
      <c r="P49" s="111"/>
      <c r="Q49" s="903"/>
      <c r="R49" s="903"/>
      <c r="S49" s="903"/>
      <c r="T49" s="903"/>
      <c r="U49" s="903"/>
      <c r="V49" s="903"/>
      <c r="W49" s="903"/>
      <c r="X49" s="904"/>
      <c r="Y49" s="912" t="s">
        <v>14</v>
      </c>
      <c r="Z49" s="913"/>
      <c r="AA49" s="914"/>
      <c r="AB49" s="373"/>
      <c r="AC49" s="916"/>
      <c r="AD49" s="916"/>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c r="A50" s="281"/>
      <c r="B50" s="282"/>
      <c r="C50" s="282"/>
      <c r="D50" s="282"/>
      <c r="E50" s="282"/>
      <c r="F50" s="283"/>
      <c r="G50" s="897"/>
      <c r="H50" s="898"/>
      <c r="I50" s="898"/>
      <c r="J50" s="898"/>
      <c r="K50" s="898"/>
      <c r="L50" s="898"/>
      <c r="M50" s="898"/>
      <c r="N50" s="898"/>
      <c r="O50" s="899"/>
      <c r="P50" s="905"/>
      <c r="Q50" s="905"/>
      <c r="R50" s="905"/>
      <c r="S50" s="905"/>
      <c r="T50" s="905"/>
      <c r="U50" s="905"/>
      <c r="V50" s="905"/>
      <c r="W50" s="905"/>
      <c r="X50" s="906"/>
      <c r="Y50" s="263" t="s">
        <v>61</v>
      </c>
      <c r="Z50" s="909"/>
      <c r="AA50" s="910"/>
      <c r="AB50" s="374"/>
      <c r="AC50" s="915"/>
      <c r="AD50" s="915"/>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c r="A51" s="284"/>
      <c r="B51" s="285"/>
      <c r="C51" s="285"/>
      <c r="D51" s="285"/>
      <c r="E51" s="285"/>
      <c r="F51" s="286"/>
      <c r="G51" s="900"/>
      <c r="H51" s="901"/>
      <c r="I51" s="901"/>
      <c r="J51" s="901"/>
      <c r="K51" s="901"/>
      <c r="L51" s="901"/>
      <c r="M51" s="901"/>
      <c r="N51" s="901"/>
      <c r="O51" s="902"/>
      <c r="P51" s="434"/>
      <c r="Q51" s="434"/>
      <c r="R51" s="434"/>
      <c r="S51" s="434"/>
      <c r="T51" s="434"/>
      <c r="U51" s="434"/>
      <c r="V51" s="434"/>
      <c r="W51" s="434"/>
      <c r="X51" s="907"/>
      <c r="Y51" s="908" t="s">
        <v>15</v>
      </c>
      <c r="Z51" s="909"/>
      <c r="AA51" s="910"/>
      <c r="AB51" s="758" t="s">
        <v>315</v>
      </c>
      <c r="AC51" s="853"/>
      <c r="AD51" s="853"/>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35" t="s">
        <v>32</v>
      </c>
      <c r="B2" s="936"/>
      <c r="C2" s="936"/>
      <c r="D2" s="936"/>
      <c r="E2" s="936"/>
      <c r="F2" s="937"/>
      <c r="G2" s="491" t="s">
        <v>497</v>
      </c>
      <c r="H2" s="492"/>
      <c r="I2" s="492"/>
      <c r="J2" s="492"/>
      <c r="K2" s="492"/>
      <c r="L2" s="492"/>
      <c r="M2" s="492"/>
      <c r="N2" s="492"/>
      <c r="O2" s="492"/>
      <c r="P2" s="492"/>
      <c r="Q2" s="492"/>
      <c r="R2" s="492"/>
      <c r="S2" s="492"/>
      <c r="T2" s="492"/>
      <c r="U2" s="492"/>
      <c r="V2" s="492"/>
      <c r="W2" s="492"/>
      <c r="X2" s="492"/>
      <c r="Y2" s="492"/>
      <c r="Z2" s="492"/>
      <c r="AA2" s="492"/>
      <c r="AB2" s="493"/>
      <c r="AC2" s="491" t="s">
        <v>431</v>
      </c>
      <c r="AD2" s="938"/>
      <c r="AE2" s="938"/>
      <c r="AF2" s="938"/>
      <c r="AG2" s="938"/>
      <c r="AH2" s="938"/>
      <c r="AI2" s="938"/>
      <c r="AJ2" s="938"/>
      <c r="AK2" s="938"/>
      <c r="AL2" s="938"/>
      <c r="AM2" s="938"/>
      <c r="AN2" s="938"/>
      <c r="AO2" s="938"/>
      <c r="AP2" s="938"/>
      <c r="AQ2" s="938"/>
      <c r="AR2" s="938"/>
      <c r="AS2" s="938"/>
      <c r="AT2" s="938"/>
      <c r="AU2" s="938"/>
      <c r="AV2" s="938"/>
      <c r="AW2" s="938"/>
      <c r="AX2" s="939"/>
    </row>
    <row r="3" spans="1:50" ht="24.75" customHeight="1">
      <c r="A3" s="929"/>
      <c r="B3" s="930"/>
      <c r="C3" s="930"/>
      <c r="D3" s="930"/>
      <c r="E3" s="930"/>
      <c r="F3" s="931"/>
      <c r="G3" s="465" t="s">
        <v>19</v>
      </c>
      <c r="H3" s="539"/>
      <c r="I3" s="539"/>
      <c r="J3" s="539"/>
      <c r="K3" s="539"/>
      <c r="L3" s="538" t="s">
        <v>20</v>
      </c>
      <c r="M3" s="539"/>
      <c r="N3" s="539"/>
      <c r="O3" s="539"/>
      <c r="P3" s="539"/>
      <c r="Q3" s="539"/>
      <c r="R3" s="539"/>
      <c r="S3" s="539"/>
      <c r="T3" s="539"/>
      <c r="U3" s="539"/>
      <c r="V3" s="539"/>
      <c r="W3" s="539"/>
      <c r="X3" s="540"/>
      <c r="Y3" s="486" t="s">
        <v>21</v>
      </c>
      <c r="Z3" s="487"/>
      <c r="AA3" s="487"/>
      <c r="AB3" s="689"/>
      <c r="AC3" s="465" t="s">
        <v>19</v>
      </c>
      <c r="AD3" s="539"/>
      <c r="AE3" s="539"/>
      <c r="AF3" s="539"/>
      <c r="AG3" s="539"/>
      <c r="AH3" s="538" t="s">
        <v>20</v>
      </c>
      <c r="AI3" s="539"/>
      <c r="AJ3" s="539"/>
      <c r="AK3" s="539"/>
      <c r="AL3" s="539"/>
      <c r="AM3" s="539"/>
      <c r="AN3" s="539"/>
      <c r="AO3" s="539"/>
      <c r="AP3" s="539"/>
      <c r="AQ3" s="539"/>
      <c r="AR3" s="539"/>
      <c r="AS3" s="539"/>
      <c r="AT3" s="540"/>
      <c r="AU3" s="486" t="s">
        <v>21</v>
      </c>
      <c r="AV3" s="487"/>
      <c r="AW3" s="487"/>
      <c r="AX3" s="488"/>
    </row>
    <row r="4" spans="1:50" ht="24.75" customHeight="1">
      <c r="A4" s="929"/>
      <c r="B4" s="930"/>
      <c r="C4" s="930"/>
      <c r="D4" s="930"/>
      <c r="E4" s="930"/>
      <c r="F4" s="931"/>
      <c r="G4" s="541"/>
      <c r="H4" s="542"/>
      <c r="I4" s="542"/>
      <c r="J4" s="542"/>
      <c r="K4" s="543"/>
      <c r="L4" s="535"/>
      <c r="M4" s="536"/>
      <c r="N4" s="536"/>
      <c r="O4" s="536"/>
      <c r="P4" s="536"/>
      <c r="Q4" s="536"/>
      <c r="R4" s="536"/>
      <c r="S4" s="536"/>
      <c r="T4" s="536"/>
      <c r="U4" s="536"/>
      <c r="V4" s="536"/>
      <c r="W4" s="536"/>
      <c r="X4" s="537"/>
      <c r="Y4" s="494"/>
      <c r="Z4" s="495"/>
      <c r="AA4" s="495"/>
      <c r="AB4" s="496"/>
      <c r="AC4" s="541"/>
      <c r="AD4" s="542"/>
      <c r="AE4" s="542"/>
      <c r="AF4" s="542"/>
      <c r="AG4" s="543"/>
      <c r="AH4" s="535"/>
      <c r="AI4" s="536"/>
      <c r="AJ4" s="536"/>
      <c r="AK4" s="536"/>
      <c r="AL4" s="536"/>
      <c r="AM4" s="536"/>
      <c r="AN4" s="536"/>
      <c r="AO4" s="536"/>
      <c r="AP4" s="536"/>
      <c r="AQ4" s="536"/>
      <c r="AR4" s="536"/>
      <c r="AS4" s="536"/>
      <c r="AT4" s="537"/>
      <c r="AU4" s="494"/>
      <c r="AV4" s="495"/>
      <c r="AW4" s="495"/>
      <c r="AX4" s="527"/>
    </row>
    <row r="5" spans="1:50" ht="24.75" customHeight="1">
      <c r="A5" s="929"/>
      <c r="B5" s="930"/>
      <c r="C5" s="930"/>
      <c r="D5" s="930"/>
      <c r="E5" s="930"/>
      <c r="F5" s="931"/>
      <c r="G5" s="431"/>
      <c r="H5" s="432"/>
      <c r="I5" s="432"/>
      <c r="J5" s="432"/>
      <c r="K5" s="433"/>
      <c r="L5" s="425"/>
      <c r="M5" s="426"/>
      <c r="N5" s="426"/>
      <c r="O5" s="426"/>
      <c r="P5" s="426"/>
      <c r="Q5" s="426"/>
      <c r="R5" s="426"/>
      <c r="S5" s="426"/>
      <c r="T5" s="426"/>
      <c r="U5" s="426"/>
      <c r="V5" s="426"/>
      <c r="W5" s="426"/>
      <c r="X5" s="427"/>
      <c r="Y5" s="428"/>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c r="A6" s="929"/>
      <c r="B6" s="930"/>
      <c r="C6" s="930"/>
      <c r="D6" s="930"/>
      <c r="E6" s="930"/>
      <c r="F6" s="931"/>
      <c r="G6" s="431"/>
      <c r="H6" s="432"/>
      <c r="I6" s="432"/>
      <c r="J6" s="432"/>
      <c r="K6" s="433"/>
      <c r="L6" s="425"/>
      <c r="M6" s="426"/>
      <c r="N6" s="426"/>
      <c r="O6" s="426"/>
      <c r="P6" s="426"/>
      <c r="Q6" s="426"/>
      <c r="R6" s="426"/>
      <c r="S6" s="426"/>
      <c r="T6" s="426"/>
      <c r="U6" s="426"/>
      <c r="V6" s="426"/>
      <c r="W6" s="426"/>
      <c r="X6" s="427"/>
      <c r="Y6" s="428"/>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c r="A7" s="929"/>
      <c r="B7" s="930"/>
      <c r="C7" s="930"/>
      <c r="D7" s="930"/>
      <c r="E7" s="930"/>
      <c r="F7" s="931"/>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c r="A8" s="929"/>
      <c r="B8" s="930"/>
      <c r="C8" s="930"/>
      <c r="D8" s="930"/>
      <c r="E8" s="930"/>
      <c r="F8" s="931"/>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c r="A9" s="929"/>
      <c r="B9" s="930"/>
      <c r="C9" s="930"/>
      <c r="D9" s="930"/>
      <c r="E9" s="930"/>
      <c r="F9" s="931"/>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c r="A10" s="929"/>
      <c r="B10" s="930"/>
      <c r="C10" s="930"/>
      <c r="D10" s="930"/>
      <c r="E10" s="930"/>
      <c r="F10" s="931"/>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c r="A11" s="929"/>
      <c r="B11" s="930"/>
      <c r="C11" s="930"/>
      <c r="D11" s="930"/>
      <c r="E11" s="930"/>
      <c r="F11" s="931"/>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c r="A12" s="929"/>
      <c r="B12" s="930"/>
      <c r="C12" s="930"/>
      <c r="D12" s="930"/>
      <c r="E12" s="930"/>
      <c r="F12" s="931"/>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c r="A13" s="929"/>
      <c r="B13" s="930"/>
      <c r="C13" s="930"/>
      <c r="D13" s="930"/>
      <c r="E13" s="930"/>
      <c r="F13" s="931"/>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c r="A14" s="929"/>
      <c r="B14" s="930"/>
      <c r="C14" s="930"/>
      <c r="D14" s="930"/>
      <c r="E14" s="930"/>
      <c r="F14" s="931"/>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c r="A15" s="929"/>
      <c r="B15" s="930"/>
      <c r="C15" s="930"/>
      <c r="D15" s="930"/>
      <c r="E15" s="930"/>
      <c r="F15" s="931"/>
      <c r="G15" s="491" t="s">
        <v>432</v>
      </c>
      <c r="H15" s="492"/>
      <c r="I15" s="492"/>
      <c r="J15" s="492"/>
      <c r="K15" s="492"/>
      <c r="L15" s="492"/>
      <c r="M15" s="492"/>
      <c r="N15" s="492"/>
      <c r="O15" s="492"/>
      <c r="P15" s="492"/>
      <c r="Q15" s="492"/>
      <c r="R15" s="492"/>
      <c r="S15" s="492"/>
      <c r="T15" s="492"/>
      <c r="U15" s="492"/>
      <c r="V15" s="492"/>
      <c r="W15" s="492"/>
      <c r="X15" s="492"/>
      <c r="Y15" s="492"/>
      <c r="Z15" s="492"/>
      <c r="AA15" s="492"/>
      <c r="AB15" s="493"/>
      <c r="AC15" s="491" t="s">
        <v>433</v>
      </c>
      <c r="AD15" s="492"/>
      <c r="AE15" s="492"/>
      <c r="AF15" s="492"/>
      <c r="AG15" s="492"/>
      <c r="AH15" s="492"/>
      <c r="AI15" s="492"/>
      <c r="AJ15" s="492"/>
      <c r="AK15" s="492"/>
      <c r="AL15" s="492"/>
      <c r="AM15" s="492"/>
      <c r="AN15" s="492"/>
      <c r="AO15" s="492"/>
      <c r="AP15" s="492"/>
      <c r="AQ15" s="492"/>
      <c r="AR15" s="492"/>
      <c r="AS15" s="492"/>
      <c r="AT15" s="492"/>
      <c r="AU15" s="492"/>
      <c r="AV15" s="492"/>
      <c r="AW15" s="492"/>
      <c r="AX15" s="722"/>
    </row>
    <row r="16" spans="1:50" ht="25.5" customHeight="1">
      <c r="A16" s="929"/>
      <c r="B16" s="930"/>
      <c r="C16" s="930"/>
      <c r="D16" s="930"/>
      <c r="E16" s="930"/>
      <c r="F16" s="931"/>
      <c r="G16" s="465" t="s">
        <v>19</v>
      </c>
      <c r="H16" s="539"/>
      <c r="I16" s="539"/>
      <c r="J16" s="539"/>
      <c r="K16" s="539"/>
      <c r="L16" s="538" t="s">
        <v>20</v>
      </c>
      <c r="M16" s="539"/>
      <c r="N16" s="539"/>
      <c r="O16" s="539"/>
      <c r="P16" s="539"/>
      <c r="Q16" s="539"/>
      <c r="R16" s="539"/>
      <c r="S16" s="539"/>
      <c r="T16" s="539"/>
      <c r="U16" s="539"/>
      <c r="V16" s="539"/>
      <c r="W16" s="539"/>
      <c r="X16" s="540"/>
      <c r="Y16" s="486" t="s">
        <v>21</v>
      </c>
      <c r="Z16" s="487"/>
      <c r="AA16" s="487"/>
      <c r="AB16" s="689"/>
      <c r="AC16" s="465" t="s">
        <v>19</v>
      </c>
      <c r="AD16" s="539"/>
      <c r="AE16" s="539"/>
      <c r="AF16" s="539"/>
      <c r="AG16" s="539"/>
      <c r="AH16" s="538" t="s">
        <v>20</v>
      </c>
      <c r="AI16" s="539"/>
      <c r="AJ16" s="539"/>
      <c r="AK16" s="539"/>
      <c r="AL16" s="539"/>
      <c r="AM16" s="539"/>
      <c r="AN16" s="539"/>
      <c r="AO16" s="539"/>
      <c r="AP16" s="539"/>
      <c r="AQ16" s="539"/>
      <c r="AR16" s="539"/>
      <c r="AS16" s="539"/>
      <c r="AT16" s="540"/>
      <c r="AU16" s="486" t="s">
        <v>21</v>
      </c>
      <c r="AV16" s="487"/>
      <c r="AW16" s="487"/>
      <c r="AX16" s="488"/>
    </row>
    <row r="17" spans="1:50" ht="24.75" customHeight="1">
      <c r="A17" s="929"/>
      <c r="B17" s="930"/>
      <c r="C17" s="930"/>
      <c r="D17" s="930"/>
      <c r="E17" s="930"/>
      <c r="F17" s="931"/>
      <c r="G17" s="541"/>
      <c r="H17" s="542"/>
      <c r="I17" s="542"/>
      <c r="J17" s="542"/>
      <c r="K17" s="543"/>
      <c r="L17" s="535"/>
      <c r="M17" s="536"/>
      <c r="N17" s="536"/>
      <c r="O17" s="536"/>
      <c r="P17" s="536"/>
      <c r="Q17" s="536"/>
      <c r="R17" s="536"/>
      <c r="S17" s="536"/>
      <c r="T17" s="536"/>
      <c r="U17" s="536"/>
      <c r="V17" s="536"/>
      <c r="W17" s="536"/>
      <c r="X17" s="537"/>
      <c r="Y17" s="494"/>
      <c r="Z17" s="495"/>
      <c r="AA17" s="495"/>
      <c r="AB17" s="496"/>
      <c r="AC17" s="541"/>
      <c r="AD17" s="542"/>
      <c r="AE17" s="542"/>
      <c r="AF17" s="542"/>
      <c r="AG17" s="543"/>
      <c r="AH17" s="535"/>
      <c r="AI17" s="536"/>
      <c r="AJ17" s="536"/>
      <c r="AK17" s="536"/>
      <c r="AL17" s="536"/>
      <c r="AM17" s="536"/>
      <c r="AN17" s="536"/>
      <c r="AO17" s="536"/>
      <c r="AP17" s="536"/>
      <c r="AQ17" s="536"/>
      <c r="AR17" s="536"/>
      <c r="AS17" s="536"/>
      <c r="AT17" s="537"/>
      <c r="AU17" s="494"/>
      <c r="AV17" s="495"/>
      <c r="AW17" s="495"/>
      <c r="AX17" s="527"/>
    </row>
    <row r="18" spans="1:50" ht="24.75" customHeight="1">
      <c r="A18" s="929"/>
      <c r="B18" s="930"/>
      <c r="C18" s="930"/>
      <c r="D18" s="930"/>
      <c r="E18" s="930"/>
      <c r="F18" s="931"/>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c r="A19" s="929"/>
      <c r="B19" s="930"/>
      <c r="C19" s="930"/>
      <c r="D19" s="930"/>
      <c r="E19" s="930"/>
      <c r="F19" s="931"/>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c r="A20" s="929"/>
      <c r="B20" s="930"/>
      <c r="C20" s="930"/>
      <c r="D20" s="930"/>
      <c r="E20" s="930"/>
      <c r="F20" s="931"/>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c r="A21" s="929"/>
      <c r="B21" s="930"/>
      <c r="C21" s="930"/>
      <c r="D21" s="930"/>
      <c r="E21" s="930"/>
      <c r="F21" s="931"/>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c r="A22" s="929"/>
      <c r="B22" s="930"/>
      <c r="C22" s="930"/>
      <c r="D22" s="930"/>
      <c r="E22" s="930"/>
      <c r="F22" s="931"/>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c r="A23" s="929"/>
      <c r="B23" s="930"/>
      <c r="C23" s="930"/>
      <c r="D23" s="930"/>
      <c r="E23" s="930"/>
      <c r="F23" s="931"/>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c r="A24" s="929"/>
      <c r="B24" s="930"/>
      <c r="C24" s="930"/>
      <c r="D24" s="930"/>
      <c r="E24" s="930"/>
      <c r="F24" s="931"/>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c r="A25" s="929"/>
      <c r="B25" s="930"/>
      <c r="C25" s="930"/>
      <c r="D25" s="930"/>
      <c r="E25" s="930"/>
      <c r="F25" s="931"/>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c r="A26" s="929"/>
      <c r="B26" s="930"/>
      <c r="C26" s="930"/>
      <c r="D26" s="930"/>
      <c r="E26" s="930"/>
      <c r="F26" s="931"/>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c r="A27" s="929"/>
      <c r="B27" s="930"/>
      <c r="C27" s="930"/>
      <c r="D27" s="930"/>
      <c r="E27" s="930"/>
      <c r="F27" s="931"/>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c r="A28" s="929"/>
      <c r="B28" s="930"/>
      <c r="C28" s="930"/>
      <c r="D28" s="930"/>
      <c r="E28" s="930"/>
      <c r="F28" s="931"/>
      <c r="G28" s="491" t="s">
        <v>430</v>
      </c>
      <c r="H28" s="492"/>
      <c r="I28" s="492"/>
      <c r="J28" s="492"/>
      <c r="K28" s="492"/>
      <c r="L28" s="492"/>
      <c r="M28" s="492"/>
      <c r="N28" s="492"/>
      <c r="O28" s="492"/>
      <c r="P28" s="492"/>
      <c r="Q28" s="492"/>
      <c r="R28" s="492"/>
      <c r="S28" s="492"/>
      <c r="T28" s="492"/>
      <c r="U28" s="492"/>
      <c r="V28" s="492"/>
      <c r="W28" s="492"/>
      <c r="X28" s="492"/>
      <c r="Y28" s="492"/>
      <c r="Z28" s="492"/>
      <c r="AA28" s="492"/>
      <c r="AB28" s="493"/>
      <c r="AC28" s="491" t="s">
        <v>434</v>
      </c>
      <c r="AD28" s="492"/>
      <c r="AE28" s="492"/>
      <c r="AF28" s="492"/>
      <c r="AG28" s="492"/>
      <c r="AH28" s="492"/>
      <c r="AI28" s="492"/>
      <c r="AJ28" s="492"/>
      <c r="AK28" s="492"/>
      <c r="AL28" s="492"/>
      <c r="AM28" s="492"/>
      <c r="AN28" s="492"/>
      <c r="AO28" s="492"/>
      <c r="AP28" s="492"/>
      <c r="AQ28" s="492"/>
      <c r="AR28" s="492"/>
      <c r="AS28" s="492"/>
      <c r="AT28" s="492"/>
      <c r="AU28" s="492"/>
      <c r="AV28" s="492"/>
      <c r="AW28" s="492"/>
      <c r="AX28" s="722"/>
    </row>
    <row r="29" spans="1:50" ht="24.75" customHeight="1">
      <c r="A29" s="929"/>
      <c r="B29" s="930"/>
      <c r="C29" s="930"/>
      <c r="D29" s="930"/>
      <c r="E29" s="930"/>
      <c r="F29" s="931"/>
      <c r="G29" s="465" t="s">
        <v>19</v>
      </c>
      <c r="H29" s="539"/>
      <c r="I29" s="539"/>
      <c r="J29" s="539"/>
      <c r="K29" s="539"/>
      <c r="L29" s="538" t="s">
        <v>20</v>
      </c>
      <c r="M29" s="539"/>
      <c r="N29" s="539"/>
      <c r="O29" s="539"/>
      <c r="P29" s="539"/>
      <c r="Q29" s="539"/>
      <c r="R29" s="539"/>
      <c r="S29" s="539"/>
      <c r="T29" s="539"/>
      <c r="U29" s="539"/>
      <c r="V29" s="539"/>
      <c r="W29" s="539"/>
      <c r="X29" s="540"/>
      <c r="Y29" s="486" t="s">
        <v>21</v>
      </c>
      <c r="Z29" s="487"/>
      <c r="AA29" s="487"/>
      <c r="AB29" s="689"/>
      <c r="AC29" s="465" t="s">
        <v>19</v>
      </c>
      <c r="AD29" s="539"/>
      <c r="AE29" s="539"/>
      <c r="AF29" s="539"/>
      <c r="AG29" s="539"/>
      <c r="AH29" s="538" t="s">
        <v>20</v>
      </c>
      <c r="AI29" s="539"/>
      <c r="AJ29" s="539"/>
      <c r="AK29" s="539"/>
      <c r="AL29" s="539"/>
      <c r="AM29" s="539"/>
      <c r="AN29" s="539"/>
      <c r="AO29" s="539"/>
      <c r="AP29" s="539"/>
      <c r="AQ29" s="539"/>
      <c r="AR29" s="539"/>
      <c r="AS29" s="539"/>
      <c r="AT29" s="540"/>
      <c r="AU29" s="486" t="s">
        <v>21</v>
      </c>
      <c r="AV29" s="487"/>
      <c r="AW29" s="487"/>
      <c r="AX29" s="488"/>
    </row>
    <row r="30" spans="1:50" ht="24.75" customHeight="1">
      <c r="A30" s="929"/>
      <c r="B30" s="930"/>
      <c r="C30" s="930"/>
      <c r="D30" s="930"/>
      <c r="E30" s="930"/>
      <c r="F30" s="931"/>
      <c r="G30" s="541"/>
      <c r="H30" s="542"/>
      <c r="I30" s="542"/>
      <c r="J30" s="542"/>
      <c r="K30" s="543"/>
      <c r="L30" s="535"/>
      <c r="M30" s="536"/>
      <c r="N30" s="536"/>
      <c r="O30" s="536"/>
      <c r="P30" s="536"/>
      <c r="Q30" s="536"/>
      <c r="R30" s="536"/>
      <c r="S30" s="536"/>
      <c r="T30" s="536"/>
      <c r="U30" s="536"/>
      <c r="V30" s="536"/>
      <c r="W30" s="536"/>
      <c r="X30" s="537"/>
      <c r="Y30" s="494"/>
      <c r="Z30" s="495"/>
      <c r="AA30" s="495"/>
      <c r="AB30" s="496"/>
      <c r="AC30" s="541"/>
      <c r="AD30" s="542"/>
      <c r="AE30" s="542"/>
      <c r="AF30" s="542"/>
      <c r="AG30" s="543"/>
      <c r="AH30" s="535"/>
      <c r="AI30" s="536"/>
      <c r="AJ30" s="536"/>
      <c r="AK30" s="536"/>
      <c r="AL30" s="536"/>
      <c r="AM30" s="536"/>
      <c r="AN30" s="536"/>
      <c r="AO30" s="536"/>
      <c r="AP30" s="536"/>
      <c r="AQ30" s="536"/>
      <c r="AR30" s="536"/>
      <c r="AS30" s="536"/>
      <c r="AT30" s="537"/>
      <c r="AU30" s="494"/>
      <c r="AV30" s="495"/>
      <c r="AW30" s="495"/>
      <c r="AX30" s="527"/>
    </row>
    <row r="31" spans="1:50" ht="24.75" customHeight="1">
      <c r="A31" s="929"/>
      <c r="B31" s="930"/>
      <c r="C31" s="930"/>
      <c r="D31" s="930"/>
      <c r="E31" s="930"/>
      <c r="F31" s="931"/>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c r="A32" s="929"/>
      <c r="B32" s="930"/>
      <c r="C32" s="930"/>
      <c r="D32" s="930"/>
      <c r="E32" s="930"/>
      <c r="F32" s="931"/>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c r="A33" s="929"/>
      <c r="B33" s="930"/>
      <c r="C33" s="930"/>
      <c r="D33" s="930"/>
      <c r="E33" s="930"/>
      <c r="F33" s="931"/>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c r="A34" s="929"/>
      <c r="B34" s="930"/>
      <c r="C34" s="930"/>
      <c r="D34" s="930"/>
      <c r="E34" s="930"/>
      <c r="F34" s="931"/>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c r="A35" s="929"/>
      <c r="B35" s="930"/>
      <c r="C35" s="930"/>
      <c r="D35" s="930"/>
      <c r="E35" s="930"/>
      <c r="F35" s="931"/>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c r="A36" s="929"/>
      <c r="B36" s="930"/>
      <c r="C36" s="930"/>
      <c r="D36" s="930"/>
      <c r="E36" s="930"/>
      <c r="F36" s="931"/>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c r="A37" s="929"/>
      <c r="B37" s="930"/>
      <c r="C37" s="930"/>
      <c r="D37" s="930"/>
      <c r="E37" s="930"/>
      <c r="F37" s="931"/>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c r="A38" s="929"/>
      <c r="B38" s="930"/>
      <c r="C38" s="930"/>
      <c r="D38" s="930"/>
      <c r="E38" s="930"/>
      <c r="F38" s="931"/>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c r="A39" s="929"/>
      <c r="B39" s="930"/>
      <c r="C39" s="930"/>
      <c r="D39" s="930"/>
      <c r="E39" s="930"/>
      <c r="F39" s="931"/>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c r="A40" s="929"/>
      <c r="B40" s="930"/>
      <c r="C40" s="930"/>
      <c r="D40" s="930"/>
      <c r="E40" s="930"/>
      <c r="F40" s="931"/>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c r="A41" s="929"/>
      <c r="B41" s="930"/>
      <c r="C41" s="930"/>
      <c r="D41" s="930"/>
      <c r="E41" s="930"/>
      <c r="F41" s="931"/>
      <c r="G41" s="491" t="s">
        <v>485</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722"/>
    </row>
    <row r="42" spans="1:50" ht="24.75" customHeight="1">
      <c r="A42" s="929"/>
      <c r="B42" s="930"/>
      <c r="C42" s="930"/>
      <c r="D42" s="930"/>
      <c r="E42" s="930"/>
      <c r="F42" s="931"/>
      <c r="G42" s="465" t="s">
        <v>19</v>
      </c>
      <c r="H42" s="539"/>
      <c r="I42" s="539"/>
      <c r="J42" s="539"/>
      <c r="K42" s="539"/>
      <c r="L42" s="538" t="s">
        <v>20</v>
      </c>
      <c r="M42" s="539"/>
      <c r="N42" s="539"/>
      <c r="O42" s="539"/>
      <c r="P42" s="539"/>
      <c r="Q42" s="539"/>
      <c r="R42" s="539"/>
      <c r="S42" s="539"/>
      <c r="T42" s="539"/>
      <c r="U42" s="539"/>
      <c r="V42" s="539"/>
      <c r="W42" s="539"/>
      <c r="X42" s="540"/>
      <c r="Y42" s="486" t="s">
        <v>21</v>
      </c>
      <c r="Z42" s="487"/>
      <c r="AA42" s="487"/>
      <c r="AB42" s="689"/>
      <c r="AC42" s="465" t="s">
        <v>19</v>
      </c>
      <c r="AD42" s="539"/>
      <c r="AE42" s="539"/>
      <c r="AF42" s="539"/>
      <c r="AG42" s="539"/>
      <c r="AH42" s="538" t="s">
        <v>20</v>
      </c>
      <c r="AI42" s="539"/>
      <c r="AJ42" s="539"/>
      <c r="AK42" s="539"/>
      <c r="AL42" s="539"/>
      <c r="AM42" s="539"/>
      <c r="AN42" s="539"/>
      <c r="AO42" s="539"/>
      <c r="AP42" s="539"/>
      <c r="AQ42" s="539"/>
      <c r="AR42" s="539"/>
      <c r="AS42" s="539"/>
      <c r="AT42" s="540"/>
      <c r="AU42" s="486" t="s">
        <v>21</v>
      </c>
      <c r="AV42" s="487"/>
      <c r="AW42" s="487"/>
      <c r="AX42" s="488"/>
    </row>
    <row r="43" spans="1:50" ht="24.75" customHeight="1">
      <c r="A43" s="929"/>
      <c r="B43" s="930"/>
      <c r="C43" s="930"/>
      <c r="D43" s="930"/>
      <c r="E43" s="930"/>
      <c r="F43" s="931"/>
      <c r="G43" s="541"/>
      <c r="H43" s="542"/>
      <c r="I43" s="542"/>
      <c r="J43" s="542"/>
      <c r="K43" s="543"/>
      <c r="L43" s="535"/>
      <c r="M43" s="536"/>
      <c r="N43" s="536"/>
      <c r="O43" s="536"/>
      <c r="P43" s="536"/>
      <c r="Q43" s="536"/>
      <c r="R43" s="536"/>
      <c r="S43" s="536"/>
      <c r="T43" s="536"/>
      <c r="U43" s="536"/>
      <c r="V43" s="536"/>
      <c r="W43" s="536"/>
      <c r="X43" s="537"/>
      <c r="Y43" s="494"/>
      <c r="Z43" s="495"/>
      <c r="AA43" s="495"/>
      <c r="AB43" s="496"/>
      <c r="AC43" s="541"/>
      <c r="AD43" s="542"/>
      <c r="AE43" s="542"/>
      <c r="AF43" s="542"/>
      <c r="AG43" s="543"/>
      <c r="AH43" s="535"/>
      <c r="AI43" s="536"/>
      <c r="AJ43" s="536"/>
      <c r="AK43" s="536"/>
      <c r="AL43" s="536"/>
      <c r="AM43" s="536"/>
      <c r="AN43" s="536"/>
      <c r="AO43" s="536"/>
      <c r="AP43" s="536"/>
      <c r="AQ43" s="536"/>
      <c r="AR43" s="536"/>
      <c r="AS43" s="536"/>
      <c r="AT43" s="537"/>
      <c r="AU43" s="494"/>
      <c r="AV43" s="495"/>
      <c r="AW43" s="495"/>
      <c r="AX43" s="527"/>
    </row>
    <row r="44" spans="1:50" ht="24.75" customHeight="1">
      <c r="A44" s="929"/>
      <c r="B44" s="930"/>
      <c r="C44" s="930"/>
      <c r="D44" s="930"/>
      <c r="E44" s="930"/>
      <c r="F44" s="931"/>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c r="A45" s="929"/>
      <c r="B45" s="930"/>
      <c r="C45" s="930"/>
      <c r="D45" s="930"/>
      <c r="E45" s="930"/>
      <c r="F45" s="931"/>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c r="A46" s="929"/>
      <c r="B46" s="930"/>
      <c r="C46" s="930"/>
      <c r="D46" s="930"/>
      <c r="E46" s="930"/>
      <c r="F46" s="931"/>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c r="A47" s="929"/>
      <c r="B47" s="930"/>
      <c r="C47" s="930"/>
      <c r="D47" s="930"/>
      <c r="E47" s="930"/>
      <c r="F47" s="931"/>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c r="A48" s="929"/>
      <c r="B48" s="930"/>
      <c r="C48" s="930"/>
      <c r="D48" s="930"/>
      <c r="E48" s="930"/>
      <c r="F48" s="931"/>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c r="A49" s="929"/>
      <c r="B49" s="930"/>
      <c r="C49" s="930"/>
      <c r="D49" s="930"/>
      <c r="E49" s="930"/>
      <c r="F49" s="931"/>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c r="A50" s="929"/>
      <c r="B50" s="930"/>
      <c r="C50" s="930"/>
      <c r="D50" s="930"/>
      <c r="E50" s="930"/>
      <c r="F50" s="931"/>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c r="A51" s="929"/>
      <c r="B51" s="930"/>
      <c r="C51" s="930"/>
      <c r="D51" s="930"/>
      <c r="E51" s="930"/>
      <c r="F51" s="931"/>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c r="A52" s="929"/>
      <c r="B52" s="930"/>
      <c r="C52" s="930"/>
      <c r="D52" s="930"/>
      <c r="E52" s="930"/>
      <c r="F52" s="931"/>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c r="A53" s="932"/>
      <c r="B53" s="933"/>
      <c r="C53" s="933"/>
      <c r="D53" s="933"/>
      <c r="E53" s="933"/>
      <c r="F53" s="93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row r="55" spans="1:50" ht="30" customHeight="1">
      <c r="A55" s="935" t="s">
        <v>32</v>
      </c>
      <c r="B55" s="936"/>
      <c r="C55" s="936"/>
      <c r="D55" s="936"/>
      <c r="E55" s="936"/>
      <c r="F55" s="937"/>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435</v>
      </c>
      <c r="AD55" s="492"/>
      <c r="AE55" s="492"/>
      <c r="AF55" s="492"/>
      <c r="AG55" s="492"/>
      <c r="AH55" s="492"/>
      <c r="AI55" s="492"/>
      <c r="AJ55" s="492"/>
      <c r="AK55" s="492"/>
      <c r="AL55" s="492"/>
      <c r="AM55" s="492"/>
      <c r="AN55" s="492"/>
      <c r="AO55" s="492"/>
      <c r="AP55" s="492"/>
      <c r="AQ55" s="492"/>
      <c r="AR55" s="492"/>
      <c r="AS55" s="492"/>
      <c r="AT55" s="492"/>
      <c r="AU55" s="492"/>
      <c r="AV55" s="492"/>
      <c r="AW55" s="492"/>
      <c r="AX55" s="722"/>
    </row>
    <row r="56" spans="1:50" ht="24.75" customHeight="1">
      <c r="A56" s="929"/>
      <c r="B56" s="930"/>
      <c r="C56" s="930"/>
      <c r="D56" s="930"/>
      <c r="E56" s="930"/>
      <c r="F56" s="931"/>
      <c r="G56" s="465" t="s">
        <v>19</v>
      </c>
      <c r="H56" s="539"/>
      <c r="I56" s="539"/>
      <c r="J56" s="539"/>
      <c r="K56" s="539"/>
      <c r="L56" s="538" t="s">
        <v>20</v>
      </c>
      <c r="M56" s="539"/>
      <c r="N56" s="539"/>
      <c r="O56" s="539"/>
      <c r="P56" s="539"/>
      <c r="Q56" s="539"/>
      <c r="R56" s="539"/>
      <c r="S56" s="539"/>
      <c r="T56" s="539"/>
      <c r="U56" s="539"/>
      <c r="V56" s="539"/>
      <c r="W56" s="539"/>
      <c r="X56" s="540"/>
      <c r="Y56" s="486" t="s">
        <v>21</v>
      </c>
      <c r="Z56" s="487"/>
      <c r="AA56" s="487"/>
      <c r="AB56" s="689"/>
      <c r="AC56" s="465" t="s">
        <v>19</v>
      </c>
      <c r="AD56" s="539"/>
      <c r="AE56" s="539"/>
      <c r="AF56" s="539"/>
      <c r="AG56" s="539"/>
      <c r="AH56" s="538" t="s">
        <v>20</v>
      </c>
      <c r="AI56" s="539"/>
      <c r="AJ56" s="539"/>
      <c r="AK56" s="539"/>
      <c r="AL56" s="539"/>
      <c r="AM56" s="539"/>
      <c r="AN56" s="539"/>
      <c r="AO56" s="539"/>
      <c r="AP56" s="539"/>
      <c r="AQ56" s="539"/>
      <c r="AR56" s="539"/>
      <c r="AS56" s="539"/>
      <c r="AT56" s="540"/>
      <c r="AU56" s="486" t="s">
        <v>21</v>
      </c>
      <c r="AV56" s="487"/>
      <c r="AW56" s="487"/>
      <c r="AX56" s="488"/>
    </row>
    <row r="57" spans="1:50" ht="24.75" customHeight="1">
      <c r="A57" s="929"/>
      <c r="B57" s="930"/>
      <c r="C57" s="930"/>
      <c r="D57" s="930"/>
      <c r="E57" s="930"/>
      <c r="F57" s="931"/>
      <c r="G57" s="541"/>
      <c r="H57" s="542"/>
      <c r="I57" s="542"/>
      <c r="J57" s="542"/>
      <c r="K57" s="543"/>
      <c r="L57" s="535"/>
      <c r="M57" s="536"/>
      <c r="N57" s="536"/>
      <c r="O57" s="536"/>
      <c r="P57" s="536"/>
      <c r="Q57" s="536"/>
      <c r="R57" s="536"/>
      <c r="S57" s="536"/>
      <c r="T57" s="536"/>
      <c r="U57" s="536"/>
      <c r="V57" s="536"/>
      <c r="W57" s="536"/>
      <c r="X57" s="537"/>
      <c r="Y57" s="494"/>
      <c r="Z57" s="495"/>
      <c r="AA57" s="495"/>
      <c r="AB57" s="496"/>
      <c r="AC57" s="541"/>
      <c r="AD57" s="542"/>
      <c r="AE57" s="542"/>
      <c r="AF57" s="542"/>
      <c r="AG57" s="543"/>
      <c r="AH57" s="535"/>
      <c r="AI57" s="536"/>
      <c r="AJ57" s="536"/>
      <c r="AK57" s="536"/>
      <c r="AL57" s="536"/>
      <c r="AM57" s="536"/>
      <c r="AN57" s="536"/>
      <c r="AO57" s="536"/>
      <c r="AP57" s="536"/>
      <c r="AQ57" s="536"/>
      <c r="AR57" s="536"/>
      <c r="AS57" s="536"/>
      <c r="AT57" s="537"/>
      <c r="AU57" s="494"/>
      <c r="AV57" s="495"/>
      <c r="AW57" s="495"/>
      <c r="AX57" s="527"/>
    </row>
    <row r="58" spans="1:50" ht="24.75" customHeight="1">
      <c r="A58" s="929"/>
      <c r="B58" s="930"/>
      <c r="C58" s="930"/>
      <c r="D58" s="930"/>
      <c r="E58" s="930"/>
      <c r="F58" s="931"/>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c r="A59" s="929"/>
      <c r="B59" s="930"/>
      <c r="C59" s="930"/>
      <c r="D59" s="930"/>
      <c r="E59" s="930"/>
      <c r="F59" s="931"/>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c r="A60" s="929"/>
      <c r="B60" s="930"/>
      <c r="C60" s="930"/>
      <c r="D60" s="930"/>
      <c r="E60" s="930"/>
      <c r="F60" s="931"/>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c r="A61" s="929"/>
      <c r="B61" s="930"/>
      <c r="C61" s="930"/>
      <c r="D61" s="930"/>
      <c r="E61" s="930"/>
      <c r="F61" s="931"/>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c r="A62" s="929"/>
      <c r="B62" s="930"/>
      <c r="C62" s="930"/>
      <c r="D62" s="930"/>
      <c r="E62" s="930"/>
      <c r="F62" s="931"/>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c r="A63" s="929"/>
      <c r="B63" s="930"/>
      <c r="C63" s="930"/>
      <c r="D63" s="930"/>
      <c r="E63" s="930"/>
      <c r="F63" s="931"/>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c r="A64" s="929"/>
      <c r="B64" s="930"/>
      <c r="C64" s="930"/>
      <c r="D64" s="930"/>
      <c r="E64" s="930"/>
      <c r="F64" s="931"/>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c r="A65" s="929"/>
      <c r="B65" s="930"/>
      <c r="C65" s="930"/>
      <c r="D65" s="930"/>
      <c r="E65" s="930"/>
      <c r="F65" s="931"/>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c r="A66" s="929"/>
      <c r="B66" s="930"/>
      <c r="C66" s="930"/>
      <c r="D66" s="930"/>
      <c r="E66" s="930"/>
      <c r="F66" s="931"/>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c r="A67" s="929"/>
      <c r="B67" s="930"/>
      <c r="C67" s="930"/>
      <c r="D67" s="930"/>
      <c r="E67" s="930"/>
      <c r="F67" s="931"/>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c r="A68" s="929"/>
      <c r="B68" s="930"/>
      <c r="C68" s="930"/>
      <c r="D68" s="930"/>
      <c r="E68" s="930"/>
      <c r="F68" s="931"/>
      <c r="G68" s="491" t="s">
        <v>436</v>
      </c>
      <c r="H68" s="492"/>
      <c r="I68" s="492"/>
      <c r="J68" s="492"/>
      <c r="K68" s="492"/>
      <c r="L68" s="492"/>
      <c r="M68" s="492"/>
      <c r="N68" s="492"/>
      <c r="O68" s="492"/>
      <c r="P68" s="492"/>
      <c r="Q68" s="492"/>
      <c r="R68" s="492"/>
      <c r="S68" s="492"/>
      <c r="T68" s="492"/>
      <c r="U68" s="492"/>
      <c r="V68" s="492"/>
      <c r="W68" s="492"/>
      <c r="X68" s="492"/>
      <c r="Y68" s="492"/>
      <c r="Z68" s="492"/>
      <c r="AA68" s="492"/>
      <c r="AB68" s="493"/>
      <c r="AC68" s="491" t="s">
        <v>437</v>
      </c>
      <c r="AD68" s="492"/>
      <c r="AE68" s="492"/>
      <c r="AF68" s="492"/>
      <c r="AG68" s="492"/>
      <c r="AH68" s="492"/>
      <c r="AI68" s="492"/>
      <c r="AJ68" s="492"/>
      <c r="AK68" s="492"/>
      <c r="AL68" s="492"/>
      <c r="AM68" s="492"/>
      <c r="AN68" s="492"/>
      <c r="AO68" s="492"/>
      <c r="AP68" s="492"/>
      <c r="AQ68" s="492"/>
      <c r="AR68" s="492"/>
      <c r="AS68" s="492"/>
      <c r="AT68" s="492"/>
      <c r="AU68" s="492"/>
      <c r="AV68" s="492"/>
      <c r="AW68" s="492"/>
      <c r="AX68" s="722"/>
    </row>
    <row r="69" spans="1:50" ht="25.5" customHeight="1">
      <c r="A69" s="929"/>
      <c r="B69" s="930"/>
      <c r="C69" s="930"/>
      <c r="D69" s="930"/>
      <c r="E69" s="930"/>
      <c r="F69" s="931"/>
      <c r="G69" s="465" t="s">
        <v>19</v>
      </c>
      <c r="H69" s="539"/>
      <c r="I69" s="539"/>
      <c r="J69" s="539"/>
      <c r="K69" s="539"/>
      <c r="L69" s="538" t="s">
        <v>20</v>
      </c>
      <c r="M69" s="539"/>
      <c r="N69" s="539"/>
      <c r="O69" s="539"/>
      <c r="P69" s="539"/>
      <c r="Q69" s="539"/>
      <c r="R69" s="539"/>
      <c r="S69" s="539"/>
      <c r="T69" s="539"/>
      <c r="U69" s="539"/>
      <c r="V69" s="539"/>
      <c r="W69" s="539"/>
      <c r="X69" s="540"/>
      <c r="Y69" s="486" t="s">
        <v>21</v>
      </c>
      <c r="Z69" s="487"/>
      <c r="AA69" s="487"/>
      <c r="AB69" s="689"/>
      <c r="AC69" s="465" t="s">
        <v>19</v>
      </c>
      <c r="AD69" s="539"/>
      <c r="AE69" s="539"/>
      <c r="AF69" s="539"/>
      <c r="AG69" s="539"/>
      <c r="AH69" s="538" t="s">
        <v>20</v>
      </c>
      <c r="AI69" s="539"/>
      <c r="AJ69" s="539"/>
      <c r="AK69" s="539"/>
      <c r="AL69" s="539"/>
      <c r="AM69" s="539"/>
      <c r="AN69" s="539"/>
      <c r="AO69" s="539"/>
      <c r="AP69" s="539"/>
      <c r="AQ69" s="539"/>
      <c r="AR69" s="539"/>
      <c r="AS69" s="539"/>
      <c r="AT69" s="540"/>
      <c r="AU69" s="486" t="s">
        <v>21</v>
      </c>
      <c r="AV69" s="487"/>
      <c r="AW69" s="487"/>
      <c r="AX69" s="488"/>
    </row>
    <row r="70" spans="1:50" ht="24.75" customHeight="1">
      <c r="A70" s="929"/>
      <c r="B70" s="930"/>
      <c r="C70" s="930"/>
      <c r="D70" s="930"/>
      <c r="E70" s="930"/>
      <c r="F70" s="931"/>
      <c r="G70" s="541"/>
      <c r="H70" s="542"/>
      <c r="I70" s="542"/>
      <c r="J70" s="542"/>
      <c r="K70" s="543"/>
      <c r="L70" s="535"/>
      <c r="M70" s="536"/>
      <c r="N70" s="536"/>
      <c r="O70" s="536"/>
      <c r="P70" s="536"/>
      <c r="Q70" s="536"/>
      <c r="R70" s="536"/>
      <c r="S70" s="536"/>
      <c r="T70" s="536"/>
      <c r="U70" s="536"/>
      <c r="V70" s="536"/>
      <c r="W70" s="536"/>
      <c r="X70" s="537"/>
      <c r="Y70" s="494"/>
      <c r="Z70" s="495"/>
      <c r="AA70" s="495"/>
      <c r="AB70" s="496"/>
      <c r="AC70" s="541"/>
      <c r="AD70" s="542"/>
      <c r="AE70" s="542"/>
      <c r="AF70" s="542"/>
      <c r="AG70" s="543"/>
      <c r="AH70" s="535"/>
      <c r="AI70" s="536"/>
      <c r="AJ70" s="536"/>
      <c r="AK70" s="536"/>
      <c r="AL70" s="536"/>
      <c r="AM70" s="536"/>
      <c r="AN70" s="536"/>
      <c r="AO70" s="536"/>
      <c r="AP70" s="536"/>
      <c r="AQ70" s="536"/>
      <c r="AR70" s="536"/>
      <c r="AS70" s="536"/>
      <c r="AT70" s="537"/>
      <c r="AU70" s="494"/>
      <c r="AV70" s="495"/>
      <c r="AW70" s="495"/>
      <c r="AX70" s="527"/>
    </row>
    <row r="71" spans="1:50" ht="24.75" customHeight="1">
      <c r="A71" s="929"/>
      <c r="B71" s="930"/>
      <c r="C71" s="930"/>
      <c r="D71" s="930"/>
      <c r="E71" s="930"/>
      <c r="F71" s="931"/>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c r="A72" s="929"/>
      <c r="B72" s="930"/>
      <c r="C72" s="930"/>
      <c r="D72" s="930"/>
      <c r="E72" s="930"/>
      <c r="F72" s="931"/>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c r="A73" s="929"/>
      <c r="B73" s="930"/>
      <c r="C73" s="930"/>
      <c r="D73" s="930"/>
      <c r="E73" s="930"/>
      <c r="F73" s="931"/>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c r="A74" s="929"/>
      <c r="B74" s="930"/>
      <c r="C74" s="930"/>
      <c r="D74" s="930"/>
      <c r="E74" s="930"/>
      <c r="F74" s="931"/>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c r="A75" s="929"/>
      <c r="B75" s="930"/>
      <c r="C75" s="930"/>
      <c r="D75" s="930"/>
      <c r="E75" s="930"/>
      <c r="F75" s="931"/>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c r="A76" s="929"/>
      <c r="B76" s="930"/>
      <c r="C76" s="930"/>
      <c r="D76" s="930"/>
      <c r="E76" s="930"/>
      <c r="F76" s="931"/>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c r="A77" s="929"/>
      <c r="B77" s="930"/>
      <c r="C77" s="930"/>
      <c r="D77" s="930"/>
      <c r="E77" s="930"/>
      <c r="F77" s="931"/>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c r="A78" s="929"/>
      <c r="B78" s="930"/>
      <c r="C78" s="930"/>
      <c r="D78" s="930"/>
      <c r="E78" s="930"/>
      <c r="F78" s="931"/>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c r="A79" s="929"/>
      <c r="B79" s="930"/>
      <c r="C79" s="930"/>
      <c r="D79" s="930"/>
      <c r="E79" s="930"/>
      <c r="F79" s="931"/>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c r="A80" s="929"/>
      <c r="B80" s="930"/>
      <c r="C80" s="930"/>
      <c r="D80" s="930"/>
      <c r="E80" s="930"/>
      <c r="F80" s="931"/>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c r="A81" s="929"/>
      <c r="B81" s="930"/>
      <c r="C81" s="930"/>
      <c r="D81" s="930"/>
      <c r="E81" s="930"/>
      <c r="F81" s="931"/>
      <c r="G81" s="491" t="s">
        <v>438</v>
      </c>
      <c r="H81" s="492"/>
      <c r="I81" s="492"/>
      <c r="J81" s="492"/>
      <c r="K81" s="492"/>
      <c r="L81" s="492"/>
      <c r="M81" s="492"/>
      <c r="N81" s="492"/>
      <c r="O81" s="492"/>
      <c r="P81" s="492"/>
      <c r="Q81" s="492"/>
      <c r="R81" s="492"/>
      <c r="S81" s="492"/>
      <c r="T81" s="492"/>
      <c r="U81" s="492"/>
      <c r="V81" s="492"/>
      <c r="W81" s="492"/>
      <c r="X81" s="492"/>
      <c r="Y81" s="492"/>
      <c r="Z81" s="492"/>
      <c r="AA81" s="492"/>
      <c r="AB81" s="493"/>
      <c r="AC81" s="491" t="s">
        <v>439</v>
      </c>
      <c r="AD81" s="492"/>
      <c r="AE81" s="492"/>
      <c r="AF81" s="492"/>
      <c r="AG81" s="492"/>
      <c r="AH81" s="492"/>
      <c r="AI81" s="492"/>
      <c r="AJ81" s="492"/>
      <c r="AK81" s="492"/>
      <c r="AL81" s="492"/>
      <c r="AM81" s="492"/>
      <c r="AN81" s="492"/>
      <c r="AO81" s="492"/>
      <c r="AP81" s="492"/>
      <c r="AQ81" s="492"/>
      <c r="AR81" s="492"/>
      <c r="AS81" s="492"/>
      <c r="AT81" s="492"/>
      <c r="AU81" s="492"/>
      <c r="AV81" s="492"/>
      <c r="AW81" s="492"/>
      <c r="AX81" s="722"/>
    </row>
    <row r="82" spans="1:50" ht="24.75" customHeight="1">
      <c r="A82" s="929"/>
      <c r="B82" s="930"/>
      <c r="C82" s="930"/>
      <c r="D82" s="930"/>
      <c r="E82" s="930"/>
      <c r="F82" s="931"/>
      <c r="G82" s="465" t="s">
        <v>19</v>
      </c>
      <c r="H82" s="539"/>
      <c r="I82" s="539"/>
      <c r="J82" s="539"/>
      <c r="K82" s="539"/>
      <c r="L82" s="538" t="s">
        <v>20</v>
      </c>
      <c r="M82" s="539"/>
      <c r="N82" s="539"/>
      <c r="O82" s="539"/>
      <c r="P82" s="539"/>
      <c r="Q82" s="539"/>
      <c r="R82" s="539"/>
      <c r="S82" s="539"/>
      <c r="T82" s="539"/>
      <c r="U82" s="539"/>
      <c r="V82" s="539"/>
      <c r="W82" s="539"/>
      <c r="X82" s="540"/>
      <c r="Y82" s="486" t="s">
        <v>21</v>
      </c>
      <c r="Z82" s="487"/>
      <c r="AA82" s="487"/>
      <c r="AB82" s="689"/>
      <c r="AC82" s="465" t="s">
        <v>19</v>
      </c>
      <c r="AD82" s="539"/>
      <c r="AE82" s="539"/>
      <c r="AF82" s="539"/>
      <c r="AG82" s="539"/>
      <c r="AH82" s="538" t="s">
        <v>20</v>
      </c>
      <c r="AI82" s="539"/>
      <c r="AJ82" s="539"/>
      <c r="AK82" s="539"/>
      <c r="AL82" s="539"/>
      <c r="AM82" s="539"/>
      <c r="AN82" s="539"/>
      <c r="AO82" s="539"/>
      <c r="AP82" s="539"/>
      <c r="AQ82" s="539"/>
      <c r="AR82" s="539"/>
      <c r="AS82" s="539"/>
      <c r="AT82" s="540"/>
      <c r="AU82" s="486" t="s">
        <v>21</v>
      </c>
      <c r="AV82" s="487"/>
      <c r="AW82" s="487"/>
      <c r="AX82" s="488"/>
    </row>
    <row r="83" spans="1:50" ht="24.75" customHeight="1">
      <c r="A83" s="929"/>
      <c r="B83" s="930"/>
      <c r="C83" s="930"/>
      <c r="D83" s="930"/>
      <c r="E83" s="930"/>
      <c r="F83" s="931"/>
      <c r="G83" s="541"/>
      <c r="H83" s="542"/>
      <c r="I83" s="542"/>
      <c r="J83" s="542"/>
      <c r="K83" s="543"/>
      <c r="L83" s="535"/>
      <c r="M83" s="536"/>
      <c r="N83" s="536"/>
      <c r="O83" s="536"/>
      <c r="P83" s="536"/>
      <c r="Q83" s="536"/>
      <c r="R83" s="536"/>
      <c r="S83" s="536"/>
      <c r="T83" s="536"/>
      <c r="U83" s="536"/>
      <c r="V83" s="536"/>
      <c r="W83" s="536"/>
      <c r="X83" s="537"/>
      <c r="Y83" s="494"/>
      <c r="Z83" s="495"/>
      <c r="AA83" s="495"/>
      <c r="AB83" s="496"/>
      <c r="AC83" s="541"/>
      <c r="AD83" s="542"/>
      <c r="AE83" s="542"/>
      <c r="AF83" s="542"/>
      <c r="AG83" s="543"/>
      <c r="AH83" s="535"/>
      <c r="AI83" s="536"/>
      <c r="AJ83" s="536"/>
      <c r="AK83" s="536"/>
      <c r="AL83" s="536"/>
      <c r="AM83" s="536"/>
      <c r="AN83" s="536"/>
      <c r="AO83" s="536"/>
      <c r="AP83" s="536"/>
      <c r="AQ83" s="536"/>
      <c r="AR83" s="536"/>
      <c r="AS83" s="536"/>
      <c r="AT83" s="537"/>
      <c r="AU83" s="494"/>
      <c r="AV83" s="495"/>
      <c r="AW83" s="495"/>
      <c r="AX83" s="527"/>
    </row>
    <row r="84" spans="1:50" ht="24.75" customHeight="1">
      <c r="A84" s="929"/>
      <c r="B84" s="930"/>
      <c r="C84" s="930"/>
      <c r="D84" s="930"/>
      <c r="E84" s="930"/>
      <c r="F84" s="931"/>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c r="A85" s="929"/>
      <c r="B85" s="930"/>
      <c r="C85" s="930"/>
      <c r="D85" s="930"/>
      <c r="E85" s="930"/>
      <c r="F85" s="931"/>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c r="A86" s="929"/>
      <c r="B86" s="930"/>
      <c r="C86" s="930"/>
      <c r="D86" s="930"/>
      <c r="E86" s="930"/>
      <c r="F86" s="931"/>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c r="A87" s="929"/>
      <c r="B87" s="930"/>
      <c r="C87" s="930"/>
      <c r="D87" s="930"/>
      <c r="E87" s="930"/>
      <c r="F87" s="931"/>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c r="A88" s="929"/>
      <c r="B88" s="930"/>
      <c r="C88" s="930"/>
      <c r="D88" s="930"/>
      <c r="E88" s="930"/>
      <c r="F88" s="931"/>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c r="A89" s="929"/>
      <c r="B89" s="930"/>
      <c r="C89" s="930"/>
      <c r="D89" s="930"/>
      <c r="E89" s="930"/>
      <c r="F89" s="931"/>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c r="A90" s="929"/>
      <c r="B90" s="930"/>
      <c r="C90" s="930"/>
      <c r="D90" s="930"/>
      <c r="E90" s="930"/>
      <c r="F90" s="931"/>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c r="A91" s="929"/>
      <c r="B91" s="930"/>
      <c r="C91" s="930"/>
      <c r="D91" s="930"/>
      <c r="E91" s="930"/>
      <c r="F91" s="931"/>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c r="A92" s="929"/>
      <c r="B92" s="930"/>
      <c r="C92" s="930"/>
      <c r="D92" s="930"/>
      <c r="E92" s="930"/>
      <c r="F92" s="931"/>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c r="A93" s="929"/>
      <c r="B93" s="930"/>
      <c r="C93" s="930"/>
      <c r="D93" s="930"/>
      <c r="E93" s="930"/>
      <c r="F93" s="931"/>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c r="A94" s="929"/>
      <c r="B94" s="930"/>
      <c r="C94" s="930"/>
      <c r="D94" s="930"/>
      <c r="E94" s="930"/>
      <c r="F94" s="931"/>
      <c r="G94" s="491" t="s">
        <v>440</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722"/>
    </row>
    <row r="95" spans="1:50" ht="24.75" customHeight="1">
      <c r="A95" s="929"/>
      <c r="B95" s="930"/>
      <c r="C95" s="930"/>
      <c r="D95" s="930"/>
      <c r="E95" s="930"/>
      <c r="F95" s="931"/>
      <c r="G95" s="465" t="s">
        <v>19</v>
      </c>
      <c r="H95" s="539"/>
      <c r="I95" s="539"/>
      <c r="J95" s="539"/>
      <c r="K95" s="539"/>
      <c r="L95" s="538" t="s">
        <v>20</v>
      </c>
      <c r="M95" s="539"/>
      <c r="N95" s="539"/>
      <c r="O95" s="539"/>
      <c r="P95" s="539"/>
      <c r="Q95" s="539"/>
      <c r="R95" s="539"/>
      <c r="S95" s="539"/>
      <c r="T95" s="539"/>
      <c r="U95" s="539"/>
      <c r="V95" s="539"/>
      <c r="W95" s="539"/>
      <c r="X95" s="540"/>
      <c r="Y95" s="486" t="s">
        <v>21</v>
      </c>
      <c r="Z95" s="487"/>
      <c r="AA95" s="487"/>
      <c r="AB95" s="689"/>
      <c r="AC95" s="465" t="s">
        <v>19</v>
      </c>
      <c r="AD95" s="539"/>
      <c r="AE95" s="539"/>
      <c r="AF95" s="539"/>
      <c r="AG95" s="539"/>
      <c r="AH95" s="538" t="s">
        <v>20</v>
      </c>
      <c r="AI95" s="539"/>
      <c r="AJ95" s="539"/>
      <c r="AK95" s="539"/>
      <c r="AL95" s="539"/>
      <c r="AM95" s="539"/>
      <c r="AN95" s="539"/>
      <c r="AO95" s="539"/>
      <c r="AP95" s="539"/>
      <c r="AQ95" s="539"/>
      <c r="AR95" s="539"/>
      <c r="AS95" s="539"/>
      <c r="AT95" s="540"/>
      <c r="AU95" s="486" t="s">
        <v>21</v>
      </c>
      <c r="AV95" s="487"/>
      <c r="AW95" s="487"/>
      <c r="AX95" s="488"/>
    </row>
    <row r="96" spans="1:50" ht="24.75" customHeight="1">
      <c r="A96" s="929"/>
      <c r="B96" s="930"/>
      <c r="C96" s="930"/>
      <c r="D96" s="930"/>
      <c r="E96" s="930"/>
      <c r="F96" s="931"/>
      <c r="G96" s="541"/>
      <c r="H96" s="542"/>
      <c r="I96" s="542"/>
      <c r="J96" s="542"/>
      <c r="K96" s="543"/>
      <c r="L96" s="535"/>
      <c r="M96" s="536"/>
      <c r="N96" s="536"/>
      <c r="O96" s="536"/>
      <c r="P96" s="536"/>
      <c r="Q96" s="536"/>
      <c r="R96" s="536"/>
      <c r="S96" s="536"/>
      <c r="T96" s="536"/>
      <c r="U96" s="536"/>
      <c r="V96" s="536"/>
      <c r="W96" s="536"/>
      <c r="X96" s="537"/>
      <c r="Y96" s="494"/>
      <c r="Z96" s="495"/>
      <c r="AA96" s="495"/>
      <c r="AB96" s="496"/>
      <c r="AC96" s="541"/>
      <c r="AD96" s="542"/>
      <c r="AE96" s="542"/>
      <c r="AF96" s="542"/>
      <c r="AG96" s="543"/>
      <c r="AH96" s="535"/>
      <c r="AI96" s="536"/>
      <c r="AJ96" s="536"/>
      <c r="AK96" s="536"/>
      <c r="AL96" s="536"/>
      <c r="AM96" s="536"/>
      <c r="AN96" s="536"/>
      <c r="AO96" s="536"/>
      <c r="AP96" s="536"/>
      <c r="AQ96" s="536"/>
      <c r="AR96" s="536"/>
      <c r="AS96" s="536"/>
      <c r="AT96" s="537"/>
      <c r="AU96" s="494"/>
      <c r="AV96" s="495"/>
      <c r="AW96" s="495"/>
      <c r="AX96" s="527"/>
    </row>
    <row r="97" spans="1:50" ht="24.75" customHeight="1">
      <c r="A97" s="929"/>
      <c r="B97" s="930"/>
      <c r="C97" s="930"/>
      <c r="D97" s="930"/>
      <c r="E97" s="930"/>
      <c r="F97" s="931"/>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c r="A98" s="929"/>
      <c r="B98" s="930"/>
      <c r="C98" s="930"/>
      <c r="D98" s="930"/>
      <c r="E98" s="930"/>
      <c r="F98" s="931"/>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c r="A99" s="929"/>
      <c r="B99" s="930"/>
      <c r="C99" s="930"/>
      <c r="D99" s="930"/>
      <c r="E99" s="930"/>
      <c r="F99" s="931"/>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c r="A100" s="929"/>
      <c r="B100" s="930"/>
      <c r="C100" s="930"/>
      <c r="D100" s="930"/>
      <c r="E100" s="930"/>
      <c r="F100" s="931"/>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c r="A101" s="929"/>
      <c r="B101" s="930"/>
      <c r="C101" s="930"/>
      <c r="D101" s="930"/>
      <c r="E101" s="930"/>
      <c r="F101" s="931"/>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c r="A102" s="929"/>
      <c r="B102" s="930"/>
      <c r="C102" s="930"/>
      <c r="D102" s="930"/>
      <c r="E102" s="930"/>
      <c r="F102" s="931"/>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c r="A103" s="929"/>
      <c r="B103" s="930"/>
      <c r="C103" s="930"/>
      <c r="D103" s="930"/>
      <c r="E103" s="930"/>
      <c r="F103" s="931"/>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c r="A104" s="929"/>
      <c r="B104" s="930"/>
      <c r="C104" s="930"/>
      <c r="D104" s="930"/>
      <c r="E104" s="930"/>
      <c r="F104" s="931"/>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c r="A105" s="929"/>
      <c r="B105" s="930"/>
      <c r="C105" s="930"/>
      <c r="D105" s="930"/>
      <c r="E105" s="930"/>
      <c r="F105" s="931"/>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c r="A106" s="932"/>
      <c r="B106" s="933"/>
      <c r="C106" s="933"/>
      <c r="D106" s="933"/>
      <c r="E106" s="933"/>
      <c r="F106" s="93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row r="108" spans="1:50" ht="30" customHeight="1">
      <c r="A108" s="935" t="s">
        <v>32</v>
      </c>
      <c r="B108" s="936"/>
      <c r="C108" s="936"/>
      <c r="D108" s="936"/>
      <c r="E108" s="936"/>
      <c r="F108" s="937"/>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441</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722"/>
    </row>
    <row r="109" spans="1:50" ht="24.75" customHeight="1">
      <c r="A109" s="929"/>
      <c r="B109" s="930"/>
      <c r="C109" s="930"/>
      <c r="D109" s="930"/>
      <c r="E109" s="930"/>
      <c r="F109" s="931"/>
      <c r="G109" s="465" t="s">
        <v>19</v>
      </c>
      <c r="H109" s="539"/>
      <c r="I109" s="539"/>
      <c r="J109" s="539"/>
      <c r="K109" s="539"/>
      <c r="L109" s="538" t="s">
        <v>20</v>
      </c>
      <c r="M109" s="539"/>
      <c r="N109" s="539"/>
      <c r="O109" s="539"/>
      <c r="P109" s="539"/>
      <c r="Q109" s="539"/>
      <c r="R109" s="539"/>
      <c r="S109" s="539"/>
      <c r="T109" s="539"/>
      <c r="U109" s="539"/>
      <c r="V109" s="539"/>
      <c r="W109" s="539"/>
      <c r="X109" s="540"/>
      <c r="Y109" s="486" t="s">
        <v>21</v>
      </c>
      <c r="Z109" s="487"/>
      <c r="AA109" s="487"/>
      <c r="AB109" s="689"/>
      <c r="AC109" s="465" t="s">
        <v>19</v>
      </c>
      <c r="AD109" s="539"/>
      <c r="AE109" s="539"/>
      <c r="AF109" s="539"/>
      <c r="AG109" s="539"/>
      <c r="AH109" s="538" t="s">
        <v>20</v>
      </c>
      <c r="AI109" s="539"/>
      <c r="AJ109" s="539"/>
      <c r="AK109" s="539"/>
      <c r="AL109" s="539"/>
      <c r="AM109" s="539"/>
      <c r="AN109" s="539"/>
      <c r="AO109" s="539"/>
      <c r="AP109" s="539"/>
      <c r="AQ109" s="539"/>
      <c r="AR109" s="539"/>
      <c r="AS109" s="539"/>
      <c r="AT109" s="540"/>
      <c r="AU109" s="486" t="s">
        <v>21</v>
      </c>
      <c r="AV109" s="487"/>
      <c r="AW109" s="487"/>
      <c r="AX109" s="488"/>
    </row>
    <row r="110" spans="1:50" ht="24.75" customHeight="1">
      <c r="A110" s="929"/>
      <c r="B110" s="930"/>
      <c r="C110" s="930"/>
      <c r="D110" s="930"/>
      <c r="E110" s="930"/>
      <c r="F110" s="931"/>
      <c r="G110" s="541"/>
      <c r="H110" s="542"/>
      <c r="I110" s="542"/>
      <c r="J110" s="542"/>
      <c r="K110" s="543"/>
      <c r="L110" s="535"/>
      <c r="M110" s="536"/>
      <c r="N110" s="536"/>
      <c r="O110" s="536"/>
      <c r="P110" s="536"/>
      <c r="Q110" s="536"/>
      <c r="R110" s="536"/>
      <c r="S110" s="536"/>
      <c r="T110" s="536"/>
      <c r="U110" s="536"/>
      <c r="V110" s="536"/>
      <c r="W110" s="536"/>
      <c r="X110" s="537"/>
      <c r="Y110" s="494"/>
      <c r="Z110" s="495"/>
      <c r="AA110" s="495"/>
      <c r="AB110" s="496"/>
      <c r="AC110" s="541"/>
      <c r="AD110" s="542"/>
      <c r="AE110" s="542"/>
      <c r="AF110" s="542"/>
      <c r="AG110" s="543"/>
      <c r="AH110" s="535"/>
      <c r="AI110" s="536"/>
      <c r="AJ110" s="536"/>
      <c r="AK110" s="536"/>
      <c r="AL110" s="536"/>
      <c r="AM110" s="536"/>
      <c r="AN110" s="536"/>
      <c r="AO110" s="536"/>
      <c r="AP110" s="536"/>
      <c r="AQ110" s="536"/>
      <c r="AR110" s="536"/>
      <c r="AS110" s="536"/>
      <c r="AT110" s="537"/>
      <c r="AU110" s="494"/>
      <c r="AV110" s="495"/>
      <c r="AW110" s="495"/>
      <c r="AX110" s="527"/>
    </row>
    <row r="111" spans="1:50" ht="24.75" customHeight="1">
      <c r="A111" s="929"/>
      <c r="B111" s="930"/>
      <c r="C111" s="930"/>
      <c r="D111" s="930"/>
      <c r="E111" s="930"/>
      <c r="F111" s="931"/>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c r="A112" s="929"/>
      <c r="B112" s="930"/>
      <c r="C112" s="930"/>
      <c r="D112" s="930"/>
      <c r="E112" s="930"/>
      <c r="F112" s="931"/>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c r="A113" s="929"/>
      <c r="B113" s="930"/>
      <c r="C113" s="930"/>
      <c r="D113" s="930"/>
      <c r="E113" s="930"/>
      <c r="F113" s="931"/>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c r="A114" s="929"/>
      <c r="B114" s="930"/>
      <c r="C114" s="930"/>
      <c r="D114" s="930"/>
      <c r="E114" s="930"/>
      <c r="F114" s="931"/>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c r="A115" s="929"/>
      <c r="B115" s="930"/>
      <c r="C115" s="930"/>
      <c r="D115" s="930"/>
      <c r="E115" s="930"/>
      <c r="F115" s="931"/>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c r="A116" s="929"/>
      <c r="B116" s="930"/>
      <c r="C116" s="930"/>
      <c r="D116" s="930"/>
      <c r="E116" s="930"/>
      <c r="F116" s="931"/>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c r="A117" s="929"/>
      <c r="B117" s="930"/>
      <c r="C117" s="930"/>
      <c r="D117" s="930"/>
      <c r="E117" s="930"/>
      <c r="F117" s="931"/>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c r="A118" s="929"/>
      <c r="B118" s="930"/>
      <c r="C118" s="930"/>
      <c r="D118" s="930"/>
      <c r="E118" s="930"/>
      <c r="F118" s="931"/>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c r="A119" s="929"/>
      <c r="B119" s="930"/>
      <c r="C119" s="930"/>
      <c r="D119" s="930"/>
      <c r="E119" s="930"/>
      <c r="F119" s="931"/>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c r="A120" s="929"/>
      <c r="B120" s="930"/>
      <c r="C120" s="930"/>
      <c r="D120" s="930"/>
      <c r="E120" s="930"/>
      <c r="F120" s="931"/>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c r="A121" s="929"/>
      <c r="B121" s="930"/>
      <c r="C121" s="930"/>
      <c r="D121" s="930"/>
      <c r="E121" s="930"/>
      <c r="F121" s="931"/>
      <c r="G121" s="491" t="s">
        <v>442</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443</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722"/>
    </row>
    <row r="122" spans="1:50" ht="25.5" customHeight="1">
      <c r="A122" s="929"/>
      <c r="B122" s="930"/>
      <c r="C122" s="930"/>
      <c r="D122" s="930"/>
      <c r="E122" s="930"/>
      <c r="F122" s="931"/>
      <c r="G122" s="465" t="s">
        <v>19</v>
      </c>
      <c r="H122" s="539"/>
      <c r="I122" s="539"/>
      <c r="J122" s="539"/>
      <c r="K122" s="539"/>
      <c r="L122" s="538" t="s">
        <v>20</v>
      </c>
      <c r="M122" s="539"/>
      <c r="N122" s="539"/>
      <c r="O122" s="539"/>
      <c r="P122" s="539"/>
      <c r="Q122" s="539"/>
      <c r="R122" s="539"/>
      <c r="S122" s="539"/>
      <c r="T122" s="539"/>
      <c r="U122" s="539"/>
      <c r="V122" s="539"/>
      <c r="W122" s="539"/>
      <c r="X122" s="540"/>
      <c r="Y122" s="486" t="s">
        <v>21</v>
      </c>
      <c r="Z122" s="487"/>
      <c r="AA122" s="487"/>
      <c r="AB122" s="689"/>
      <c r="AC122" s="465" t="s">
        <v>19</v>
      </c>
      <c r="AD122" s="539"/>
      <c r="AE122" s="539"/>
      <c r="AF122" s="539"/>
      <c r="AG122" s="539"/>
      <c r="AH122" s="538" t="s">
        <v>20</v>
      </c>
      <c r="AI122" s="539"/>
      <c r="AJ122" s="539"/>
      <c r="AK122" s="539"/>
      <c r="AL122" s="539"/>
      <c r="AM122" s="539"/>
      <c r="AN122" s="539"/>
      <c r="AO122" s="539"/>
      <c r="AP122" s="539"/>
      <c r="AQ122" s="539"/>
      <c r="AR122" s="539"/>
      <c r="AS122" s="539"/>
      <c r="AT122" s="540"/>
      <c r="AU122" s="486" t="s">
        <v>21</v>
      </c>
      <c r="AV122" s="487"/>
      <c r="AW122" s="487"/>
      <c r="AX122" s="488"/>
    </row>
    <row r="123" spans="1:50" ht="24.75" customHeight="1">
      <c r="A123" s="929"/>
      <c r="B123" s="930"/>
      <c r="C123" s="930"/>
      <c r="D123" s="930"/>
      <c r="E123" s="930"/>
      <c r="F123" s="931"/>
      <c r="G123" s="541"/>
      <c r="H123" s="542"/>
      <c r="I123" s="542"/>
      <c r="J123" s="542"/>
      <c r="K123" s="543"/>
      <c r="L123" s="535"/>
      <c r="M123" s="536"/>
      <c r="N123" s="536"/>
      <c r="O123" s="536"/>
      <c r="P123" s="536"/>
      <c r="Q123" s="536"/>
      <c r="R123" s="536"/>
      <c r="S123" s="536"/>
      <c r="T123" s="536"/>
      <c r="U123" s="536"/>
      <c r="V123" s="536"/>
      <c r="W123" s="536"/>
      <c r="X123" s="537"/>
      <c r="Y123" s="494"/>
      <c r="Z123" s="495"/>
      <c r="AA123" s="495"/>
      <c r="AB123" s="496"/>
      <c r="AC123" s="541"/>
      <c r="AD123" s="542"/>
      <c r="AE123" s="542"/>
      <c r="AF123" s="542"/>
      <c r="AG123" s="543"/>
      <c r="AH123" s="535"/>
      <c r="AI123" s="536"/>
      <c r="AJ123" s="536"/>
      <c r="AK123" s="536"/>
      <c r="AL123" s="536"/>
      <c r="AM123" s="536"/>
      <c r="AN123" s="536"/>
      <c r="AO123" s="536"/>
      <c r="AP123" s="536"/>
      <c r="AQ123" s="536"/>
      <c r="AR123" s="536"/>
      <c r="AS123" s="536"/>
      <c r="AT123" s="537"/>
      <c r="AU123" s="494"/>
      <c r="AV123" s="495"/>
      <c r="AW123" s="495"/>
      <c r="AX123" s="527"/>
    </row>
    <row r="124" spans="1:50" ht="24.75" customHeight="1">
      <c r="A124" s="929"/>
      <c r="B124" s="930"/>
      <c r="C124" s="930"/>
      <c r="D124" s="930"/>
      <c r="E124" s="930"/>
      <c r="F124" s="931"/>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c r="A125" s="929"/>
      <c r="B125" s="930"/>
      <c r="C125" s="930"/>
      <c r="D125" s="930"/>
      <c r="E125" s="930"/>
      <c r="F125" s="931"/>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c r="A126" s="929"/>
      <c r="B126" s="930"/>
      <c r="C126" s="930"/>
      <c r="D126" s="930"/>
      <c r="E126" s="930"/>
      <c r="F126" s="931"/>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c r="A127" s="929"/>
      <c r="B127" s="930"/>
      <c r="C127" s="930"/>
      <c r="D127" s="930"/>
      <c r="E127" s="930"/>
      <c r="F127" s="931"/>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c r="A128" s="929"/>
      <c r="B128" s="930"/>
      <c r="C128" s="930"/>
      <c r="D128" s="930"/>
      <c r="E128" s="930"/>
      <c r="F128" s="931"/>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c r="A129" s="929"/>
      <c r="B129" s="930"/>
      <c r="C129" s="930"/>
      <c r="D129" s="930"/>
      <c r="E129" s="930"/>
      <c r="F129" s="931"/>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c r="A130" s="929"/>
      <c r="B130" s="930"/>
      <c r="C130" s="930"/>
      <c r="D130" s="930"/>
      <c r="E130" s="930"/>
      <c r="F130" s="931"/>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c r="A131" s="929"/>
      <c r="B131" s="930"/>
      <c r="C131" s="930"/>
      <c r="D131" s="930"/>
      <c r="E131" s="930"/>
      <c r="F131" s="931"/>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c r="A132" s="929"/>
      <c r="B132" s="930"/>
      <c r="C132" s="930"/>
      <c r="D132" s="930"/>
      <c r="E132" s="930"/>
      <c r="F132" s="931"/>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c r="A133" s="929"/>
      <c r="B133" s="930"/>
      <c r="C133" s="930"/>
      <c r="D133" s="930"/>
      <c r="E133" s="930"/>
      <c r="F133" s="931"/>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c r="A134" s="929"/>
      <c r="B134" s="930"/>
      <c r="C134" s="930"/>
      <c r="D134" s="930"/>
      <c r="E134" s="930"/>
      <c r="F134" s="931"/>
      <c r="G134" s="491" t="s">
        <v>444</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722"/>
    </row>
    <row r="135" spans="1:50" ht="24.75" customHeight="1">
      <c r="A135" s="929"/>
      <c r="B135" s="930"/>
      <c r="C135" s="930"/>
      <c r="D135" s="930"/>
      <c r="E135" s="930"/>
      <c r="F135" s="931"/>
      <c r="G135" s="465" t="s">
        <v>19</v>
      </c>
      <c r="H135" s="539"/>
      <c r="I135" s="539"/>
      <c r="J135" s="539"/>
      <c r="K135" s="539"/>
      <c r="L135" s="538" t="s">
        <v>20</v>
      </c>
      <c r="M135" s="539"/>
      <c r="N135" s="539"/>
      <c r="O135" s="539"/>
      <c r="P135" s="539"/>
      <c r="Q135" s="539"/>
      <c r="R135" s="539"/>
      <c r="S135" s="539"/>
      <c r="T135" s="539"/>
      <c r="U135" s="539"/>
      <c r="V135" s="539"/>
      <c r="W135" s="539"/>
      <c r="X135" s="540"/>
      <c r="Y135" s="486" t="s">
        <v>21</v>
      </c>
      <c r="Z135" s="487"/>
      <c r="AA135" s="487"/>
      <c r="AB135" s="689"/>
      <c r="AC135" s="465" t="s">
        <v>19</v>
      </c>
      <c r="AD135" s="539"/>
      <c r="AE135" s="539"/>
      <c r="AF135" s="539"/>
      <c r="AG135" s="539"/>
      <c r="AH135" s="538" t="s">
        <v>20</v>
      </c>
      <c r="AI135" s="539"/>
      <c r="AJ135" s="539"/>
      <c r="AK135" s="539"/>
      <c r="AL135" s="539"/>
      <c r="AM135" s="539"/>
      <c r="AN135" s="539"/>
      <c r="AO135" s="539"/>
      <c r="AP135" s="539"/>
      <c r="AQ135" s="539"/>
      <c r="AR135" s="539"/>
      <c r="AS135" s="539"/>
      <c r="AT135" s="540"/>
      <c r="AU135" s="486" t="s">
        <v>21</v>
      </c>
      <c r="AV135" s="487"/>
      <c r="AW135" s="487"/>
      <c r="AX135" s="488"/>
    </row>
    <row r="136" spans="1:50" ht="24.75" customHeight="1">
      <c r="A136" s="929"/>
      <c r="B136" s="930"/>
      <c r="C136" s="930"/>
      <c r="D136" s="930"/>
      <c r="E136" s="930"/>
      <c r="F136" s="931"/>
      <c r="G136" s="541"/>
      <c r="H136" s="542"/>
      <c r="I136" s="542"/>
      <c r="J136" s="542"/>
      <c r="K136" s="543"/>
      <c r="L136" s="535"/>
      <c r="M136" s="536"/>
      <c r="N136" s="536"/>
      <c r="O136" s="536"/>
      <c r="P136" s="536"/>
      <c r="Q136" s="536"/>
      <c r="R136" s="536"/>
      <c r="S136" s="536"/>
      <c r="T136" s="536"/>
      <c r="U136" s="536"/>
      <c r="V136" s="536"/>
      <c r="W136" s="536"/>
      <c r="X136" s="537"/>
      <c r="Y136" s="494"/>
      <c r="Z136" s="495"/>
      <c r="AA136" s="495"/>
      <c r="AB136" s="496"/>
      <c r="AC136" s="541"/>
      <c r="AD136" s="542"/>
      <c r="AE136" s="542"/>
      <c r="AF136" s="542"/>
      <c r="AG136" s="543"/>
      <c r="AH136" s="535"/>
      <c r="AI136" s="536"/>
      <c r="AJ136" s="536"/>
      <c r="AK136" s="536"/>
      <c r="AL136" s="536"/>
      <c r="AM136" s="536"/>
      <c r="AN136" s="536"/>
      <c r="AO136" s="536"/>
      <c r="AP136" s="536"/>
      <c r="AQ136" s="536"/>
      <c r="AR136" s="536"/>
      <c r="AS136" s="536"/>
      <c r="AT136" s="537"/>
      <c r="AU136" s="494"/>
      <c r="AV136" s="495"/>
      <c r="AW136" s="495"/>
      <c r="AX136" s="527"/>
    </row>
    <row r="137" spans="1:50" ht="24.75" customHeight="1">
      <c r="A137" s="929"/>
      <c r="B137" s="930"/>
      <c r="C137" s="930"/>
      <c r="D137" s="930"/>
      <c r="E137" s="930"/>
      <c r="F137" s="931"/>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c r="A138" s="929"/>
      <c r="B138" s="930"/>
      <c r="C138" s="930"/>
      <c r="D138" s="930"/>
      <c r="E138" s="930"/>
      <c r="F138" s="931"/>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c r="A139" s="929"/>
      <c r="B139" s="930"/>
      <c r="C139" s="930"/>
      <c r="D139" s="930"/>
      <c r="E139" s="930"/>
      <c r="F139" s="931"/>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c r="A140" s="929"/>
      <c r="B140" s="930"/>
      <c r="C140" s="930"/>
      <c r="D140" s="930"/>
      <c r="E140" s="930"/>
      <c r="F140" s="931"/>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c r="A141" s="929"/>
      <c r="B141" s="930"/>
      <c r="C141" s="930"/>
      <c r="D141" s="930"/>
      <c r="E141" s="930"/>
      <c r="F141" s="931"/>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c r="A142" s="929"/>
      <c r="B142" s="930"/>
      <c r="C142" s="930"/>
      <c r="D142" s="930"/>
      <c r="E142" s="930"/>
      <c r="F142" s="931"/>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c r="A143" s="929"/>
      <c r="B143" s="930"/>
      <c r="C143" s="930"/>
      <c r="D143" s="930"/>
      <c r="E143" s="930"/>
      <c r="F143" s="931"/>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c r="A144" s="929"/>
      <c r="B144" s="930"/>
      <c r="C144" s="930"/>
      <c r="D144" s="930"/>
      <c r="E144" s="930"/>
      <c r="F144" s="931"/>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c r="A145" s="929"/>
      <c r="B145" s="930"/>
      <c r="C145" s="930"/>
      <c r="D145" s="930"/>
      <c r="E145" s="930"/>
      <c r="F145" s="931"/>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c r="A146" s="929"/>
      <c r="B146" s="930"/>
      <c r="C146" s="930"/>
      <c r="D146" s="930"/>
      <c r="E146" s="930"/>
      <c r="F146" s="931"/>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c r="A147" s="929"/>
      <c r="B147" s="930"/>
      <c r="C147" s="930"/>
      <c r="D147" s="930"/>
      <c r="E147" s="930"/>
      <c r="F147" s="931"/>
      <c r="G147" s="491" t="s">
        <v>446</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722"/>
    </row>
    <row r="148" spans="1:50" ht="24.75" customHeight="1">
      <c r="A148" s="929"/>
      <c r="B148" s="930"/>
      <c r="C148" s="930"/>
      <c r="D148" s="930"/>
      <c r="E148" s="930"/>
      <c r="F148" s="931"/>
      <c r="G148" s="465" t="s">
        <v>19</v>
      </c>
      <c r="H148" s="539"/>
      <c r="I148" s="539"/>
      <c r="J148" s="539"/>
      <c r="K148" s="539"/>
      <c r="L148" s="538" t="s">
        <v>20</v>
      </c>
      <c r="M148" s="539"/>
      <c r="N148" s="539"/>
      <c r="O148" s="539"/>
      <c r="P148" s="539"/>
      <c r="Q148" s="539"/>
      <c r="R148" s="539"/>
      <c r="S148" s="539"/>
      <c r="T148" s="539"/>
      <c r="U148" s="539"/>
      <c r="V148" s="539"/>
      <c r="W148" s="539"/>
      <c r="X148" s="540"/>
      <c r="Y148" s="486" t="s">
        <v>21</v>
      </c>
      <c r="Z148" s="487"/>
      <c r="AA148" s="487"/>
      <c r="AB148" s="689"/>
      <c r="AC148" s="465" t="s">
        <v>19</v>
      </c>
      <c r="AD148" s="539"/>
      <c r="AE148" s="539"/>
      <c r="AF148" s="539"/>
      <c r="AG148" s="539"/>
      <c r="AH148" s="538" t="s">
        <v>20</v>
      </c>
      <c r="AI148" s="539"/>
      <c r="AJ148" s="539"/>
      <c r="AK148" s="539"/>
      <c r="AL148" s="539"/>
      <c r="AM148" s="539"/>
      <c r="AN148" s="539"/>
      <c r="AO148" s="539"/>
      <c r="AP148" s="539"/>
      <c r="AQ148" s="539"/>
      <c r="AR148" s="539"/>
      <c r="AS148" s="539"/>
      <c r="AT148" s="540"/>
      <c r="AU148" s="486" t="s">
        <v>21</v>
      </c>
      <c r="AV148" s="487"/>
      <c r="AW148" s="487"/>
      <c r="AX148" s="488"/>
    </row>
    <row r="149" spans="1:50" ht="24.75" customHeight="1">
      <c r="A149" s="929"/>
      <c r="B149" s="930"/>
      <c r="C149" s="930"/>
      <c r="D149" s="930"/>
      <c r="E149" s="930"/>
      <c r="F149" s="931"/>
      <c r="G149" s="541"/>
      <c r="H149" s="542"/>
      <c r="I149" s="542"/>
      <c r="J149" s="542"/>
      <c r="K149" s="543"/>
      <c r="L149" s="535"/>
      <c r="M149" s="536"/>
      <c r="N149" s="536"/>
      <c r="O149" s="536"/>
      <c r="P149" s="536"/>
      <c r="Q149" s="536"/>
      <c r="R149" s="536"/>
      <c r="S149" s="536"/>
      <c r="T149" s="536"/>
      <c r="U149" s="536"/>
      <c r="V149" s="536"/>
      <c r="W149" s="536"/>
      <c r="X149" s="537"/>
      <c r="Y149" s="494"/>
      <c r="Z149" s="495"/>
      <c r="AA149" s="495"/>
      <c r="AB149" s="496"/>
      <c r="AC149" s="541"/>
      <c r="AD149" s="542"/>
      <c r="AE149" s="542"/>
      <c r="AF149" s="542"/>
      <c r="AG149" s="543"/>
      <c r="AH149" s="535"/>
      <c r="AI149" s="536"/>
      <c r="AJ149" s="536"/>
      <c r="AK149" s="536"/>
      <c r="AL149" s="536"/>
      <c r="AM149" s="536"/>
      <c r="AN149" s="536"/>
      <c r="AO149" s="536"/>
      <c r="AP149" s="536"/>
      <c r="AQ149" s="536"/>
      <c r="AR149" s="536"/>
      <c r="AS149" s="536"/>
      <c r="AT149" s="537"/>
      <c r="AU149" s="494"/>
      <c r="AV149" s="495"/>
      <c r="AW149" s="495"/>
      <c r="AX149" s="527"/>
    </row>
    <row r="150" spans="1:50" ht="24.75" customHeight="1">
      <c r="A150" s="929"/>
      <c r="B150" s="930"/>
      <c r="C150" s="930"/>
      <c r="D150" s="930"/>
      <c r="E150" s="930"/>
      <c r="F150" s="931"/>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c r="A151" s="929"/>
      <c r="B151" s="930"/>
      <c r="C151" s="930"/>
      <c r="D151" s="930"/>
      <c r="E151" s="930"/>
      <c r="F151" s="931"/>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c r="A152" s="929"/>
      <c r="B152" s="930"/>
      <c r="C152" s="930"/>
      <c r="D152" s="930"/>
      <c r="E152" s="930"/>
      <c r="F152" s="931"/>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c r="A153" s="929"/>
      <c r="B153" s="930"/>
      <c r="C153" s="930"/>
      <c r="D153" s="930"/>
      <c r="E153" s="930"/>
      <c r="F153" s="931"/>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c r="A154" s="929"/>
      <c r="B154" s="930"/>
      <c r="C154" s="930"/>
      <c r="D154" s="930"/>
      <c r="E154" s="930"/>
      <c r="F154" s="931"/>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c r="A155" s="929"/>
      <c r="B155" s="930"/>
      <c r="C155" s="930"/>
      <c r="D155" s="930"/>
      <c r="E155" s="930"/>
      <c r="F155" s="931"/>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c r="A156" s="929"/>
      <c r="B156" s="930"/>
      <c r="C156" s="930"/>
      <c r="D156" s="930"/>
      <c r="E156" s="930"/>
      <c r="F156" s="931"/>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c r="A157" s="929"/>
      <c r="B157" s="930"/>
      <c r="C157" s="930"/>
      <c r="D157" s="930"/>
      <c r="E157" s="930"/>
      <c r="F157" s="931"/>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c r="A158" s="929"/>
      <c r="B158" s="930"/>
      <c r="C158" s="930"/>
      <c r="D158" s="930"/>
      <c r="E158" s="930"/>
      <c r="F158" s="931"/>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c r="A159" s="932"/>
      <c r="B159" s="933"/>
      <c r="C159" s="933"/>
      <c r="D159" s="933"/>
      <c r="E159" s="933"/>
      <c r="F159" s="93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row r="161" spans="1:50" ht="30" customHeight="1">
      <c r="A161" s="935" t="s">
        <v>32</v>
      </c>
      <c r="B161" s="936"/>
      <c r="C161" s="936"/>
      <c r="D161" s="936"/>
      <c r="E161" s="936"/>
      <c r="F161" s="937"/>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722"/>
    </row>
    <row r="162" spans="1:50" ht="24.75" customHeight="1">
      <c r="A162" s="929"/>
      <c r="B162" s="930"/>
      <c r="C162" s="930"/>
      <c r="D162" s="930"/>
      <c r="E162" s="930"/>
      <c r="F162" s="931"/>
      <c r="G162" s="465" t="s">
        <v>19</v>
      </c>
      <c r="H162" s="539"/>
      <c r="I162" s="539"/>
      <c r="J162" s="539"/>
      <c r="K162" s="539"/>
      <c r="L162" s="538" t="s">
        <v>20</v>
      </c>
      <c r="M162" s="539"/>
      <c r="N162" s="539"/>
      <c r="O162" s="539"/>
      <c r="P162" s="539"/>
      <c r="Q162" s="539"/>
      <c r="R162" s="539"/>
      <c r="S162" s="539"/>
      <c r="T162" s="539"/>
      <c r="U162" s="539"/>
      <c r="V162" s="539"/>
      <c r="W162" s="539"/>
      <c r="X162" s="540"/>
      <c r="Y162" s="486" t="s">
        <v>21</v>
      </c>
      <c r="Z162" s="487"/>
      <c r="AA162" s="487"/>
      <c r="AB162" s="689"/>
      <c r="AC162" s="465" t="s">
        <v>19</v>
      </c>
      <c r="AD162" s="539"/>
      <c r="AE162" s="539"/>
      <c r="AF162" s="539"/>
      <c r="AG162" s="539"/>
      <c r="AH162" s="538" t="s">
        <v>20</v>
      </c>
      <c r="AI162" s="539"/>
      <c r="AJ162" s="539"/>
      <c r="AK162" s="539"/>
      <c r="AL162" s="539"/>
      <c r="AM162" s="539"/>
      <c r="AN162" s="539"/>
      <c r="AO162" s="539"/>
      <c r="AP162" s="539"/>
      <c r="AQ162" s="539"/>
      <c r="AR162" s="539"/>
      <c r="AS162" s="539"/>
      <c r="AT162" s="540"/>
      <c r="AU162" s="486" t="s">
        <v>21</v>
      </c>
      <c r="AV162" s="487"/>
      <c r="AW162" s="487"/>
      <c r="AX162" s="488"/>
    </row>
    <row r="163" spans="1:50" ht="24.75" customHeight="1">
      <c r="A163" s="929"/>
      <c r="B163" s="930"/>
      <c r="C163" s="930"/>
      <c r="D163" s="930"/>
      <c r="E163" s="930"/>
      <c r="F163" s="931"/>
      <c r="G163" s="541"/>
      <c r="H163" s="542"/>
      <c r="I163" s="542"/>
      <c r="J163" s="542"/>
      <c r="K163" s="543"/>
      <c r="L163" s="535"/>
      <c r="M163" s="536"/>
      <c r="N163" s="536"/>
      <c r="O163" s="536"/>
      <c r="P163" s="536"/>
      <c r="Q163" s="536"/>
      <c r="R163" s="536"/>
      <c r="S163" s="536"/>
      <c r="T163" s="536"/>
      <c r="U163" s="536"/>
      <c r="V163" s="536"/>
      <c r="W163" s="536"/>
      <c r="X163" s="537"/>
      <c r="Y163" s="494"/>
      <c r="Z163" s="495"/>
      <c r="AA163" s="495"/>
      <c r="AB163" s="496"/>
      <c r="AC163" s="541"/>
      <c r="AD163" s="542"/>
      <c r="AE163" s="542"/>
      <c r="AF163" s="542"/>
      <c r="AG163" s="543"/>
      <c r="AH163" s="535"/>
      <c r="AI163" s="536"/>
      <c r="AJ163" s="536"/>
      <c r="AK163" s="536"/>
      <c r="AL163" s="536"/>
      <c r="AM163" s="536"/>
      <c r="AN163" s="536"/>
      <c r="AO163" s="536"/>
      <c r="AP163" s="536"/>
      <c r="AQ163" s="536"/>
      <c r="AR163" s="536"/>
      <c r="AS163" s="536"/>
      <c r="AT163" s="537"/>
      <c r="AU163" s="494"/>
      <c r="AV163" s="495"/>
      <c r="AW163" s="495"/>
      <c r="AX163" s="527"/>
    </row>
    <row r="164" spans="1:50" ht="24.75" customHeight="1">
      <c r="A164" s="929"/>
      <c r="B164" s="930"/>
      <c r="C164" s="930"/>
      <c r="D164" s="930"/>
      <c r="E164" s="930"/>
      <c r="F164" s="931"/>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c r="A165" s="929"/>
      <c r="B165" s="930"/>
      <c r="C165" s="930"/>
      <c r="D165" s="930"/>
      <c r="E165" s="930"/>
      <c r="F165" s="931"/>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c r="A166" s="929"/>
      <c r="B166" s="930"/>
      <c r="C166" s="930"/>
      <c r="D166" s="930"/>
      <c r="E166" s="930"/>
      <c r="F166" s="931"/>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c r="A167" s="929"/>
      <c r="B167" s="930"/>
      <c r="C167" s="930"/>
      <c r="D167" s="930"/>
      <c r="E167" s="930"/>
      <c r="F167" s="931"/>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c r="A168" s="929"/>
      <c r="B168" s="930"/>
      <c r="C168" s="930"/>
      <c r="D168" s="930"/>
      <c r="E168" s="930"/>
      <c r="F168" s="931"/>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c r="A169" s="929"/>
      <c r="B169" s="930"/>
      <c r="C169" s="930"/>
      <c r="D169" s="930"/>
      <c r="E169" s="930"/>
      <c r="F169" s="931"/>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c r="A170" s="929"/>
      <c r="B170" s="930"/>
      <c r="C170" s="930"/>
      <c r="D170" s="930"/>
      <c r="E170" s="930"/>
      <c r="F170" s="931"/>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c r="A171" s="929"/>
      <c r="B171" s="930"/>
      <c r="C171" s="930"/>
      <c r="D171" s="930"/>
      <c r="E171" s="930"/>
      <c r="F171" s="931"/>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c r="A172" s="929"/>
      <c r="B172" s="930"/>
      <c r="C172" s="930"/>
      <c r="D172" s="930"/>
      <c r="E172" s="930"/>
      <c r="F172" s="931"/>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c r="A173" s="929"/>
      <c r="B173" s="930"/>
      <c r="C173" s="930"/>
      <c r="D173" s="930"/>
      <c r="E173" s="930"/>
      <c r="F173" s="931"/>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c r="A174" s="929"/>
      <c r="B174" s="930"/>
      <c r="C174" s="930"/>
      <c r="D174" s="930"/>
      <c r="E174" s="930"/>
      <c r="F174" s="931"/>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449</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722"/>
    </row>
    <row r="175" spans="1:50" ht="25.5" customHeight="1">
      <c r="A175" s="929"/>
      <c r="B175" s="930"/>
      <c r="C175" s="930"/>
      <c r="D175" s="930"/>
      <c r="E175" s="930"/>
      <c r="F175" s="931"/>
      <c r="G175" s="465" t="s">
        <v>19</v>
      </c>
      <c r="H175" s="539"/>
      <c r="I175" s="539"/>
      <c r="J175" s="539"/>
      <c r="K175" s="539"/>
      <c r="L175" s="538" t="s">
        <v>20</v>
      </c>
      <c r="M175" s="539"/>
      <c r="N175" s="539"/>
      <c r="O175" s="539"/>
      <c r="P175" s="539"/>
      <c r="Q175" s="539"/>
      <c r="R175" s="539"/>
      <c r="S175" s="539"/>
      <c r="T175" s="539"/>
      <c r="U175" s="539"/>
      <c r="V175" s="539"/>
      <c r="W175" s="539"/>
      <c r="X175" s="540"/>
      <c r="Y175" s="486" t="s">
        <v>21</v>
      </c>
      <c r="Z175" s="487"/>
      <c r="AA175" s="487"/>
      <c r="AB175" s="689"/>
      <c r="AC175" s="465" t="s">
        <v>19</v>
      </c>
      <c r="AD175" s="539"/>
      <c r="AE175" s="539"/>
      <c r="AF175" s="539"/>
      <c r="AG175" s="539"/>
      <c r="AH175" s="538" t="s">
        <v>20</v>
      </c>
      <c r="AI175" s="539"/>
      <c r="AJ175" s="539"/>
      <c r="AK175" s="539"/>
      <c r="AL175" s="539"/>
      <c r="AM175" s="539"/>
      <c r="AN175" s="539"/>
      <c r="AO175" s="539"/>
      <c r="AP175" s="539"/>
      <c r="AQ175" s="539"/>
      <c r="AR175" s="539"/>
      <c r="AS175" s="539"/>
      <c r="AT175" s="540"/>
      <c r="AU175" s="486" t="s">
        <v>21</v>
      </c>
      <c r="AV175" s="487"/>
      <c r="AW175" s="487"/>
      <c r="AX175" s="488"/>
    </row>
    <row r="176" spans="1:50" ht="24.75" customHeight="1">
      <c r="A176" s="929"/>
      <c r="B176" s="930"/>
      <c r="C176" s="930"/>
      <c r="D176" s="930"/>
      <c r="E176" s="930"/>
      <c r="F176" s="931"/>
      <c r="G176" s="541"/>
      <c r="H176" s="542"/>
      <c r="I176" s="542"/>
      <c r="J176" s="542"/>
      <c r="K176" s="543"/>
      <c r="L176" s="535"/>
      <c r="M176" s="536"/>
      <c r="N176" s="536"/>
      <c r="O176" s="536"/>
      <c r="P176" s="536"/>
      <c r="Q176" s="536"/>
      <c r="R176" s="536"/>
      <c r="S176" s="536"/>
      <c r="T176" s="536"/>
      <c r="U176" s="536"/>
      <c r="V176" s="536"/>
      <c r="W176" s="536"/>
      <c r="X176" s="537"/>
      <c r="Y176" s="494"/>
      <c r="Z176" s="495"/>
      <c r="AA176" s="495"/>
      <c r="AB176" s="496"/>
      <c r="AC176" s="541"/>
      <c r="AD176" s="542"/>
      <c r="AE176" s="542"/>
      <c r="AF176" s="542"/>
      <c r="AG176" s="543"/>
      <c r="AH176" s="535"/>
      <c r="AI176" s="536"/>
      <c r="AJ176" s="536"/>
      <c r="AK176" s="536"/>
      <c r="AL176" s="536"/>
      <c r="AM176" s="536"/>
      <c r="AN176" s="536"/>
      <c r="AO176" s="536"/>
      <c r="AP176" s="536"/>
      <c r="AQ176" s="536"/>
      <c r="AR176" s="536"/>
      <c r="AS176" s="536"/>
      <c r="AT176" s="537"/>
      <c r="AU176" s="494"/>
      <c r="AV176" s="495"/>
      <c r="AW176" s="495"/>
      <c r="AX176" s="527"/>
    </row>
    <row r="177" spans="1:50" ht="24.75" customHeight="1">
      <c r="A177" s="929"/>
      <c r="B177" s="930"/>
      <c r="C177" s="930"/>
      <c r="D177" s="930"/>
      <c r="E177" s="930"/>
      <c r="F177" s="931"/>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c r="A178" s="929"/>
      <c r="B178" s="930"/>
      <c r="C178" s="930"/>
      <c r="D178" s="930"/>
      <c r="E178" s="930"/>
      <c r="F178" s="931"/>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c r="A179" s="929"/>
      <c r="B179" s="930"/>
      <c r="C179" s="930"/>
      <c r="D179" s="930"/>
      <c r="E179" s="930"/>
      <c r="F179" s="931"/>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c r="A180" s="929"/>
      <c r="B180" s="930"/>
      <c r="C180" s="930"/>
      <c r="D180" s="930"/>
      <c r="E180" s="930"/>
      <c r="F180" s="931"/>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c r="A181" s="929"/>
      <c r="B181" s="930"/>
      <c r="C181" s="930"/>
      <c r="D181" s="930"/>
      <c r="E181" s="930"/>
      <c r="F181" s="931"/>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c r="A182" s="929"/>
      <c r="B182" s="930"/>
      <c r="C182" s="930"/>
      <c r="D182" s="930"/>
      <c r="E182" s="930"/>
      <c r="F182" s="931"/>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c r="A183" s="929"/>
      <c r="B183" s="930"/>
      <c r="C183" s="930"/>
      <c r="D183" s="930"/>
      <c r="E183" s="930"/>
      <c r="F183" s="931"/>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c r="A184" s="929"/>
      <c r="B184" s="930"/>
      <c r="C184" s="930"/>
      <c r="D184" s="930"/>
      <c r="E184" s="930"/>
      <c r="F184" s="931"/>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c r="A185" s="929"/>
      <c r="B185" s="930"/>
      <c r="C185" s="930"/>
      <c r="D185" s="930"/>
      <c r="E185" s="930"/>
      <c r="F185" s="931"/>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c r="A186" s="929"/>
      <c r="B186" s="930"/>
      <c r="C186" s="930"/>
      <c r="D186" s="930"/>
      <c r="E186" s="930"/>
      <c r="F186" s="931"/>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c r="A187" s="929"/>
      <c r="B187" s="930"/>
      <c r="C187" s="930"/>
      <c r="D187" s="930"/>
      <c r="E187" s="930"/>
      <c r="F187" s="931"/>
      <c r="G187" s="491" t="s">
        <v>451</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450</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722"/>
    </row>
    <row r="188" spans="1:50" ht="24.75" customHeight="1">
      <c r="A188" s="929"/>
      <c r="B188" s="930"/>
      <c r="C188" s="930"/>
      <c r="D188" s="930"/>
      <c r="E188" s="930"/>
      <c r="F188" s="931"/>
      <c r="G188" s="465" t="s">
        <v>19</v>
      </c>
      <c r="H188" s="539"/>
      <c r="I188" s="539"/>
      <c r="J188" s="539"/>
      <c r="K188" s="539"/>
      <c r="L188" s="538" t="s">
        <v>20</v>
      </c>
      <c r="M188" s="539"/>
      <c r="N188" s="539"/>
      <c r="O188" s="539"/>
      <c r="P188" s="539"/>
      <c r="Q188" s="539"/>
      <c r="R188" s="539"/>
      <c r="S188" s="539"/>
      <c r="T188" s="539"/>
      <c r="U188" s="539"/>
      <c r="V188" s="539"/>
      <c r="W188" s="539"/>
      <c r="X188" s="540"/>
      <c r="Y188" s="486" t="s">
        <v>21</v>
      </c>
      <c r="Z188" s="487"/>
      <c r="AA188" s="487"/>
      <c r="AB188" s="689"/>
      <c r="AC188" s="465" t="s">
        <v>19</v>
      </c>
      <c r="AD188" s="539"/>
      <c r="AE188" s="539"/>
      <c r="AF188" s="539"/>
      <c r="AG188" s="539"/>
      <c r="AH188" s="538" t="s">
        <v>20</v>
      </c>
      <c r="AI188" s="539"/>
      <c r="AJ188" s="539"/>
      <c r="AK188" s="539"/>
      <c r="AL188" s="539"/>
      <c r="AM188" s="539"/>
      <c r="AN188" s="539"/>
      <c r="AO188" s="539"/>
      <c r="AP188" s="539"/>
      <c r="AQ188" s="539"/>
      <c r="AR188" s="539"/>
      <c r="AS188" s="539"/>
      <c r="AT188" s="540"/>
      <c r="AU188" s="486" t="s">
        <v>21</v>
      </c>
      <c r="AV188" s="487"/>
      <c r="AW188" s="487"/>
      <c r="AX188" s="488"/>
    </row>
    <row r="189" spans="1:50" ht="24.75" customHeight="1">
      <c r="A189" s="929"/>
      <c r="B189" s="930"/>
      <c r="C189" s="930"/>
      <c r="D189" s="930"/>
      <c r="E189" s="930"/>
      <c r="F189" s="931"/>
      <c r="G189" s="541"/>
      <c r="H189" s="542"/>
      <c r="I189" s="542"/>
      <c r="J189" s="542"/>
      <c r="K189" s="543"/>
      <c r="L189" s="535"/>
      <c r="M189" s="536"/>
      <c r="N189" s="536"/>
      <c r="O189" s="536"/>
      <c r="P189" s="536"/>
      <c r="Q189" s="536"/>
      <c r="R189" s="536"/>
      <c r="S189" s="536"/>
      <c r="T189" s="536"/>
      <c r="U189" s="536"/>
      <c r="V189" s="536"/>
      <c r="W189" s="536"/>
      <c r="X189" s="537"/>
      <c r="Y189" s="494"/>
      <c r="Z189" s="495"/>
      <c r="AA189" s="495"/>
      <c r="AB189" s="496"/>
      <c r="AC189" s="541"/>
      <c r="AD189" s="542"/>
      <c r="AE189" s="542"/>
      <c r="AF189" s="542"/>
      <c r="AG189" s="543"/>
      <c r="AH189" s="535"/>
      <c r="AI189" s="536"/>
      <c r="AJ189" s="536"/>
      <c r="AK189" s="536"/>
      <c r="AL189" s="536"/>
      <c r="AM189" s="536"/>
      <c r="AN189" s="536"/>
      <c r="AO189" s="536"/>
      <c r="AP189" s="536"/>
      <c r="AQ189" s="536"/>
      <c r="AR189" s="536"/>
      <c r="AS189" s="536"/>
      <c r="AT189" s="537"/>
      <c r="AU189" s="494"/>
      <c r="AV189" s="495"/>
      <c r="AW189" s="495"/>
      <c r="AX189" s="527"/>
    </row>
    <row r="190" spans="1:50" ht="24.75" customHeight="1">
      <c r="A190" s="929"/>
      <c r="B190" s="930"/>
      <c r="C190" s="930"/>
      <c r="D190" s="930"/>
      <c r="E190" s="930"/>
      <c r="F190" s="931"/>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c r="A191" s="929"/>
      <c r="B191" s="930"/>
      <c r="C191" s="930"/>
      <c r="D191" s="930"/>
      <c r="E191" s="930"/>
      <c r="F191" s="931"/>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c r="A192" s="929"/>
      <c r="B192" s="930"/>
      <c r="C192" s="930"/>
      <c r="D192" s="930"/>
      <c r="E192" s="930"/>
      <c r="F192" s="931"/>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c r="A193" s="929"/>
      <c r="B193" s="930"/>
      <c r="C193" s="930"/>
      <c r="D193" s="930"/>
      <c r="E193" s="930"/>
      <c r="F193" s="931"/>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c r="A194" s="929"/>
      <c r="B194" s="930"/>
      <c r="C194" s="930"/>
      <c r="D194" s="930"/>
      <c r="E194" s="930"/>
      <c r="F194" s="931"/>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c r="A195" s="929"/>
      <c r="B195" s="930"/>
      <c r="C195" s="930"/>
      <c r="D195" s="930"/>
      <c r="E195" s="930"/>
      <c r="F195" s="931"/>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c r="A196" s="929"/>
      <c r="B196" s="930"/>
      <c r="C196" s="930"/>
      <c r="D196" s="930"/>
      <c r="E196" s="930"/>
      <c r="F196" s="931"/>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c r="A197" s="929"/>
      <c r="B197" s="930"/>
      <c r="C197" s="930"/>
      <c r="D197" s="930"/>
      <c r="E197" s="930"/>
      <c r="F197" s="931"/>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c r="A198" s="929"/>
      <c r="B198" s="930"/>
      <c r="C198" s="930"/>
      <c r="D198" s="930"/>
      <c r="E198" s="930"/>
      <c r="F198" s="931"/>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c r="A199" s="929"/>
      <c r="B199" s="930"/>
      <c r="C199" s="930"/>
      <c r="D199" s="930"/>
      <c r="E199" s="930"/>
      <c r="F199" s="931"/>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c r="A200" s="929"/>
      <c r="B200" s="930"/>
      <c r="C200" s="930"/>
      <c r="D200" s="930"/>
      <c r="E200" s="930"/>
      <c r="F200" s="931"/>
      <c r="G200" s="491" t="s">
        <v>452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722"/>
    </row>
    <row r="201" spans="1:50" ht="24.75" customHeight="1">
      <c r="A201" s="929"/>
      <c r="B201" s="930"/>
      <c r="C201" s="930"/>
      <c r="D201" s="930"/>
      <c r="E201" s="930"/>
      <c r="F201" s="931"/>
      <c r="G201" s="465" t="s">
        <v>19</v>
      </c>
      <c r="H201" s="539"/>
      <c r="I201" s="539"/>
      <c r="J201" s="539"/>
      <c r="K201" s="539"/>
      <c r="L201" s="538" t="s">
        <v>20</v>
      </c>
      <c r="M201" s="539"/>
      <c r="N201" s="539"/>
      <c r="O201" s="539"/>
      <c r="P201" s="539"/>
      <c r="Q201" s="539"/>
      <c r="R201" s="539"/>
      <c r="S201" s="539"/>
      <c r="T201" s="539"/>
      <c r="U201" s="539"/>
      <c r="V201" s="539"/>
      <c r="W201" s="539"/>
      <c r="X201" s="540"/>
      <c r="Y201" s="486" t="s">
        <v>21</v>
      </c>
      <c r="Z201" s="487"/>
      <c r="AA201" s="487"/>
      <c r="AB201" s="689"/>
      <c r="AC201" s="465" t="s">
        <v>19</v>
      </c>
      <c r="AD201" s="539"/>
      <c r="AE201" s="539"/>
      <c r="AF201" s="539"/>
      <c r="AG201" s="539"/>
      <c r="AH201" s="538" t="s">
        <v>20</v>
      </c>
      <c r="AI201" s="539"/>
      <c r="AJ201" s="539"/>
      <c r="AK201" s="539"/>
      <c r="AL201" s="539"/>
      <c r="AM201" s="539"/>
      <c r="AN201" s="539"/>
      <c r="AO201" s="539"/>
      <c r="AP201" s="539"/>
      <c r="AQ201" s="539"/>
      <c r="AR201" s="539"/>
      <c r="AS201" s="539"/>
      <c r="AT201" s="540"/>
      <c r="AU201" s="486" t="s">
        <v>21</v>
      </c>
      <c r="AV201" s="487"/>
      <c r="AW201" s="487"/>
      <c r="AX201" s="488"/>
    </row>
    <row r="202" spans="1:50" ht="24.75" customHeight="1">
      <c r="A202" s="929"/>
      <c r="B202" s="930"/>
      <c r="C202" s="930"/>
      <c r="D202" s="930"/>
      <c r="E202" s="930"/>
      <c r="F202" s="931"/>
      <c r="G202" s="541"/>
      <c r="H202" s="542"/>
      <c r="I202" s="542"/>
      <c r="J202" s="542"/>
      <c r="K202" s="543"/>
      <c r="L202" s="535"/>
      <c r="M202" s="536"/>
      <c r="N202" s="536"/>
      <c r="O202" s="536"/>
      <c r="P202" s="536"/>
      <c r="Q202" s="536"/>
      <c r="R202" s="536"/>
      <c r="S202" s="536"/>
      <c r="T202" s="536"/>
      <c r="U202" s="536"/>
      <c r="V202" s="536"/>
      <c r="W202" s="536"/>
      <c r="X202" s="537"/>
      <c r="Y202" s="494"/>
      <c r="Z202" s="495"/>
      <c r="AA202" s="495"/>
      <c r="AB202" s="496"/>
      <c r="AC202" s="541"/>
      <c r="AD202" s="542"/>
      <c r="AE202" s="542"/>
      <c r="AF202" s="542"/>
      <c r="AG202" s="543"/>
      <c r="AH202" s="535"/>
      <c r="AI202" s="536"/>
      <c r="AJ202" s="536"/>
      <c r="AK202" s="536"/>
      <c r="AL202" s="536"/>
      <c r="AM202" s="536"/>
      <c r="AN202" s="536"/>
      <c r="AO202" s="536"/>
      <c r="AP202" s="536"/>
      <c r="AQ202" s="536"/>
      <c r="AR202" s="536"/>
      <c r="AS202" s="536"/>
      <c r="AT202" s="537"/>
      <c r="AU202" s="494"/>
      <c r="AV202" s="495"/>
      <c r="AW202" s="495"/>
      <c r="AX202" s="527"/>
    </row>
    <row r="203" spans="1:50" ht="24.75" customHeight="1">
      <c r="A203" s="929"/>
      <c r="B203" s="930"/>
      <c r="C203" s="930"/>
      <c r="D203" s="930"/>
      <c r="E203" s="930"/>
      <c r="F203" s="931"/>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c r="A204" s="929"/>
      <c r="B204" s="930"/>
      <c r="C204" s="930"/>
      <c r="D204" s="930"/>
      <c r="E204" s="930"/>
      <c r="F204" s="931"/>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c r="A205" s="929"/>
      <c r="B205" s="930"/>
      <c r="C205" s="930"/>
      <c r="D205" s="930"/>
      <c r="E205" s="930"/>
      <c r="F205" s="931"/>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c r="A206" s="929"/>
      <c r="B206" s="930"/>
      <c r="C206" s="930"/>
      <c r="D206" s="930"/>
      <c r="E206" s="930"/>
      <c r="F206" s="931"/>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c r="A207" s="929"/>
      <c r="B207" s="930"/>
      <c r="C207" s="930"/>
      <c r="D207" s="930"/>
      <c r="E207" s="930"/>
      <c r="F207" s="931"/>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c r="A208" s="929"/>
      <c r="B208" s="930"/>
      <c r="C208" s="930"/>
      <c r="D208" s="930"/>
      <c r="E208" s="930"/>
      <c r="F208" s="931"/>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c r="A209" s="929"/>
      <c r="B209" s="930"/>
      <c r="C209" s="930"/>
      <c r="D209" s="930"/>
      <c r="E209" s="930"/>
      <c r="F209" s="931"/>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c r="A210" s="929"/>
      <c r="B210" s="930"/>
      <c r="C210" s="930"/>
      <c r="D210" s="930"/>
      <c r="E210" s="930"/>
      <c r="F210" s="931"/>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c r="A211" s="929"/>
      <c r="B211" s="930"/>
      <c r="C211" s="930"/>
      <c r="D211" s="930"/>
      <c r="E211" s="930"/>
      <c r="F211" s="931"/>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c r="A212" s="932"/>
      <c r="B212" s="933"/>
      <c r="C212" s="933"/>
      <c r="D212" s="933"/>
      <c r="E212" s="933"/>
      <c r="F212" s="93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row r="214" spans="1:50" ht="30" customHeight="1">
      <c r="A214" s="926" t="s">
        <v>32</v>
      </c>
      <c r="B214" s="927"/>
      <c r="C214" s="927"/>
      <c r="D214" s="927"/>
      <c r="E214" s="927"/>
      <c r="F214" s="928"/>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453</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722"/>
    </row>
    <row r="215" spans="1:50" ht="24.75" customHeight="1">
      <c r="A215" s="929"/>
      <c r="B215" s="930"/>
      <c r="C215" s="930"/>
      <c r="D215" s="930"/>
      <c r="E215" s="930"/>
      <c r="F215" s="931"/>
      <c r="G215" s="465" t="s">
        <v>19</v>
      </c>
      <c r="H215" s="539"/>
      <c r="I215" s="539"/>
      <c r="J215" s="539"/>
      <c r="K215" s="539"/>
      <c r="L215" s="538" t="s">
        <v>20</v>
      </c>
      <c r="M215" s="539"/>
      <c r="N215" s="539"/>
      <c r="O215" s="539"/>
      <c r="P215" s="539"/>
      <c r="Q215" s="539"/>
      <c r="R215" s="539"/>
      <c r="S215" s="539"/>
      <c r="T215" s="539"/>
      <c r="U215" s="539"/>
      <c r="V215" s="539"/>
      <c r="W215" s="539"/>
      <c r="X215" s="540"/>
      <c r="Y215" s="486" t="s">
        <v>21</v>
      </c>
      <c r="Z215" s="487"/>
      <c r="AA215" s="487"/>
      <c r="AB215" s="689"/>
      <c r="AC215" s="465" t="s">
        <v>19</v>
      </c>
      <c r="AD215" s="539"/>
      <c r="AE215" s="539"/>
      <c r="AF215" s="539"/>
      <c r="AG215" s="539"/>
      <c r="AH215" s="538" t="s">
        <v>20</v>
      </c>
      <c r="AI215" s="539"/>
      <c r="AJ215" s="539"/>
      <c r="AK215" s="539"/>
      <c r="AL215" s="539"/>
      <c r="AM215" s="539"/>
      <c r="AN215" s="539"/>
      <c r="AO215" s="539"/>
      <c r="AP215" s="539"/>
      <c r="AQ215" s="539"/>
      <c r="AR215" s="539"/>
      <c r="AS215" s="539"/>
      <c r="AT215" s="540"/>
      <c r="AU215" s="486" t="s">
        <v>21</v>
      </c>
      <c r="AV215" s="487"/>
      <c r="AW215" s="487"/>
      <c r="AX215" s="488"/>
    </row>
    <row r="216" spans="1:50" ht="24.75" customHeight="1">
      <c r="A216" s="929"/>
      <c r="B216" s="930"/>
      <c r="C216" s="930"/>
      <c r="D216" s="930"/>
      <c r="E216" s="930"/>
      <c r="F216" s="931"/>
      <c r="G216" s="541"/>
      <c r="H216" s="542"/>
      <c r="I216" s="542"/>
      <c r="J216" s="542"/>
      <c r="K216" s="543"/>
      <c r="L216" s="535"/>
      <c r="M216" s="536"/>
      <c r="N216" s="536"/>
      <c r="O216" s="536"/>
      <c r="P216" s="536"/>
      <c r="Q216" s="536"/>
      <c r="R216" s="536"/>
      <c r="S216" s="536"/>
      <c r="T216" s="536"/>
      <c r="U216" s="536"/>
      <c r="V216" s="536"/>
      <c r="W216" s="536"/>
      <c r="X216" s="537"/>
      <c r="Y216" s="494"/>
      <c r="Z216" s="495"/>
      <c r="AA216" s="495"/>
      <c r="AB216" s="496"/>
      <c r="AC216" s="541"/>
      <c r="AD216" s="542"/>
      <c r="AE216" s="542"/>
      <c r="AF216" s="542"/>
      <c r="AG216" s="543"/>
      <c r="AH216" s="535"/>
      <c r="AI216" s="536"/>
      <c r="AJ216" s="536"/>
      <c r="AK216" s="536"/>
      <c r="AL216" s="536"/>
      <c r="AM216" s="536"/>
      <c r="AN216" s="536"/>
      <c r="AO216" s="536"/>
      <c r="AP216" s="536"/>
      <c r="AQ216" s="536"/>
      <c r="AR216" s="536"/>
      <c r="AS216" s="536"/>
      <c r="AT216" s="537"/>
      <c r="AU216" s="494"/>
      <c r="AV216" s="495"/>
      <c r="AW216" s="495"/>
      <c r="AX216" s="527"/>
    </row>
    <row r="217" spans="1:50" ht="24.75" customHeight="1">
      <c r="A217" s="929"/>
      <c r="B217" s="930"/>
      <c r="C217" s="930"/>
      <c r="D217" s="930"/>
      <c r="E217" s="930"/>
      <c r="F217" s="931"/>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c r="A218" s="929"/>
      <c r="B218" s="930"/>
      <c r="C218" s="930"/>
      <c r="D218" s="930"/>
      <c r="E218" s="930"/>
      <c r="F218" s="931"/>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c r="A219" s="929"/>
      <c r="B219" s="930"/>
      <c r="C219" s="930"/>
      <c r="D219" s="930"/>
      <c r="E219" s="930"/>
      <c r="F219" s="931"/>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c r="A220" s="929"/>
      <c r="B220" s="930"/>
      <c r="C220" s="930"/>
      <c r="D220" s="930"/>
      <c r="E220" s="930"/>
      <c r="F220" s="931"/>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c r="A221" s="929"/>
      <c r="B221" s="930"/>
      <c r="C221" s="930"/>
      <c r="D221" s="930"/>
      <c r="E221" s="930"/>
      <c r="F221" s="931"/>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c r="A222" s="929"/>
      <c r="B222" s="930"/>
      <c r="C222" s="930"/>
      <c r="D222" s="930"/>
      <c r="E222" s="930"/>
      <c r="F222" s="931"/>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c r="A223" s="929"/>
      <c r="B223" s="930"/>
      <c r="C223" s="930"/>
      <c r="D223" s="930"/>
      <c r="E223" s="930"/>
      <c r="F223" s="931"/>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c r="A224" s="929"/>
      <c r="B224" s="930"/>
      <c r="C224" s="930"/>
      <c r="D224" s="930"/>
      <c r="E224" s="930"/>
      <c r="F224" s="931"/>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c r="A225" s="929"/>
      <c r="B225" s="930"/>
      <c r="C225" s="930"/>
      <c r="D225" s="930"/>
      <c r="E225" s="930"/>
      <c r="F225" s="931"/>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c r="A226" s="929"/>
      <c r="B226" s="930"/>
      <c r="C226" s="930"/>
      <c r="D226" s="930"/>
      <c r="E226" s="930"/>
      <c r="F226" s="931"/>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c r="A227" s="929"/>
      <c r="B227" s="930"/>
      <c r="C227" s="930"/>
      <c r="D227" s="930"/>
      <c r="E227" s="930"/>
      <c r="F227" s="931"/>
      <c r="G227" s="491" t="s">
        <v>454</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455</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722"/>
    </row>
    <row r="228" spans="1:50" ht="25.5" customHeight="1">
      <c r="A228" s="929"/>
      <c r="B228" s="930"/>
      <c r="C228" s="930"/>
      <c r="D228" s="930"/>
      <c r="E228" s="930"/>
      <c r="F228" s="931"/>
      <c r="G228" s="465" t="s">
        <v>19</v>
      </c>
      <c r="H228" s="539"/>
      <c r="I228" s="539"/>
      <c r="J228" s="539"/>
      <c r="K228" s="539"/>
      <c r="L228" s="538" t="s">
        <v>20</v>
      </c>
      <c r="M228" s="539"/>
      <c r="N228" s="539"/>
      <c r="O228" s="539"/>
      <c r="P228" s="539"/>
      <c r="Q228" s="539"/>
      <c r="R228" s="539"/>
      <c r="S228" s="539"/>
      <c r="T228" s="539"/>
      <c r="U228" s="539"/>
      <c r="V228" s="539"/>
      <c r="W228" s="539"/>
      <c r="X228" s="540"/>
      <c r="Y228" s="486" t="s">
        <v>21</v>
      </c>
      <c r="Z228" s="487"/>
      <c r="AA228" s="487"/>
      <c r="AB228" s="689"/>
      <c r="AC228" s="465" t="s">
        <v>19</v>
      </c>
      <c r="AD228" s="539"/>
      <c r="AE228" s="539"/>
      <c r="AF228" s="539"/>
      <c r="AG228" s="539"/>
      <c r="AH228" s="538" t="s">
        <v>20</v>
      </c>
      <c r="AI228" s="539"/>
      <c r="AJ228" s="539"/>
      <c r="AK228" s="539"/>
      <c r="AL228" s="539"/>
      <c r="AM228" s="539"/>
      <c r="AN228" s="539"/>
      <c r="AO228" s="539"/>
      <c r="AP228" s="539"/>
      <c r="AQ228" s="539"/>
      <c r="AR228" s="539"/>
      <c r="AS228" s="539"/>
      <c r="AT228" s="540"/>
      <c r="AU228" s="486" t="s">
        <v>21</v>
      </c>
      <c r="AV228" s="487"/>
      <c r="AW228" s="487"/>
      <c r="AX228" s="488"/>
    </row>
    <row r="229" spans="1:50" ht="24.75" customHeight="1">
      <c r="A229" s="929"/>
      <c r="B229" s="930"/>
      <c r="C229" s="930"/>
      <c r="D229" s="930"/>
      <c r="E229" s="930"/>
      <c r="F229" s="931"/>
      <c r="G229" s="541"/>
      <c r="H229" s="542"/>
      <c r="I229" s="542"/>
      <c r="J229" s="542"/>
      <c r="K229" s="543"/>
      <c r="L229" s="535"/>
      <c r="M229" s="536"/>
      <c r="N229" s="536"/>
      <c r="O229" s="536"/>
      <c r="P229" s="536"/>
      <c r="Q229" s="536"/>
      <c r="R229" s="536"/>
      <c r="S229" s="536"/>
      <c r="T229" s="536"/>
      <c r="U229" s="536"/>
      <c r="V229" s="536"/>
      <c r="W229" s="536"/>
      <c r="X229" s="537"/>
      <c r="Y229" s="494"/>
      <c r="Z229" s="495"/>
      <c r="AA229" s="495"/>
      <c r="AB229" s="496"/>
      <c r="AC229" s="541"/>
      <c r="AD229" s="542"/>
      <c r="AE229" s="542"/>
      <c r="AF229" s="542"/>
      <c r="AG229" s="543"/>
      <c r="AH229" s="535"/>
      <c r="AI229" s="536"/>
      <c r="AJ229" s="536"/>
      <c r="AK229" s="536"/>
      <c r="AL229" s="536"/>
      <c r="AM229" s="536"/>
      <c r="AN229" s="536"/>
      <c r="AO229" s="536"/>
      <c r="AP229" s="536"/>
      <c r="AQ229" s="536"/>
      <c r="AR229" s="536"/>
      <c r="AS229" s="536"/>
      <c r="AT229" s="537"/>
      <c r="AU229" s="494"/>
      <c r="AV229" s="495"/>
      <c r="AW229" s="495"/>
      <c r="AX229" s="527"/>
    </row>
    <row r="230" spans="1:50" ht="24.75" customHeight="1">
      <c r="A230" s="929"/>
      <c r="B230" s="930"/>
      <c r="C230" s="930"/>
      <c r="D230" s="930"/>
      <c r="E230" s="930"/>
      <c r="F230" s="931"/>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c r="A231" s="929"/>
      <c r="B231" s="930"/>
      <c r="C231" s="930"/>
      <c r="D231" s="930"/>
      <c r="E231" s="930"/>
      <c r="F231" s="931"/>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c r="A232" s="929"/>
      <c r="B232" s="930"/>
      <c r="C232" s="930"/>
      <c r="D232" s="930"/>
      <c r="E232" s="930"/>
      <c r="F232" s="931"/>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c r="A233" s="929"/>
      <c r="B233" s="930"/>
      <c r="C233" s="930"/>
      <c r="D233" s="930"/>
      <c r="E233" s="930"/>
      <c r="F233" s="931"/>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c r="A234" s="929"/>
      <c r="B234" s="930"/>
      <c r="C234" s="930"/>
      <c r="D234" s="930"/>
      <c r="E234" s="930"/>
      <c r="F234" s="931"/>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c r="A235" s="929"/>
      <c r="B235" s="930"/>
      <c r="C235" s="930"/>
      <c r="D235" s="930"/>
      <c r="E235" s="930"/>
      <c r="F235" s="931"/>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c r="A236" s="929"/>
      <c r="B236" s="930"/>
      <c r="C236" s="930"/>
      <c r="D236" s="930"/>
      <c r="E236" s="930"/>
      <c r="F236" s="931"/>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c r="A237" s="929"/>
      <c r="B237" s="930"/>
      <c r="C237" s="930"/>
      <c r="D237" s="930"/>
      <c r="E237" s="930"/>
      <c r="F237" s="931"/>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c r="A238" s="929"/>
      <c r="B238" s="930"/>
      <c r="C238" s="930"/>
      <c r="D238" s="930"/>
      <c r="E238" s="930"/>
      <c r="F238" s="931"/>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c r="A239" s="929"/>
      <c r="B239" s="930"/>
      <c r="C239" s="930"/>
      <c r="D239" s="930"/>
      <c r="E239" s="930"/>
      <c r="F239" s="931"/>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c r="A240" s="929"/>
      <c r="B240" s="930"/>
      <c r="C240" s="930"/>
      <c r="D240" s="930"/>
      <c r="E240" s="930"/>
      <c r="F240" s="931"/>
      <c r="G240" s="491" t="s">
        <v>456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722"/>
    </row>
    <row r="241" spans="1:50" ht="24.75" customHeight="1">
      <c r="A241" s="929"/>
      <c r="B241" s="930"/>
      <c r="C241" s="930"/>
      <c r="D241" s="930"/>
      <c r="E241" s="930"/>
      <c r="F241" s="931"/>
      <c r="G241" s="465" t="s">
        <v>19</v>
      </c>
      <c r="H241" s="539"/>
      <c r="I241" s="539"/>
      <c r="J241" s="539"/>
      <c r="K241" s="539"/>
      <c r="L241" s="538" t="s">
        <v>20</v>
      </c>
      <c r="M241" s="539"/>
      <c r="N241" s="539"/>
      <c r="O241" s="539"/>
      <c r="P241" s="539"/>
      <c r="Q241" s="539"/>
      <c r="R241" s="539"/>
      <c r="S241" s="539"/>
      <c r="T241" s="539"/>
      <c r="U241" s="539"/>
      <c r="V241" s="539"/>
      <c r="W241" s="539"/>
      <c r="X241" s="540"/>
      <c r="Y241" s="486" t="s">
        <v>21</v>
      </c>
      <c r="Z241" s="487"/>
      <c r="AA241" s="487"/>
      <c r="AB241" s="689"/>
      <c r="AC241" s="465" t="s">
        <v>19</v>
      </c>
      <c r="AD241" s="539"/>
      <c r="AE241" s="539"/>
      <c r="AF241" s="539"/>
      <c r="AG241" s="539"/>
      <c r="AH241" s="538" t="s">
        <v>20</v>
      </c>
      <c r="AI241" s="539"/>
      <c r="AJ241" s="539"/>
      <c r="AK241" s="539"/>
      <c r="AL241" s="539"/>
      <c r="AM241" s="539"/>
      <c r="AN241" s="539"/>
      <c r="AO241" s="539"/>
      <c r="AP241" s="539"/>
      <c r="AQ241" s="539"/>
      <c r="AR241" s="539"/>
      <c r="AS241" s="539"/>
      <c r="AT241" s="540"/>
      <c r="AU241" s="486" t="s">
        <v>21</v>
      </c>
      <c r="AV241" s="487"/>
      <c r="AW241" s="487"/>
      <c r="AX241" s="488"/>
    </row>
    <row r="242" spans="1:50" ht="24.75" customHeight="1">
      <c r="A242" s="929"/>
      <c r="B242" s="930"/>
      <c r="C242" s="930"/>
      <c r="D242" s="930"/>
      <c r="E242" s="930"/>
      <c r="F242" s="931"/>
      <c r="G242" s="541"/>
      <c r="H242" s="542"/>
      <c r="I242" s="542"/>
      <c r="J242" s="542"/>
      <c r="K242" s="543"/>
      <c r="L242" s="535"/>
      <c r="M242" s="536"/>
      <c r="N242" s="536"/>
      <c r="O242" s="536"/>
      <c r="P242" s="536"/>
      <c r="Q242" s="536"/>
      <c r="R242" s="536"/>
      <c r="S242" s="536"/>
      <c r="T242" s="536"/>
      <c r="U242" s="536"/>
      <c r="V242" s="536"/>
      <c r="W242" s="536"/>
      <c r="X242" s="537"/>
      <c r="Y242" s="494"/>
      <c r="Z242" s="495"/>
      <c r="AA242" s="495"/>
      <c r="AB242" s="496"/>
      <c r="AC242" s="541"/>
      <c r="AD242" s="542"/>
      <c r="AE242" s="542"/>
      <c r="AF242" s="542"/>
      <c r="AG242" s="543"/>
      <c r="AH242" s="535"/>
      <c r="AI242" s="536"/>
      <c r="AJ242" s="536"/>
      <c r="AK242" s="536"/>
      <c r="AL242" s="536"/>
      <c r="AM242" s="536"/>
      <c r="AN242" s="536"/>
      <c r="AO242" s="536"/>
      <c r="AP242" s="536"/>
      <c r="AQ242" s="536"/>
      <c r="AR242" s="536"/>
      <c r="AS242" s="536"/>
      <c r="AT242" s="537"/>
      <c r="AU242" s="494"/>
      <c r="AV242" s="495"/>
      <c r="AW242" s="495"/>
      <c r="AX242" s="527"/>
    </row>
    <row r="243" spans="1:50" ht="24.75" customHeight="1">
      <c r="A243" s="929"/>
      <c r="B243" s="930"/>
      <c r="C243" s="930"/>
      <c r="D243" s="930"/>
      <c r="E243" s="930"/>
      <c r="F243" s="931"/>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c r="A244" s="929"/>
      <c r="B244" s="930"/>
      <c r="C244" s="930"/>
      <c r="D244" s="930"/>
      <c r="E244" s="930"/>
      <c r="F244" s="931"/>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c r="A245" s="929"/>
      <c r="B245" s="930"/>
      <c r="C245" s="930"/>
      <c r="D245" s="930"/>
      <c r="E245" s="930"/>
      <c r="F245" s="931"/>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c r="A246" s="929"/>
      <c r="B246" s="930"/>
      <c r="C246" s="930"/>
      <c r="D246" s="930"/>
      <c r="E246" s="930"/>
      <c r="F246" s="931"/>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c r="A247" s="929"/>
      <c r="B247" s="930"/>
      <c r="C247" s="930"/>
      <c r="D247" s="930"/>
      <c r="E247" s="930"/>
      <c r="F247" s="931"/>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c r="A248" s="929"/>
      <c r="B248" s="930"/>
      <c r="C248" s="930"/>
      <c r="D248" s="930"/>
      <c r="E248" s="930"/>
      <c r="F248" s="931"/>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c r="A249" s="929"/>
      <c r="B249" s="930"/>
      <c r="C249" s="930"/>
      <c r="D249" s="930"/>
      <c r="E249" s="930"/>
      <c r="F249" s="931"/>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c r="A250" s="929"/>
      <c r="B250" s="930"/>
      <c r="C250" s="930"/>
      <c r="D250" s="930"/>
      <c r="E250" s="930"/>
      <c r="F250" s="931"/>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c r="A251" s="929"/>
      <c r="B251" s="930"/>
      <c r="C251" s="930"/>
      <c r="D251" s="930"/>
      <c r="E251" s="930"/>
      <c r="F251" s="931"/>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c r="A252" s="929"/>
      <c r="B252" s="930"/>
      <c r="C252" s="930"/>
      <c r="D252" s="930"/>
      <c r="E252" s="930"/>
      <c r="F252" s="931"/>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c r="A253" s="929"/>
      <c r="B253" s="930"/>
      <c r="C253" s="930"/>
      <c r="D253" s="930"/>
      <c r="E253" s="930"/>
      <c r="F253" s="931"/>
      <c r="G253" s="491" t="s">
        <v>458</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722"/>
    </row>
    <row r="254" spans="1:50" ht="24.75" customHeight="1">
      <c r="A254" s="929"/>
      <c r="B254" s="930"/>
      <c r="C254" s="930"/>
      <c r="D254" s="930"/>
      <c r="E254" s="930"/>
      <c r="F254" s="931"/>
      <c r="G254" s="465" t="s">
        <v>19</v>
      </c>
      <c r="H254" s="539"/>
      <c r="I254" s="539"/>
      <c r="J254" s="539"/>
      <c r="K254" s="539"/>
      <c r="L254" s="538" t="s">
        <v>20</v>
      </c>
      <c r="M254" s="539"/>
      <c r="N254" s="539"/>
      <c r="O254" s="539"/>
      <c r="P254" s="539"/>
      <c r="Q254" s="539"/>
      <c r="R254" s="539"/>
      <c r="S254" s="539"/>
      <c r="T254" s="539"/>
      <c r="U254" s="539"/>
      <c r="V254" s="539"/>
      <c r="W254" s="539"/>
      <c r="X254" s="540"/>
      <c r="Y254" s="486" t="s">
        <v>21</v>
      </c>
      <c r="Z254" s="487"/>
      <c r="AA254" s="487"/>
      <c r="AB254" s="689"/>
      <c r="AC254" s="465" t="s">
        <v>19</v>
      </c>
      <c r="AD254" s="539"/>
      <c r="AE254" s="539"/>
      <c r="AF254" s="539"/>
      <c r="AG254" s="539"/>
      <c r="AH254" s="538" t="s">
        <v>20</v>
      </c>
      <c r="AI254" s="539"/>
      <c r="AJ254" s="539"/>
      <c r="AK254" s="539"/>
      <c r="AL254" s="539"/>
      <c r="AM254" s="539"/>
      <c r="AN254" s="539"/>
      <c r="AO254" s="539"/>
      <c r="AP254" s="539"/>
      <c r="AQ254" s="539"/>
      <c r="AR254" s="539"/>
      <c r="AS254" s="539"/>
      <c r="AT254" s="540"/>
      <c r="AU254" s="486" t="s">
        <v>21</v>
      </c>
      <c r="AV254" s="487"/>
      <c r="AW254" s="487"/>
      <c r="AX254" s="488"/>
    </row>
    <row r="255" spans="1:50" ht="24.75" customHeight="1">
      <c r="A255" s="929"/>
      <c r="B255" s="930"/>
      <c r="C255" s="930"/>
      <c r="D255" s="930"/>
      <c r="E255" s="930"/>
      <c r="F255" s="931"/>
      <c r="G255" s="541"/>
      <c r="H255" s="542"/>
      <c r="I255" s="542"/>
      <c r="J255" s="542"/>
      <c r="K255" s="543"/>
      <c r="L255" s="535"/>
      <c r="M255" s="536"/>
      <c r="N255" s="536"/>
      <c r="O255" s="536"/>
      <c r="P255" s="536"/>
      <c r="Q255" s="536"/>
      <c r="R255" s="536"/>
      <c r="S255" s="536"/>
      <c r="T255" s="536"/>
      <c r="U255" s="536"/>
      <c r="V255" s="536"/>
      <c r="W255" s="536"/>
      <c r="X255" s="537"/>
      <c r="Y255" s="494"/>
      <c r="Z255" s="495"/>
      <c r="AA255" s="495"/>
      <c r="AB255" s="496"/>
      <c r="AC255" s="541"/>
      <c r="AD255" s="542"/>
      <c r="AE255" s="542"/>
      <c r="AF255" s="542"/>
      <c r="AG255" s="543"/>
      <c r="AH255" s="535"/>
      <c r="AI255" s="536"/>
      <c r="AJ255" s="536"/>
      <c r="AK255" s="536"/>
      <c r="AL255" s="536"/>
      <c r="AM255" s="536"/>
      <c r="AN255" s="536"/>
      <c r="AO255" s="536"/>
      <c r="AP255" s="536"/>
      <c r="AQ255" s="536"/>
      <c r="AR255" s="536"/>
      <c r="AS255" s="536"/>
      <c r="AT255" s="537"/>
      <c r="AU255" s="494"/>
      <c r="AV255" s="495"/>
      <c r="AW255" s="495"/>
      <c r="AX255" s="527"/>
    </row>
    <row r="256" spans="1:50" ht="24.75" customHeight="1">
      <c r="A256" s="929"/>
      <c r="B256" s="930"/>
      <c r="C256" s="930"/>
      <c r="D256" s="930"/>
      <c r="E256" s="930"/>
      <c r="F256" s="931"/>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c r="A257" s="929"/>
      <c r="B257" s="930"/>
      <c r="C257" s="930"/>
      <c r="D257" s="930"/>
      <c r="E257" s="930"/>
      <c r="F257" s="931"/>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c r="A258" s="929"/>
      <c r="B258" s="930"/>
      <c r="C258" s="930"/>
      <c r="D258" s="930"/>
      <c r="E258" s="930"/>
      <c r="F258" s="931"/>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c r="A259" s="929"/>
      <c r="B259" s="930"/>
      <c r="C259" s="930"/>
      <c r="D259" s="930"/>
      <c r="E259" s="930"/>
      <c r="F259" s="931"/>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c r="A260" s="929"/>
      <c r="B260" s="930"/>
      <c r="C260" s="930"/>
      <c r="D260" s="930"/>
      <c r="E260" s="930"/>
      <c r="F260" s="931"/>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c r="A261" s="929"/>
      <c r="B261" s="930"/>
      <c r="C261" s="930"/>
      <c r="D261" s="930"/>
      <c r="E261" s="930"/>
      <c r="F261" s="931"/>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c r="A262" s="929"/>
      <c r="B262" s="930"/>
      <c r="C262" s="930"/>
      <c r="D262" s="930"/>
      <c r="E262" s="930"/>
      <c r="F262" s="931"/>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c r="A263" s="929"/>
      <c r="B263" s="930"/>
      <c r="C263" s="930"/>
      <c r="D263" s="930"/>
      <c r="E263" s="930"/>
      <c r="F263" s="931"/>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c r="A264" s="929"/>
      <c r="B264" s="930"/>
      <c r="C264" s="930"/>
      <c r="D264" s="930"/>
      <c r="E264" s="930"/>
      <c r="F264" s="931"/>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c r="A265" s="932"/>
      <c r="B265" s="933"/>
      <c r="C265" s="933"/>
      <c r="D265" s="933"/>
      <c r="E265" s="933"/>
      <c r="F265" s="93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0"/>
      <c r="B3" s="940"/>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c r="A4" s="940">
        <v>1</v>
      </c>
      <c r="B4" s="94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40">
        <v>2</v>
      </c>
      <c r="B5" s="94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40">
        <v>3</v>
      </c>
      <c r="B6" s="94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40">
        <v>4</v>
      </c>
      <c r="B7" s="94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40">
        <v>5</v>
      </c>
      <c r="B8" s="94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40">
        <v>6</v>
      </c>
      <c r="B9" s="94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40">
        <v>7</v>
      </c>
      <c r="B10" s="94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40">
        <v>8</v>
      </c>
      <c r="B11" s="94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40">
        <v>9</v>
      </c>
      <c r="B12" s="94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40">
        <v>10</v>
      </c>
      <c r="B13" s="94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40">
        <v>11</v>
      </c>
      <c r="B14" s="94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40">
        <v>12</v>
      </c>
      <c r="B15" s="94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40">
        <v>13</v>
      </c>
      <c r="B16" s="94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40">
        <v>14</v>
      </c>
      <c r="B17" s="94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40">
        <v>15</v>
      </c>
      <c r="B18" s="94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40">
        <v>16</v>
      </c>
      <c r="B19" s="94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40">
        <v>17</v>
      </c>
      <c r="B20" s="94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40">
        <v>18</v>
      </c>
      <c r="B21" s="94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40">
        <v>19</v>
      </c>
      <c r="B22" s="94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40">
        <v>20</v>
      </c>
      <c r="B23" s="94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40">
        <v>21</v>
      </c>
      <c r="B24" s="94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40">
        <v>22</v>
      </c>
      <c r="B25" s="94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40">
        <v>23</v>
      </c>
      <c r="B26" s="94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40">
        <v>24</v>
      </c>
      <c r="B27" s="94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40">
        <v>25</v>
      </c>
      <c r="B28" s="94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40">
        <v>26</v>
      </c>
      <c r="B29" s="94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40">
        <v>27</v>
      </c>
      <c r="B30" s="94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40">
        <v>28</v>
      </c>
      <c r="B31" s="94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40">
        <v>29</v>
      </c>
      <c r="B32" s="94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40">
        <v>30</v>
      </c>
      <c r="B33" s="94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0"/>
      <c r="B36" s="940"/>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c r="A37" s="940">
        <v>1</v>
      </c>
      <c r="B37" s="94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40">
        <v>2</v>
      </c>
      <c r="B38" s="94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40">
        <v>3</v>
      </c>
      <c r="B39" s="94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40">
        <v>4</v>
      </c>
      <c r="B40" s="94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40">
        <v>5</v>
      </c>
      <c r="B41" s="94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40">
        <v>6</v>
      </c>
      <c r="B42" s="94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40">
        <v>7</v>
      </c>
      <c r="B43" s="94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40">
        <v>8</v>
      </c>
      <c r="B44" s="94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40">
        <v>9</v>
      </c>
      <c r="B45" s="94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40">
        <v>10</v>
      </c>
      <c r="B46" s="94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40">
        <v>11</v>
      </c>
      <c r="B47" s="94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40">
        <v>12</v>
      </c>
      <c r="B48" s="94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40">
        <v>13</v>
      </c>
      <c r="B49" s="94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40">
        <v>14</v>
      </c>
      <c r="B50" s="94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40">
        <v>15</v>
      </c>
      <c r="B51" s="94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40">
        <v>16</v>
      </c>
      <c r="B52" s="94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40">
        <v>17</v>
      </c>
      <c r="B53" s="94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40">
        <v>18</v>
      </c>
      <c r="B54" s="94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40">
        <v>19</v>
      </c>
      <c r="B55" s="94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40">
        <v>20</v>
      </c>
      <c r="B56" s="94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40">
        <v>21</v>
      </c>
      <c r="B57" s="94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40">
        <v>22</v>
      </c>
      <c r="B58" s="94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40">
        <v>23</v>
      </c>
      <c r="B59" s="94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40">
        <v>24</v>
      </c>
      <c r="B60" s="94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40">
        <v>25</v>
      </c>
      <c r="B61" s="94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40">
        <v>26</v>
      </c>
      <c r="B62" s="94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40">
        <v>27</v>
      </c>
      <c r="B63" s="94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40">
        <v>28</v>
      </c>
      <c r="B64" s="94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40">
        <v>29</v>
      </c>
      <c r="B65" s="94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40">
        <v>30</v>
      </c>
      <c r="B66" s="94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0"/>
      <c r="B69" s="940"/>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c r="A70" s="940">
        <v>1</v>
      </c>
      <c r="B70" s="94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40">
        <v>2</v>
      </c>
      <c r="B71" s="94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40">
        <v>3</v>
      </c>
      <c r="B72" s="94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40">
        <v>4</v>
      </c>
      <c r="B73" s="94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40">
        <v>5</v>
      </c>
      <c r="B74" s="94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40">
        <v>6</v>
      </c>
      <c r="B75" s="94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40">
        <v>7</v>
      </c>
      <c r="B76" s="94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40">
        <v>8</v>
      </c>
      <c r="B77" s="94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40">
        <v>9</v>
      </c>
      <c r="B78" s="94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40">
        <v>10</v>
      </c>
      <c r="B79" s="94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40">
        <v>11</v>
      </c>
      <c r="B80" s="94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40">
        <v>12</v>
      </c>
      <c r="B81" s="94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40">
        <v>13</v>
      </c>
      <c r="B82" s="94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40">
        <v>14</v>
      </c>
      <c r="B83" s="94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40">
        <v>15</v>
      </c>
      <c r="B84" s="94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40">
        <v>16</v>
      </c>
      <c r="B85" s="94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40">
        <v>17</v>
      </c>
      <c r="B86" s="94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40">
        <v>18</v>
      </c>
      <c r="B87" s="94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40">
        <v>19</v>
      </c>
      <c r="B88" s="94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40">
        <v>20</v>
      </c>
      <c r="B89" s="94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40">
        <v>21</v>
      </c>
      <c r="B90" s="94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40">
        <v>22</v>
      </c>
      <c r="B91" s="94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40">
        <v>23</v>
      </c>
      <c r="B92" s="94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40">
        <v>24</v>
      </c>
      <c r="B93" s="94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40">
        <v>25</v>
      </c>
      <c r="B94" s="94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40">
        <v>26</v>
      </c>
      <c r="B95" s="94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40">
        <v>27</v>
      </c>
      <c r="B96" s="94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40">
        <v>28</v>
      </c>
      <c r="B97" s="94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40">
        <v>29</v>
      </c>
      <c r="B98" s="94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40">
        <v>30</v>
      </c>
      <c r="B99" s="94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0"/>
      <c r="B102" s="940"/>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c r="A103" s="940">
        <v>1</v>
      </c>
      <c r="B103" s="94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40">
        <v>2</v>
      </c>
      <c r="B104" s="94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40">
        <v>3</v>
      </c>
      <c r="B105" s="94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40">
        <v>4</v>
      </c>
      <c r="B106" s="94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40">
        <v>5</v>
      </c>
      <c r="B107" s="94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40">
        <v>6</v>
      </c>
      <c r="B108" s="94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40">
        <v>7</v>
      </c>
      <c r="B109" s="94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40">
        <v>8</v>
      </c>
      <c r="B110" s="94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40">
        <v>9</v>
      </c>
      <c r="B111" s="94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40">
        <v>10</v>
      </c>
      <c r="B112" s="94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40">
        <v>11</v>
      </c>
      <c r="B113" s="94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40">
        <v>12</v>
      </c>
      <c r="B114" s="94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40">
        <v>13</v>
      </c>
      <c r="B115" s="94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40">
        <v>14</v>
      </c>
      <c r="B116" s="94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40">
        <v>15</v>
      </c>
      <c r="B117" s="94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40">
        <v>16</v>
      </c>
      <c r="B118" s="94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40">
        <v>17</v>
      </c>
      <c r="B119" s="94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40">
        <v>18</v>
      </c>
      <c r="B120" s="94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40">
        <v>19</v>
      </c>
      <c r="B121" s="94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40">
        <v>20</v>
      </c>
      <c r="B122" s="94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40">
        <v>21</v>
      </c>
      <c r="B123" s="94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40">
        <v>22</v>
      </c>
      <c r="B124" s="94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40">
        <v>23</v>
      </c>
      <c r="B125" s="94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40">
        <v>24</v>
      </c>
      <c r="B126" s="94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40">
        <v>25</v>
      </c>
      <c r="B127" s="94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40">
        <v>26</v>
      </c>
      <c r="B128" s="94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40">
        <v>27</v>
      </c>
      <c r="B129" s="94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40">
        <v>28</v>
      </c>
      <c r="B130" s="94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40">
        <v>29</v>
      </c>
      <c r="B131" s="94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40">
        <v>30</v>
      </c>
      <c r="B132" s="94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0"/>
      <c r="B135" s="940"/>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c r="A136" s="940">
        <v>1</v>
      </c>
      <c r="B136" s="94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40">
        <v>2</v>
      </c>
      <c r="B137" s="94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40">
        <v>3</v>
      </c>
      <c r="B138" s="94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40">
        <v>4</v>
      </c>
      <c r="B139" s="94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40">
        <v>5</v>
      </c>
      <c r="B140" s="94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40">
        <v>6</v>
      </c>
      <c r="B141" s="94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40">
        <v>7</v>
      </c>
      <c r="B142" s="94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40">
        <v>8</v>
      </c>
      <c r="B143" s="94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40">
        <v>9</v>
      </c>
      <c r="B144" s="94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40">
        <v>10</v>
      </c>
      <c r="B145" s="94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40">
        <v>11</v>
      </c>
      <c r="B146" s="94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40">
        <v>12</v>
      </c>
      <c r="B147" s="94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40">
        <v>13</v>
      </c>
      <c r="B148" s="94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40">
        <v>14</v>
      </c>
      <c r="B149" s="94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40">
        <v>15</v>
      </c>
      <c r="B150" s="94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40">
        <v>16</v>
      </c>
      <c r="B151" s="94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40">
        <v>17</v>
      </c>
      <c r="B152" s="94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40">
        <v>18</v>
      </c>
      <c r="B153" s="94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40">
        <v>19</v>
      </c>
      <c r="B154" s="94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40">
        <v>20</v>
      </c>
      <c r="B155" s="94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40">
        <v>21</v>
      </c>
      <c r="B156" s="94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40">
        <v>22</v>
      </c>
      <c r="B157" s="94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40">
        <v>23</v>
      </c>
      <c r="B158" s="94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40">
        <v>24</v>
      </c>
      <c r="B159" s="94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40">
        <v>25</v>
      </c>
      <c r="B160" s="94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40">
        <v>26</v>
      </c>
      <c r="B161" s="94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40">
        <v>27</v>
      </c>
      <c r="B162" s="94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40">
        <v>28</v>
      </c>
      <c r="B163" s="94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40">
        <v>29</v>
      </c>
      <c r="B164" s="94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40">
        <v>30</v>
      </c>
      <c r="B165" s="94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0"/>
      <c r="B168" s="940"/>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c r="A169" s="940">
        <v>1</v>
      </c>
      <c r="B169" s="94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40">
        <v>2</v>
      </c>
      <c r="B170" s="94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40">
        <v>3</v>
      </c>
      <c r="B171" s="94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40">
        <v>4</v>
      </c>
      <c r="B172" s="94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40">
        <v>5</v>
      </c>
      <c r="B173" s="94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40">
        <v>6</v>
      </c>
      <c r="B174" s="94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40">
        <v>7</v>
      </c>
      <c r="B175" s="94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40">
        <v>8</v>
      </c>
      <c r="B176" s="94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40">
        <v>9</v>
      </c>
      <c r="B177" s="94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40">
        <v>10</v>
      </c>
      <c r="B178" s="94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40">
        <v>11</v>
      </c>
      <c r="B179" s="94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40">
        <v>12</v>
      </c>
      <c r="B180" s="94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40">
        <v>13</v>
      </c>
      <c r="B181" s="94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40">
        <v>14</v>
      </c>
      <c r="B182" s="94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40">
        <v>15</v>
      </c>
      <c r="B183" s="94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40">
        <v>16</v>
      </c>
      <c r="B184" s="94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40">
        <v>17</v>
      </c>
      <c r="B185" s="94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40">
        <v>18</v>
      </c>
      <c r="B186" s="94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40">
        <v>19</v>
      </c>
      <c r="B187" s="94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40">
        <v>20</v>
      </c>
      <c r="B188" s="94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40">
        <v>21</v>
      </c>
      <c r="B189" s="94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40">
        <v>22</v>
      </c>
      <c r="B190" s="94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40">
        <v>23</v>
      </c>
      <c r="B191" s="94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40">
        <v>24</v>
      </c>
      <c r="B192" s="94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40">
        <v>25</v>
      </c>
      <c r="B193" s="94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40">
        <v>26</v>
      </c>
      <c r="B194" s="94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40">
        <v>27</v>
      </c>
      <c r="B195" s="94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40">
        <v>28</v>
      </c>
      <c r="B196" s="94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40">
        <v>29</v>
      </c>
      <c r="B197" s="94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40">
        <v>30</v>
      </c>
      <c r="B198" s="94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0"/>
      <c r="B201" s="940"/>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c r="A202" s="940">
        <v>1</v>
      </c>
      <c r="B202" s="94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40">
        <v>2</v>
      </c>
      <c r="B203" s="94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40">
        <v>3</v>
      </c>
      <c r="B204" s="94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40">
        <v>4</v>
      </c>
      <c r="B205" s="94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40">
        <v>5</v>
      </c>
      <c r="B206" s="94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40">
        <v>6</v>
      </c>
      <c r="B207" s="94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40">
        <v>7</v>
      </c>
      <c r="B208" s="94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40">
        <v>8</v>
      </c>
      <c r="B209" s="94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40">
        <v>9</v>
      </c>
      <c r="B210" s="94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40">
        <v>10</v>
      </c>
      <c r="B211" s="94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40">
        <v>11</v>
      </c>
      <c r="B212" s="94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40">
        <v>12</v>
      </c>
      <c r="B213" s="94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40">
        <v>13</v>
      </c>
      <c r="B214" s="94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40">
        <v>14</v>
      </c>
      <c r="B215" s="94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40">
        <v>15</v>
      </c>
      <c r="B216" s="94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40">
        <v>16</v>
      </c>
      <c r="B217" s="94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40">
        <v>17</v>
      </c>
      <c r="B218" s="94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40">
        <v>18</v>
      </c>
      <c r="B219" s="94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40">
        <v>19</v>
      </c>
      <c r="B220" s="94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40">
        <v>20</v>
      </c>
      <c r="B221" s="94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40">
        <v>21</v>
      </c>
      <c r="B222" s="94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40">
        <v>22</v>
      </c>
      <c r="B223" s="94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40">
        <v>23</v>
      </c>
      <c r="B224" s="94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40">
        <v>24</v>
      </c>
      <c r="B225" s="94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40">
        <v>25</v>
      </c>
      <c r="B226" s="94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40">
        <v>26</v>
      </c>
      <c r="B227" s="94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40">
        <v>27</v>
      </c>
      <c r="B228" s="94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40">
        <v>28</v>
      </c>
      <c r="B229" s="94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40">
        <v>29</v>
      </c>
      <c r="B230" s="94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40">
        <v>30</v>
      </c>
      <c r="B231" s="94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0"/>
      <c r="B234" s="940"/>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c r="A235" s="940">
        <v>1</v>
      </c>
      <c r="B235" s="94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40">
        <v>2</v>
      </c>
      <c r="B236" s="94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40">
        <v>3</v>
      </c>
      <c r="B237" s="94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40">
        <v>4</v>
      </c>
      <c r="B238" s="94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40">
        <v>5</v>
      </c>
      <c r="B239" s="94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40">
        <v>6</v>
      </c>
      <c r="B240" s="94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40">
        <v>7</v>
      </c>
      <c r="B241" s="94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40">
        <v>8</v>
      </c>
      <c r="B242" s="94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40">
        <v>9</v>
      </c>
      <c r="B243" s="94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40">
        <v>10</v>
      </c>
      <c r="B244" s="94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40">
        <v>11</v>
      </c>
      <c r="B245" s="94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40">
        <v>12</v>
      </c>
      <c r="B246" s="94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40">
        <v>13</v>
      </c>
      <c r="B247" s="94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40">
        <v>14</v>
      </c>
      <c r="B248" s="94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40">
        <v>15</v>
      </c>
      <c r="B249" s="94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40">
        <v>16</v>
      </c>
      <c r="B250" s="94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40">
        <v>17</v>
      </c>
      <c r="B251" s="94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40">
        <v>18</v>
      </c>
      <c r="B252" s="94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40">
        <v>19</v>
      </c>
      <c r="B253" s="94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40">
        <v>20</v>
      </c>
      <c r="B254" s="94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40">
        <v>21</v>
      </c>
      <c r="B255" s="94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40">
        <v>22</v>
      </c>
      <c r="B256" s="94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40">
        <v>23</v>
      </c>
      <c r="B257" s="94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40">
        <v>24</v>
      </c>
      <c r="B258" s="94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40">
        <v>25</v>
      </c>
      <c r="B259" s="94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40">
        <v>26</v>
      </c>
      <c r="B260" s="94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40">
        <v>27</v>
      </c>
      <c r="B261" s="94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40">
        <v>28</v>
      </c>
      <c r="B262" s="94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40">
        <v>29</v>
      </c>
      <c r="B263" s="94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40">
        <v>30</v>
      </c>
      <c r="B264" s="94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0"/>
      <c r="B267" s="940"/>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c r="A268" s="940">
        <v>1</v>
      </c>
      <c r="B268" s="94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40">
        <v>2</v>
      </c>
      <c r="B269" s="94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40">
        <v>3</v>
      </c>
      <c r="B270" s="94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40">
        <v>4</v>
      </c>
      <c r="B271" s="94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40">
        <v>5</v>
      </c>
      <c r="B272" s="94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40">
        <v>6</v>
      </c>
      <c r="B273" s="94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40">
        <v>7</v>
      </c>
      <c r="B274" s="94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40">
        <v>8</v>
      </c>
      <c r="B275" s="94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40">
        <v>9</v>
      </c>
      <c r="B276" s="94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40">
        <v>10</v>
      </c>
      <c r="B277" s="94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40">
        <v>11</v>
      </c>
      <c r="B278" s="94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40">
        <v>12</v>
      </c>
      <c r="B279" s="94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40">
        <v>13</v>
      </c>
      <c r="B280" s="94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40">
        <v>14</v>
      </c>
      <c r="B281" s="94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40">
        <v>15</v>
      </c>
      <c r="B282" s="94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40">
        <v>16</v>
      </c>
      <c r="B283" s="94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40">
        <v>17</v>
      </c>
      <c r="B284" s="94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40">
        <v>18</v>
      </c>
      <c r="B285" s="94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40">
        <v>19</v>
      </c>
      <c r="B286" s="94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40">
        <v>20</v>
      </c>
      <c r="B287" s="94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40">
        <v>21</v>
      </c>
      <c r="B288" s="94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40">
        <v>22</v>
      </c>
      <c r="B289" s="94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40">
        <v>23</v>
      </c>
      <c r="B290" s="94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40">
        <v>24</v>
      </c>
      <c r="B291" s="94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40">
        <v>25</v>
      </c>
      <c r="B292" s="94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40">
        <v>26</v>
      </c>
      <c r="B293" s="94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40">
        <v>27</v>
      </c>
      <c r="B294" s="94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40">
        <v>28</v>
      </c>
      <c r="B295" s="94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40">
        <v>29</v>
      </c>
      <c r="B296" s="94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40">
        <v>30</v>
      </c>
      <c r="B297" s="94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0"/>
      <c r="B300" s="940"/>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c r="A301" s="940">
        <v>1</v>
      </c>
      <c r="B301" s="94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40">
        <v>2</v>
      </c>
      <c r="B302" s="94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40">
        <v>3</v>
      </c>
      <c r="B303" s="94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40">
        <v>4</v>
      </c>
      <c r="B304" s="94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40">
        <v>5</v>
      </c>
      <c r="B305" s="94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40">
        <v>6</v>
      </c>
      <c r="B306" s="94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40">
        <v>7</v>
      </c>
      <c r="B307" s="94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40">
        <v>8</v>
      </c>
      <c r="B308" s="94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40">
        <v>9</v>
      </c>
      <c r="B309" s="94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40">
        <v>10</v>
      </c>
      <c r="B310" s="94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40">
        <v>11</v>
      </c>
      <c r="B311" s="94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40">
        <v>12</v>
      </c>
      <c r="B312" s="94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40">
        <v>13</v>
      </c>
      <c r="B313" s="94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40">
        <v>14</v>
      </c>
      <c r="B314" s="94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40">
        <v>15</v>
      </c>
      <c r="B315" s="94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40">
        <v>16</v>
      </c>
      <c r="B316" s="94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40">
        <v>17</v>
      </c>
      <c r="B317" s="94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40">
        <v>18</v>
      </c>
      <c r="B318" s="94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40">
        <v>19</v>
      </c>
      <c r="B319" s="94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40">
        <v>20</v>
      </c>
      <c r="B320" s="94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40">
        <v>21</v>
      </c>
      <c r="B321" s="94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40">
        <v>22</v>
      </c>
      <c r="B322" s="94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40">
        <v>23</v>
      </c>
      <c r="B323" s="94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40">
        <v>24</v>
      </c>
      <c r="B324" s="94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40">
        <v>25</v>
      </c>
      <c r="B325" s="94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40">
        <v>26</v>
      </c>
      <c r="B326" s="94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40">
        <v>27</v>
      </c>
      <c r="B327" s="94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40">
        <v>28</v>
      </c>
      <c r="B328" s="94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40">
        <v>29</v>
      </c>
      <c r="B329" s="94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40">
        <v>30</v>
      </c>
      <c r="B330" s="94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0"/>
      <c r="B333" s="940"/>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c r="A334" s="940">
        <v>1</v>
      </c>
      <c r="B334" s="94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40">
        <v>2</v>
      </c>
      <c r="B335" s="94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40">
        <v>3</v>
      </c>
      <c r="B336" s="94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40">
        <v>4</v>
      </c>
      <c r="B337" s="94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40">
        <v>5</v>
      </c>
      <c r="B338" s="94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40">
        <v>6</v>
      </c>
      <c r="B339" s="94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40">
        <v>7</v>
      </c>
      <c r="B340" s="94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40">
        <v>8</v>
      </c>
      <c r="B341" s="94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40">
        <v>9</v>
      </c>
      <c r="B342" s="94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40">
        <v>10</v>
      </c>
      <c r="B343" s="94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40">
        <v>11</v>
      </c>
      <c r="B344" s="94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40">
        <v>12</v>
      </c>
      <c r="B345" s="94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40">
        <v>13</v>
      </c>
      <c r="B346" s="94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40">
        <v>14</v>
      </c>
      <c r="B347" s="94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40">
        <v>15</v>
      </c>
      <c r="B348" s="94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40">
        <v>16</v>
      </c>
      <c r="B349" s="94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40">
        <v>17</v>
      </c>
      <c r="B350" s="94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40">
        <v>18</v>
      </c>
      <c r="B351" s="94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40">
        <v>19</v>
      </c>
      <c r="B352" s="94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40">
        <v>20</v>
      </c>
      <c r="B353" s="94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40">
        <v>21</v>
      </c>
      <c r="B354" s="94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40">
        <v>22</v>
      </c>
      <c r="B355" s="94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40">
        <v>23</v>
      </c>
      <c r="B356" s="94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40">
        <v>24</v>
      </c>
      <c r="B357" s="94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40">
        <v>25</v>
      </c>
      <c r="B358" s="94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40">
        <v>26</v>
      </c>
      <c r="B359" s="94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40">
        <v>27</v>
      </c>
      <c r="B360" s="94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40">
        <v>28</v>
      </c>
      <c r="B361" s="94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40">
        <v>29</v>
      </c>
      <c r="B362" s="94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40">
        <v>30</v>
      </c>
      <c r="B363" s="94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0"/>
      <c r="B366" s="940"/>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c r="A367" s="940">
        <v>1</v>
      </c>
      <c r="B367" s="94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40">
        <v>2</v>
      </c>
      <c r="B368" s="94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40">
        <v>3</v>
      </c>
      <c r="B369" s="94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40">
        <v>4</v>
      </c>
      <c r="B370" s="94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40">
        <v>5</v>
      </c>
      <c r="B371" s="94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40">
        <v>6</v>
      </c>
      <c r="B372" s="94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40">
        <v>7</v>
      </c>
      <c r="B373" s="94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40">
        <v>8</v>
      </c>
      <c r="B374" s="94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40">
        <v>9</v>
      </c>
      <c r="B375" s="94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40">
        <v>10</v>
      </c>
      <c r="B376" s="94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40">
        <v>11</v>
      </c>
      <c r="B377" s="94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40">
        <v>12</v>
      </c>
      <c r="B378" s="94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40">
        <v>13</v>
      </c>
      <c r="B379" s="94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40">
        <v>14</v>
      </c>
      <c r="B380" s="94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40">
        <v>15</v>
      </c>
      <c r="B381" s="94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40">
        <v>16</v>
      </c>
      <c r="B382" s="94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40">
        <v>17</v>
      </c>
      <c r="B383" s="94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40">
        <v>18</v>
      </c>
      <c r="B384" s="94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40">
        <v>19</v>
      </c>
      <c r="B385" s="94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40">
        <v>20</v>
      </c>
      <c r="B386" s="94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40">
        <v>21</v>
      </c>
      <c r="B387" s="94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40">
        <v>22</v>
      </c>
      <c r="B388" s="94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40">
        <v>23</v>
      </c>
      <c r="B389" s="94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40">
        <v>24</v>
      </c>
      <c r="B390" s="94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40">
        <v>25</v>
      </c>
      <c r="B391" s="94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40">
        <v>26</v>
      </c>
      <c r="B392" s="94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40">
        <v>27</v>
      </c>
      <c r="B393" s="94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40">
        <v>28</v>
      </c>
      <c r="B394" s="94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40">
        <v>29</v>
      </c>
      <c r="B395" s="94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40">
        <v>30</v>
      </c>
      <c r="B396" s="94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0"/>
      <c r="B399" s="940"/>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c r="A400" s="940">
        <v>1</v>
      </c>
      <c r="B400" s="94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40">
        <v>2</v>
      </c>
      <c r="B401" s="94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40">
        <v>3</v>
      </c>
      <c r="B402" s="94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40">
        <v>4</v>
      </c>
      <c r="B403" s="94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40">
        <v>5</v>
      </c>
      <c r="B404" s="94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40">
        <v>6</v>
      </c>
      <c r="B405" s="94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40">
        <v>7</v>
      </c>
      <c r="B406" s="94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40">
        <v>8</v>
      </c>
      <c r="B407" s="94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40">
        <v>9</v>
      </c>
      <c r="B408" s="94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40">
        <v>10</v>
      </c>
      <c r="B409" s="94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40">
        <v>11</v>
      </c>
      <c r="B410" s="94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40">
        <v>12</v>
      </c>
      <c r="B411" s="94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40">
        <v>13</v>
      </c>
      <c r="B412" s="94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40">
        <v>14</v>
      </c>
      <c r="B413" s="94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40">
        <v>15</v>
      </c>
      <c r="B414" s="94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40">
        <v>16</v>
      </c>
      <c r="B415" s="94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40">
        <v>17</v>
      </c>
      <c r="B416" s="94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40">
        <v>18</v>
      </c>
      <c r="B417" s="94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40">
        <v>19</v>
      </c>
      <c r="B418" s="94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40">
        <v>20</v>
      </c>
      <c r="B419" s="94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40">
        <v>21</v>
      </c>
      <c r="B420" s="94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40">
        <v>22</v>
      </c>
      <c r="B421" s="94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40">
        <v>23</v>
      </c>
      <c r="B422" s="94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40">
        <v>24</v>
      </c>
      <c r="B423" s="94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40">
        <v>25</v>
      </c>
      <c r="B424" s="94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40">
        <v>26</v>
      </c>
      <c r="B425" s="94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40">
        <v>27</v>
      </c>
      <c r="B426" s="94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40">
        <v>28</v>
      </c>
      <c r="B427" s="94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40">
        <v>29</v>
      </c>
      <c r="B428" s="94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40">
        <v>30</v>
      </c>
      <c r="B429" s="94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0"/>
      <c r="B432" s="940"/>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c r="A433" s="940">
        <v>1</v>
      </c>
      <c r="B433" s="94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40">
        <v>2</v>
      </c>
      <c r="B434" s="94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40">
        <v>3</v>
      </c>
      <c r="B435" s="94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40">
        <v>4</v>
      </c>
      <c r="B436" s="94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40">
        <v>5</v>
      </c>
      <c r="B437" s="94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40">
        <v>6</v>
      </c>
      <c r="B438" s="94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40">
        <v>7</v>
      </c>
      <c r="B439" s="94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40">
        <v>8</v>
      </c>
      <c r="B440" s="94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40">
        <v>9</v>
      </c>
      <c r="B441" s="94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40">
        <v>10</v>
      </c>
      <c r="B442" s="94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40">
        <v>11</v>
      </c>
      <c r="B443" s="94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40">
        <v>12</v>
      </c>
      <c r="B444" s="94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40">
        <v>13</v>
      </c>
      <c r="B445" s="94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40">
        <v>14</v>
      </c>
      <c r="B446" s="94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40">
        <v>15</v>
      </c>
      <c r="B447" s="94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40">
        <v>16</v>
      </c>
      <c r="B448" s="94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40">
        <v>17</v>
      </c>
      <c r="B449" s="94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40">
        <v>18</v>
      </c>
      <c r="B450" s="94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40">
        <v>19</v>
      </c>
      <c r="B451" s="94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40">
        <v>20</v>
      </c>
      <c r="B452" s="94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40">
        <v>21</v>
      </c>
      <c r="B453" s="94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40">
        <v>22</v>
      </c>
      <c r="B454" s="94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40">
        <v>23</v>
      </c>
      <c r="B455" s="94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40">
        <v>24</v>
      </c>
      <c r="B456" s="94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40">
        <v>25</v>
      </c>
      <c r="B457" s="94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40">
        <v>26</v>
      </c>
      <c r="B458" s="94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40">
        <v>27</v>
      </c>
      <c r="B459" s="94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40">
        <v>28</v>
      </c>
      <c r="B460" s="94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40">
        <v>29</v>
      </c>
      <c r="B461" s="94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40">
        <v>30</v>
      </c>
      <c r="B462" s="94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0"/>
      <c r="B465" s="940"/>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c r="A466" s="940">
        <v>1</v>
      </c>
      <c r="B466" s="94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40">
        <v>2</v>
      </c>
      <c r="B467" s="94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40">
        <v>3</v>
      </c>
      <c r="B468" s="94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40">
        <v>4</v>
      </c>
      <c r="B469" s="94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40">
        <v>5</v>
      </c>
      <c r="B470" s="94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40">
        <v>6</v>
      </c>
      <c r="B471" s="94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40">
        <v>7</v>
      </c>
      <c r="B472" s="94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40">
        <v>8</v>
      </c>
      <c r="B473" s="94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40">
        <v>9</v>
      </c>
      <c r="B474" s="94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40">
        <v>10</v>
      </c>
      <c r="B475" s="94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40">
        <v>11</v>
      </c>
      <c r="B476" s="94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40">
        <v>12</v>
      </c>
      <c r="B477" s="94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40">
        <v>13</v>
      </c>
      <c r="B478" s="94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40">
        <v>14</v>
      </c>
      <c r="B479" s="94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40">
        <v>15</v>
      </c>
      <c r="B480" s="94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40">
        <v>16</v>
      </c>
      <c r="B481" s="94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40">
        <v>17</v>
      </c>
      <c r="B482" s="94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40">
        <v>18</v>
      </c>
      <c r="B483" s="94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40">
        <v>19</v>
      </c>
      <c r="B484" s="94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40">
        <v>20</v>
      </c>
      <c r="B485" s="94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40">
        <v>21</v>
      </c>
      <c r="B486" s="94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40">
        <v>22</v>
      </c>
      <c r="B487" s="94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40">
        <v>23</v>
      </c>
      <c r="B488" s="94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40">
        <v>24</v>
      </c>
      <c r="B489" s="94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40">
        <v>25</v>
      </c>
      <c r="B490" s="94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40">
        <v>26</v>
      </c>
      <c r="B491" s="94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40">
        <v>27</v>
      </c>
      <c r="B492" s="94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40">
        <v>28</v>
      </c>
      <c r="B493" s="94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40">
        <v>29</v>
      </c>
      <c r="B494" s="94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40">
        <v>30</v>
      </c>
      <c r="B495" s="94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0"/>
      <c r="B498" s="940"/>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c r="A499" s="940">
        <v>1</v>
      </c>
      <c r="B499" s="94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40">
        <v>2</v>
      </c>
      <c r="B500" s="94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40">
        <v>3</v>
      </c>
      <c r="B501" s="94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40">
        <v>4</v>
      </c>
      <c r="B502" s="94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40">
        <v>5</v>
      </c>
      <c r="B503" s="94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40">
        <v>6</v>
      </c>
      <c r="B504" s="94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40">
        <v>7</v>
      </c>
      <c r="B505" s="94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40">
        <v>8</v>
      </c>
      <c r="B506" s="94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40">
        <v>9</v>
      </c>
      <c r="B507" s="94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40">
        <v>10</v>
      </c>
      <c r="B508" s="94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40">
        <v>11</v>
      </c>
      <c r="B509" s="94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40">
        <v>12</v>
      </c>
      <c r="B510" s="94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40">
        <v>13</v>
      </c>
      <c r="B511" s="94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40">
        <v>14</v>
      </c>
      <c r="B512" s="94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40">
        <v>15</v>
      </c>
      <c r="B513" s="94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40">
        <v>16</v>
      </c>
      <c r="B514" s="94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40">
        <v>17</v>
      </c>
      <c r="B515" s="94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40">
        <v>18</v>
      </c>
      <c r="B516" s="94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40">
        <v>19</v>
      </c>
      <c r="B517" s="94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40">
        <v>20</v>
      </c>
      <c r="B518" s="94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40">
        <v>21</v>
      </c>
      <c r="B519" s="94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40">
        <v>22</v>
      </c>
      <c r="B520" s="94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40">
        <v>23</v>
      </c>
      <c r="B521" s="94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40">
        <v>24</v>
      </c>
      <c r="B522" s="94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40">
        <v>25</v>
      </c>
      <c r="B523" s="94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40">
        <v>26</v>
      </c>
      <c r="B524" s="94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40">
        <v>27</v>
      </c>
      <c r="B525" s="94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40">
        <v>28</v>
      </c>
      <c r="B526" s="94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40">
        <v>29</v>
      </c>
      <c r="B527" s="94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40">
        <v>30</v>
      </c>
      <c r="B528" s="94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0"/>
      <c r="B531" s="940"/>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c r="A532" s="940">
        <v>1</v>
      </c>
      <c r="B532" s="94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40">
        <v>2</v>
      </c>
      <c r="B533" s="94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40">
        <v>3</v>
      </c>
      <c r="B534" s="94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40">
        <v>4</v>
      </c>
      <c r="B535" s="94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40">
        <v>5</v>
      </c>
      <c r="B536" s="94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40">
        <v>6</v>
      </c>
      <c r="B537" s="94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40">
        <v>7</v>
      </c>
      <c r="B538" s="94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40">
        <v>8</v>
      </c>
      <c r="B539" s="94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40">
        <v>9</v>
      </c>
      <c r="B540" s="94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40">
        <v>10</v>
      </c>
      <c r="B541" s="94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40">
        <v>11</v>
      </c>
      <c r="B542" s="94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40">
        <v>12</v>
      </c>
      <c r="B543" s="94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40">
        <v>13</v>
      </c>
      <c r="B544" s="94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40">
        <v>14</v>
      </c>
      <c r="B545" s="94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40">
        <v>15</v>
      </c>
      <c r="B546" s="94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40">
        <v>16</v>
      </c>
      <c r="B547" s="94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40">
        <v>17</v>
      </c>
      <c r="B548" s="94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40">
        <v>18</v>
      </c>
      <c r="B549" s="94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40">
        <v>19</v>
      </c>
      <c r="B550" s="94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40">
        <v>20</v>
      </c>
      <c r="B551" s="94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40">
        <v>21</v>
      </c>
      <c r="B552" s="94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40">
        <v>22</v>
      </c>
      <c r="B553" s="94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40">
        <v>23</v>
      </c>
      <c r="B554" s="94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40">
        <v>24</v>
      </c>
      <c r="B555" s="94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40">
        <v>25</v>
      </c>
      <c r="B556" s="94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40">
        <v>26</v>
      </c>
      <c r="B557" s="94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40">
        <v>27</v>
      </c>
      <c r="B558" s="94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40">
        <v>28</v>
      </c>
      <c r="B559" s="94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40">
        <v>29</v>
      </c>
      <c r="B560" s="94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40">
        <v>30</v>
      </c>
      <c r="B561" s="94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0"/>
      <c r="B564" s="940"/>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c r="A565" s="940">
        <v>1</v>
      </c>
      <c r="B565" s="94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40">
        <v>2</v>
      </c>
      <c r="B566" s="94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40">
        <v>3</v>
      </c>
      <c r="B567" s="94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40">
        <v>4</v>
      </c>
      <c r="B568" s="94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40">
        <v>5</v>
      </c>
      <c r="B569" s="94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40">
        <v>6</v>
      </c>
      <c r="B570" s="94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40">
        <v>7</v>
      </c>
      <c r="B571" s="94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40">
        <v>8</v>
      </c>
      <c r="B572" s="94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40">
        <v>9</v>
      </c>
      <c r="B573" s="94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40">
        <v>10</v>
      </c>
      <c r="B574" s="94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40">
        <v>11</v>
      </c>
      <c r="B575" s="94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40">
        <v>12</v>
      </c>
      <c r="B576" s="94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40">
        <v>13</v>
      </c>
      <c r="B577" s="94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40">
        <v>14</v>
      </c>
      <c r="B578" s="94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40">
        <v>15</v>
      </c>
      <c r="B579" s="94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40">
        <v>16</v>
      </c>
      <c r="B580" s="94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40">
        <v>17</v>
      </c>
      <c r="B581" s="94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40">
        <v>18</v>
      </c>
      <c r="B582" s="94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40">
        <v>19</v>
      </c>
      <c r="B583" s="94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40">
        <v>20</v>
      </c>
      <c r="B584" s="94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40">
        <v>21</v>
      </c>
      <c r="B585" s="94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40">
        <v>22</v>
      </c>
      <c r="B586" s="94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40">
        <v>23</v>
      </c>
      <c r="B587" s="94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40">
        <v>24</v>
      </c>
      <c r="B588" s="94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40">
        <v>25</v>
      </c>
      <c r="B589" s="94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40">
        <v>26</v>
      </c>
      <c r="B590" s="94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40">
        <v>27</v>
      </c>
      <c r="B591" s="94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40">
        <v>28</v>
      </c>
      <c r="B592" s="94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40">
        <v>29</v>
      </c>
      <c r="B593" s="94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40">
        <v>30</v>
      </c>
      <c r="B594" s="94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0"/>
      <c r="B597" s="940"/>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c r="A598" s="940">
        <v>1</v>
      </c>
      <c r="B598" s="94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40">
        <v>2</v>
      </c>
      <c r="B599" s="94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40">
        <v>3</v>
      </c>
      <c r="B600" s="94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40">
        <v>4</v>
      </c>
      <c r="B601" s="94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40">
        <v>5</v>
      </c>
      <c r="B602" s="94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40">
        <v>6</v>
      </c>
      <c r="B603" s="94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40">
        <v>7</v>
      </c>
      <c r="B604" s="94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40">
        <v>8</v>
      </c>
      <c r="B605" s="94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40">
        <v>9</v>
      </c>
      <c r="B606" s="94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40">
        <v>10</v>
      </c>
      <c r="B607" s="94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40">
        <v>11</v>
      </c>
      <c r="B608" s="94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40">
        <v>12</v>
      </c>
      <c r="B609" s="94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40">
        <v>13</v>
      </c>
      <c r="B610" s="94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40">
        <v>14</v>
      </c>
      <c r="B611" s="94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40">
        <v>15</v>
      </c>
      <c r="B612" s="94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40">
        <v>16</v>
      </c>
      <c r="B613" s="94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40">
        <v>17</v>
      </c>
      <c r="B614" s="94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40">
        <v>18</v>
      </c>
      <c r="B615" s="94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40">
        <v>19</v>
      </c>
      <c r="B616" s="94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40">
        <v>20</v>
      </c>
      <c r="B617" s="94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40">
        <v>21</v>
      </c>
      <c r="B618" s="94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40">
        <v>22</v>
      </c>
      <c r="B619" s="94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40">
        <v>23</v>
      </c>
      <c r="B620" s="94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40">
        <v>24</v>
      </c>
      <c r="B621" s="94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40">
        <v>25</v>
      </c>
      <c r="B622" s="94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40">
        <v>26</v>
      </c>
      <c r="B623" s="94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40">
        <v>27</v>
      </c>
      <c r="B624" s="94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40">
        <v>28</v>
      </c>
      <c r="B625" s="94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40">
        <v>29</v>
      </c>
      <c r="B626" s="94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40">
        <v>30</v>
      </c>
      <c r="B627" s="94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0"/>
      <c r="B630" s="940"/>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c r="A631" s="940">
        <v>1</v>
      </c>
      <c r="B631" s="94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40">
        <v>2</v>
      </c>
      <c r="B632" s="94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40">
        <v>3</v>
      </c>
      <c r="B633" s="94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40">
        <v>4</v>
      </c>
      <c r="B634" s="94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40">
        <v>5</v>
      </c>
      <c r="B635" s="94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40">
        <v>6</v>
      </c>
      <c r="B636" s="94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40">
        <v>7</v>
      </c>
      <c r="B637" s="94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40">
        <v>8</v>
      </c>
      <c r="B638" s="94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40">
        <v>9</v>
      </c>
      <c r="B639" s="94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40">
        <v>10</v>
      </c>
      <c r="B640" s="94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40">
        <v>11</v>
      </c>
      <c r="B641" s="94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40">
        <v>12</v>
      </c>
      <c r="B642" s="94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40">
        <v>13</v>
      </c>
      <c r="B643" s="94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40">
        <v>14</v>
      </c>
      <c r="B644" s="94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40">
        <v>15</v>
      </c>
      <c r="B645" s="94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40">
        <v>16</v>
      </c>
      <c r="B646" s="94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40">
        <v>17</v>
      </c>
      <c r="B647" s="94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40">
        <v>18</v>
      </c>
      <c r="B648" s="94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40">
        <v>19</v>
      </c>
      <c r="B649" s="94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40">
        <v>20</v>
      </c>
      <c r="B650" s="94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40">
        <v>21</v>
      </c>
      <c r="B651" s="94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40">
        <v>22</v>
      </c>
      <c r="B652" s="94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40">
        <v>23</v>
      </c>
      <c r="B653" s="94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40">
        <v>24</v>
      </c>
      <c r="B654" s="94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40">
        <v>25</v>
      </c>
      <c r="B655" s="94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40">
        <v>26</v>
      </c>
      <c r="B656" s="94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40">
        <v>27</v>
      </c>
      <c r="B657" s="94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40">
        <v>28</v>
      </c>
      <c r="B658" s="94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40">
        <v>29</v>
      </c>
      <c r="B659" s="94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40">
        <v>30</v>
      </c>
      <c r="B660" s="94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0"/>
      <c r="B663" s="940"/>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c r="A664" s="940">
        <v>1</v>
      </c>
      <c r="B664" s="94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40">
        <v>2</v>
      </c>
      <c r="B665" s="94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40">
        <v>3</v>
      </c>
      <c r="B666" s="94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40">
        <v>4</v>
      </c>
      <c r="B667" s="94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40">
        <v>5</v>
      </c>
      <c r="B668" s="94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40">
        <v>6</v>
      </c>
      <c r="B669" s="94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40">
        <v>7</v>
      </c>
      <c r="B670" s="94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40">
        <v>8</v>
      </c>
      <c r="B671" s="94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40">
        <v>9</v>
      </c>
      <c r="B672" s="94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40">
        <v>10</v>
      </c>
      <c r="B673" s="94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40">
        <v>11</v>
      </c>
      <c r="B674" s="94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40">
        <v>12</v>
      </c>
      <c r="B675" s="94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40">
        <v>13</v>
      </c>
      <c r="B676" s="94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40">
        <v>14</v>
      </c>
      <c r="B677" s="94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40">
        <v>15</v>
      </c>
      <c r="B678" s="94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40">
        <v>16</v>
      </c>
      <c r="B679" s="94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40">
        <v>17</v>
      </c>
      <c r="B680" s="94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40">
        <v>18</v>
      </c>
      <c r="B681" s="94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40">
        <v>19</v>
      </c>
      <c r="B682" s="94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40">
        <v>20</v>
      </c>
      <c r="B683" s="94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40">
        <v>21</v>
      </c>
      <c r="B684" s="94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40">
        <v>22</v>
      </c>
      <c r="B685" s="94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40">
        <v>23</v>
      </c>
      <c r="B686" s="94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40">
        <v>24</v>
      </c>
      <c r="B687" s="94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40">
        <v>25</v>
      </c>
      <c r="B688" s="94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40">
        <v>26</v>
      </c>
      <c r="B689" s="94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40">
        <v>27</v>
      </c>
      <c r="B690" s="94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40">
        <v>28</v>
      </c>
      <c r="B691" s="94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40">
        <v>29</v>
      </c>
      <c r="B692" s="94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40">
        <v>30</v>
      </c>
      <c r="B693" s="94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0"/>
      <c r="B696" s="940"/>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c r="A697" s="940">
        <v>1</v>
      </c>
      <c r="B697" s="94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40">
        <v>2</v>
      </c>
      <c r="B698" s="94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40">
        <v>3</v>
      </c>
      <c r="B699" s="94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40">
        <v>4</v>
      </c>
      <c r="B700" s="94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40">
        <v>5</v>
      </c>
      <c r="B701" s="94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40">
        <v>6</v>
      </c>
      <c r="B702" s="94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40">
        <v>7</v>
      </c>
      <c r="B703" s="94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40">
        <v>8</v>
      </c>
      <c r="B704" s="94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40">
        <v>9</v>
      </c>
      <c r="B705" s="94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40">
        <v>10</v>
      </c>
      <c r="B706" s="94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40">
        <v>11</v>
      </c>
      <c r="B707" s="94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40">
        <v>12</v>
      </c>
      <c r="B708" s="94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40">
        <v>13</v>
      </c>
      <c r="B709" s="94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40">
        <v>14</v>
      </c>
      <c r="B710" s="94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40">
        <v>15</v>
      </c>
      <c r="B711" s="94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40">
        <v>16</v>
      </c>
      <c r="B712" s="94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40">
        <v>17</v>
      </c>
      <c r="B713" s="94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40">
        <v>18</v>
      </c>
      <c r="B714" s="94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40">
        <v>19</v>
      </c>
      <c r="B715" s="94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40">
        <v>20</v>
      </c>
      <c r="B716" s="94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40">
        <v>21</v>
      </c>
      <c r="B717" s="94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40">
        <v>22</v>
      </c>
      <c r="B718" s="94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40">
        <v>23</v>
      </c>
      <c r="B719" s="94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40">
        <v>24</v>
      </c>
      <c r="B720" s="94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40">
        <v>25</v>
      </c>
      <c r="B721" s="94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40">
        <v>26</v>
      </c>
      <c r="B722" s="94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40">
        <v>27</v>
      </c>
      <c r="B723" s="94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40">
        <v>28</v>
      </c>
      <c r="B724" s="94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40">
        <v>29</v>
      </c>
      <c r="B725" s="94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40">
        <v>30</v>
      </c>
      <c r="B726" s="94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0"/>
      <c r="B729" s="940"/>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c r="A730" s="940">
        <v>1</v>
      </c>
      <c r="B730" s="94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40">
        <v>2</v>
      </c>
      <c r="B731" s="94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40">
        <v>3</v>
      </c>
      <c r="B732" s="94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40">
        <v>4</v>
      </c>
      <c r="B733" s="94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40">
        <v>5</v>
      </c>
      <c r="B734" s="94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40">
        <v>6</v>
      </c>
      <c r="B735" s="94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40">
        <v>7</v>
      </c>
      <c r="B736" s="94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40">
        <v>8</v>
      </c>
      <c r="B737" s="94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40">
        <v>9</v>
      </c>
      <c r="B738" s="94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40">
        <v>10</v>
      </c>
      <c r="B739" s="94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40">
        <v>11</v>
      </c>
      <c r="B740" s="94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40">
        <v>12</v>
      </c>
      <c r="B741" s="94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40">
        <v>13</v>
      </c>
      <c r="B742" s="94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40">
        <v>14</v>
      </c>
      <c r="B743" s="94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40">
        <v>15</v>
      </c>
      <c r="B744" s="94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40">
        <v>16</v>
      </c>
      <c r="B745" s="94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40">
        <v>17</v>
      </c>
      <c r="B746" s="94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40">
        <v>18</v>
      </c>
      <c r="B747" s="94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40">
        <v>19</v>
      </c>
      <c r="B748" s="94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40">
        <v>20</v>
      </c>
      <c r="B749" s="94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40">
        <v>21</v>
      </c>
      <c r="B750" s="94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40">
        <v>22</v>
      </c>
      <c r="B751" s="94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40">
        <v>23</v>
      </c>
      <c r="B752" s="94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40">
        <v>24</v>
      </c>
      <c r="B753" s="94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40">
        <v>25</v>
      </c>
      <c r="B754" s="94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40">
        <v>26</v>
      </c>
      <c r="B755" s="94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40">
        <v>27</v>
      </c>
      <c r="B756" s="94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40">
        <v>28</v>
      </c>
      <c r="B757" s="94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40">
        <v>29</v>
      </c>
      <c r="B758" s="94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40">
        <v>30</v>
      </c>
      <c r="B759" s="94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0"/>
      <c r="B762" s="940"/>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c r="A763" s="940">
        <v>1</v>
      </c>
      <c r="B763" s="94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40">
        <v>2</v>
      </c>
      <c r="B764" s="94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40">
        <v>3</v>
      </c>
      <c r="B765" s="94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40">
        <v>4</v>
      </c>
      <c r="B766" s="94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40">
        <v>5</v>
      </c>
      <c r="B767" s="94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40">
        <v>6</v>
      </c>
      <c r="B768" s="94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40">
        <v>7</v>
      </c>
      <c r="B769" s="94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40">
        <v>8</v>
      </c>
      <c r="B770" s="94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40">
        <v>9</v>
      </c>
      <c r="B771" s="94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40">
        <v>10</v>
      </c>
      <c r="B772" s="94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40">
        <v>11</v>
      </c>
      <c r="B773" s="94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40">
        <v>12</v>
      </c>
      <c r="B774" s="94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40">
        <v>13</v>
      </c>
      <c r="B775" s="94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40">
        <v>14</v>
      </c>
      <c r="B776" s="94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40">
        <v>15</v>
      </c>
      <c r="B777" s="94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40">
        <v>16</v>
      </c>
      <c r="B778" s="94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40">
        <v>17</v>
      </c>
      <c r="B779" s="94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40">
        <v>18</v>
      </c>
      <c r="B780" s="94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40">
        <v>19</v>
      </c>
      <c r="B781" s="94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40">
        <v>20</v>
      </c>
      <c r="B782" s="94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40">
        <v>21</v>
      </c>
      <c r="B783" s="94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40">
        <v>22</v>
      </c>
      <c r="B784" s="94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40">
        <v>23</v>
      </c>
      <c r="B785" s="94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40">
        <v>24</v>
      </c>
      <c r="B786" s="94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40">
        <v>25</v>
      </c>
      <c r="B787" s="94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40">
        <v>26</v>
      </c>
      <c r="B788" s="94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40">
        <v>27</v>
      </c>
      <c r="B789" s="94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40">
        <v>28</v>
      </c>
      <c r="B790" s="94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40">
        <v>29</v>
      </c>
      <c r="B791" s="94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40">
        <v>30</v>
      </c>
      <c r="B792" s="94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0"/>
      <c r="B795" s="940"/>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c r="A796" s="940">
        <v>1</v>
      </c>
      <c r="B796" s="94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40">
        <v>2</v>
      </c>
      <c r="B797" s="94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40">
        <v>3</v>
      </c>
      <c r="B798" s="94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40">
        <v>4</v>
      </c>
      <c r="B799" s="94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40">
        <v>5</v>
      </c>
      <c r="B800" s="94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40">
        <v>6</v>
      </c>
      <c r="B801" s="94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40">
        <v>7</v>
      </c>
      <c r="B802" s="94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40">
        <v>8</v>
      </c>
      <c r="B803" s="94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40">
        <v>9</v>
      </c>
      <c r="B804" s="94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40">
        <v>10</v>
      </c>
      <c r="B805" s="94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40">
        <v>11</v>
      </c>
      <c r="B806" s="94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40">
        <v>12</v>
      </c>
      <c r="B807" s="94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40">
        <v>13</v>
      </c>
      <c r="B808" s="94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40">
        <v>14</v>
      </c>
      <c r="B809" s="94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40">
        <v>15</v>
      </c>
      <c r="B810" s="94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40">
        <v>16</v>
      </c>
      <c r="B811" s="94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40">
        <v>17</v>
      </c>
      <c r="B812" s="94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40">
        <v>18</v>
      </c>
      <c r="B813" s="94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40">
        <v>19</v>
      </c>
      <c r="B814" s="94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40">
        <v>20</v>
      </c>
      <c r="B815" s="94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40">
        <v>21</v>
      </c>
      <c r="B816" s="94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40">
        <v>22</v>
      </c>
      <c r="B817" s="94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40">
        <v>23</v>
      </c>
      <c r="B818" s="94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40">
        <v>24</v>
      </c>
      <c r="B819" s="94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40">
        <v>25</v>
      </c>
      <c r="B820" s="9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40">
        <v>26</v>
      </c>
      <c r="B821" s="9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40">
        <v>27</v>
      </c>
      <c r="B822" s="9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40">
        <v>28</v>
      </c>
      <c r="B823" s="9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40">
        <v>29</v>
      </c>
      <c r="B824" s="9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40">
        <v>30</v>
      </c>
      <c r="B825" s="9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0"/>
      <c r="B828" s="940"/>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c r="A829" s="940">
        <v>1</v>
      </c>
      <c r="B829" s="9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40">
        <v>2</v>
      </c>
      <c r="B830" s="9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40">
        <v>3</v>
      </c>
      <c r="B831" s="9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40">
        <v>4</v>
      </c>
      <c r="B832" s="9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40">
        <v>5</v>
      </c>
      <c r="B833" s="9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40">
        <v>6</v>
      </c>
      <c r="B834" s="9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40">
        <v>7</v>
      </c>
      <c r="B835" s="9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40">
        <v>8</v>
      </c>
      <c r="B836" s="9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40">
        <v>9</v>
      </c>
      <c r="B837" s="9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40">
        <v>10</v>
      </c>
      <c r="B838" s="9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40">
        <v>11</v>
      </c>
      <c r="B839" s="9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40">
        <v>12</v>
      </c>
      <c r="B840" s="9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40">
        <v>13</v>
      </c>
      <c r="B841" s="9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40">
        <v>14</v>
      </c>
      <c r="B842" s="9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40">
        <v>15</v>
      </c>
      <c r="B843" s="9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40">
        <v>16</v>
      </c>
      <c r="B844" s="9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40">
        <v>17</v>
      </c>
      <c r="B845" s="9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40">
        <v>18</v>
      </c>
      <c r="B846" s="94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40">
        <v>19</v>
      </c>
      <c r="B847" s="94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40">
        <v>20</v>
      </c>
      <c r="B848" s="94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40">
        <v>21</v>
      </c>
      <c r="B849" s="94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40">
        <v>22</v>
      </c>
      <c r="B850" s="94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40">
        <v>23</v>
      </c>
      <c r="B851" s="94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40">
        <v>24</v>
      </c>
      <c r="B852" s="94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40">
        <v>25</v>
      </c>
      <c r="B853" s="94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40">
        <v>26</v>
      </c>
      <c r="B854" s="94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40">
        <v>27</v>
      </c>
      <c r="B855" s="9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40">
        <v>28</v>
      </c>
      <c r="B856" s="9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40">
        <v>29</v>
      </c>
      <c r="B857" s="9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40">
        <v>30</v>
      </c>
      <c r="B858" s="9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0"/>
      <c r="B861" s="940"/>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c r="A862" s="940">
        <v>1</v>
      </c>
      <c r="B862" s="9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40">
        <v>2</v>
      </c>
      <c r="B863" s="9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40">
        <v>3</v>
      </c>
      <c r="B864" s="9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40">
        <v>4</v>
      </c>
      <c r="B865" s="9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40">
        <v>5</v>
      </c>
      <c r="B866" s="9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40">
        <v>6</v>
      </c>
      <c r="B867" s="9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40">
        <v>7</v>
      </c>
      <c r="B868" s="9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40">
        <v>8</v>
      </c>
      <c r="B869" s="9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40">
        <v>9</v>
      </c>
      <c r="B870" s="9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40">
        <v>10</v>
      </c>
      <c r="B871" s="9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40">
        <v>11</v>
      </c>
      <c r="B872" s="9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40">
        <v>12</v>
      </c>
      <c r="B873" s="9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40">
        <v>13</v>
      </c>
      <c r="B874" s="9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40">
        <v>14</v>
      </c>
      <c r="B875" s="9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40">
        <v>15</v>
      </c>
      <c r="B876" s="9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40">
        <v>16</v>
      </c>
      <c r="B877" s="9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40">
        <v>17</v>
      </c>
      <c r="B878" s="9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40">
        <v>18</v>
      </c>
      <c r="B879" s="94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40">
        <v>19</v>
      </c>
      <c r="B880" s="94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40">
        <v>20</v>
      </c>
      <c r="B881" s="94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40">
        <v>21</v>
      </c>
      <c r="B882" s="94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40">
        <v>22</v>
      </c>
      <c r="B883" s="94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40">
        <v>23</v>
      </c>
      <c r="B884" s="94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40">
        <v>24</v>
      </c>
      <c r="B885" s="94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40">
        <v>25</v>
      </c>
      <c r="B886" s="94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40">
        <v>26</v>
      </c>
      <c r="B887" s="94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40">
        <v>27</v>
      </c>
      <c r="B888" s="94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40">
        <v>28</v>
      </c>
      <c r="B889" s="94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40">
        <v>29</v>
      </c>
      <c r="B890" s="94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40">
        <v>30</v>
      </c>
      <c r="B891" s="94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0"/>
      <c r="B894" s="940"/>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c r="A895" s="940">
        <v>1</v>
      </c>
      <c r="B895" s="94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40">
        <v>2</v>
      </c>
      <c r="B896" s="94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40">
        <v>3</v>
      </c>
      <c r="B897" s="94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40">
        <v>4</v>
      </c>
      <c r="B898" s="94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40">
        <v>5</v>
      </c>
      <c r="B899" s="94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40">
        <v>6</v>
      </c>
      <c r="B900" s="94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40">
        <v>7</v>
      </c>
      <c r="B901" s="9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40">
        <v>8</v>
      </c>
      <c r="B902" s="94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40">
        <v>9</v>
      </c>
      <c r="B903" s="94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40">
        <v>10</v>
      </c>
      <c r="B904" s="9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40">
        <v>11</v>
      </c>
      <c r="B905" s="9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40">
        <v>12</v>
      </c>
      <c r="B906" s="9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40">
        <v>13</v>
      </c>
      <c r="B907" s="9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40">
        <v>14</v>
      </c>
      <c r="B908" s="9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40">
        <v>15</v>
      </c>
      <c r="B909" s="9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40">
        <v>16</v>
      </c>
      <c r="B910" s="9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40">
        <v>17</v>
      </c>
      <c r="B911" s="9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40">
        <v>18</v>
      </c>
      <c r="B912" s="94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40">
        <v>19</v>
      </c>
      <c r="B913" s="94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40">
        <v>20</v>
      </c>
      <c r="B914" s="94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40">
        <v>21</v>
      </c>
      <c r="B915" s="9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40">
        <v>22</v>
      </c>
      <c r="B916" s="9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40">
        <v>23</v>
      </c>
      <c r="B917" s="9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40">
        <v>24</v>
      </c>
      <c r="B918" s="9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40">
        <v>25</v>
      </c>
      <c r="B919" s="9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40">
        <v>26</v>
      </c>
      <c r="B920" s="9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40">
        <v>27</v>
      </c>
      <c r="B921" s="9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40">
        <v>28</v>
      </c>
      <c r="B922" s="9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40">
        <v>29</v>
      </c>
      <c r="B923" s="9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40">
        <v>30</v>
      </c>
      <c r="B924" s="9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0"/>
      <c r="B927" s="940"/>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c r="A928" s="940">
        <v>1</v>
      </c>
      <c r="B928" s="9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40">
        <v>2</v>
      </c>
      <c r="B929" s="9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40">
        <v>3</v>
      </c>
      <c r="B930" s="9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40">
        <v>4</v>
      </c>
      <c r="B931" s="9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40">
        <v>5</v>
      </c>
      <c r="B932" s="9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40">
        <v>6</v>
      </c>
      <c r="B933" s="9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40">
        <v>7</v>
      </c>
      <c r="B934" s="9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40">
        <v>8</v>
      </c>
      <c r="B935" s="9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40">
        <v>9</v>
      </c>
      <c r="B936" s="9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40">
        <v>10</v>
      </c>
      <c r="B937" s="9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40">
        <v>11</v>
      </c>
      <c r="B938" s="9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40">
        <v>12</v>
      </c>
      <c r="B939" s="9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40">
        <v>13</v>
      </c>
      <c r="B940" s="9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40">
        <v>14</v>
      </c>
      <c r="B941" s="9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40">
        <v>15</v>
      </c>
      <c r="B942" s="9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40">
        <v>16</v>
      </c>
      <c r="B943" s="9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40">
        <v>17</v>
      </c>
      <c r="B944" s="9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40">
        <v>18</v>
      </c>
      <c r="B945" s="94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40">
        <v>19</v>
      </c>
      <c r="B946" s="94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40">
        <v>20</v>
      </c>
      <c r="B947" s="94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40">
        <v>21</v>
      </c>
      <c r="B948" s="9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40">
        <v>22</v>
      </c>
      <c r="B949" s="9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40">
        <v>23</v>
      </c>
      <c r="B950" s="9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40">
        <v>24</v>
      </c>
      <c r="B951" s="9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40">
        <v>25</v>
      </c>
      <c r="B952" s="9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40">
        <v>26</v>
      </c>
      <c r="B953" s="9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40">
        <v>27</v>
      </c>
      <c r="B954" s="9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40">
        <v>28</v>
      </c>
      <c r="B955" s="9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40">
        <v>29</v>
      </c>
      <c r="B956" s="9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40">
        <v>30</v>
      </c>
      <c r="B957" s="9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0"/>
      <c r="B960" s="940"/>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c r="A961" s="940">
        <v>1</v>
      </c>
      <c r="B961" s="9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40">
        <v>2</v>
      </c>
      <c r="B962" s="9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40">
        <v>3</v>
      </c>
      <c r="B963" s="9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40">
        <v>4</v>
      </c>
      <c r="B964" s="9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40">
        <v>5</v>
      </c>
      <c r="B965" s="9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40">
        <v>6</v>
      </c>
      <c r="B966" s="9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40">
        <v>7</v>
      </c>
      <c r="B967" s="9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40">
        <v>8</v>
      </c>
      <c r="B968" s="9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40">
        <v>9</v>
      </c>
      <c r="B969" s="9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40">
        <v>10</v>
      </c>
      <c r="B970" s="9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40">
        <v>11</v>
      </c>
      <c r="B971" s="9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40">
        <v>12</v>
      </c>
      <c r="B972" s="9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40">
        <v>13</v>
      </c>
      <c r="B973" s="9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40">
        <v>14</v>
      </c>
      <c r="B974" s="9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40">
        <v>15</v>
      </c>
      <c r="B975" s="9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40">
        <v>16</v>
      </c>
      <c r="B976" s="9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40">
        <v>17</v>
      </c>
      <c r="B977" s="9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40">
        <v>18</v>
      </c>
      <c r="B978" s="94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40">
        <v>19</v>
      </c>
      <c r="B979" s="94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40">
        <v>20</v>
      </c>
      <c r="B980" s="94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40">
        <v>21</v>
      </c>
      <c r="B981" s="9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40">
        <v>22</v>
      </c>
      <c r="B982" s="9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40">
        <v>23</v>
      </c>
      <c r="B983" s="9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40">
        <v>24</v>
      </c>
      <c r="B984" s="9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40">
        <v>25</v>
      </c>
      <c r="B985" s="9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40">
        <v>26</v>
      </c>
      <c r="B986" s="9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40">
        <v>27</v>
      </c>
      <c r="B987" s="9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40">
        <v>28</v>
      </c>
      <c r="B988" s="9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40">
        <v>29</v>
      </c>
      <c r="B989" s="9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40">
        <v>30</v>
      </c>
      <c r="B990" s="9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0"/>
      <c r="B993" s="940"/>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c r="A994" s="940">
        <v>1</v>
      </c>
      <c r="B994" s="9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40">
        <v>2</v>
      </c>
      <c r="B995" s="9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40">
        <v>3</v>
      </c>
      <c r="B996" s="9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40">
        <v>4</v>
      </c>
      <c r="B997" s="9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40">
        <v>5</v>
      </c>
      <c r="B998" s="9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40">
        <v>6</v>
      </c>
      <c r="B999" s="9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40">
        <v>7</v>
      </c>
      <c r="B1000" s="9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40">
        <v>8</v>
      </c>
      <c r="B1001" s="9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40">
        <v>9</v>
      </c>
      <c r="B1002" s="9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40">
        <v>10</v>
      </c>
      <c r="B1003" s="9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40">
        <v>11</v>
      </c>
      <c r="B1004" s="9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40">
        <v>12</v>
      </c>
      <c r="B1005" s="9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40">
        <v>13</v>
      </c>
      <c r="B1006" s="9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40">
        <v>14</v>
      </c>
      <c r="B1007" s="9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40">
        <v>15</v>
      </c>
      <c r="B1008" s="9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40">
        <v>16</v>
      </c>
      <c r="B1009" s="9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40">
        <v>17</v>
      </c>
      <c r="B1010" s="9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40">
        <v>18</v>
      </c>
      <c r="B1011" s="94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40">
        <v>19</v>
      </c>
      <c r="B1012" s="94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40">
        <v>20</v>
      </c>
      <c r="B1013" s="94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40">
        <v>21</v>
      </c>
      <c r="B1014" s="9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40">
        <v>22</v>
      </c>
      <c r="B1015" s="9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40">
        <v>23</v>
      </c>
      <c r="B1016" s="9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40">
        <v>24</v>
      </c>
      <c r="B1017" s="9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40">
        <v>25</v>
      </c>
      <c r="B1018" s="9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40">
        <v>26</v>
      </c>
      <c r="B1019" s="9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40">
        <v>27</v>
      </c>
      <c r="B1020" s="9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40">
        <v>28</v>
      </c>
      <c r="B1021" s="9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40">
        <v>29</v>
      </c>
      <c r="B1022" s="9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40">
        <v>30</v>
      </c>
      <c r="B1023" s="9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0"/>
      <c r="B1026" s="940"/>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c r="A1027" s="940">
        <v>1</v>
      </c>
      <c r="B1027" s="9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40">
        <v>2</v>
      </c>
      <c r="B1028" s="9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40">
        <v>3</v>
      </c>
      <c r="B1029" s="9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40">
        <v>4</v>
      </c>
      <c r="B1030" s="9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40">
        <v>5</v>
      </c>
      <c r="B1031" s="9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40">
        <v>6</v>
      </c>
      <c r="B1032" s="9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40">
        <v>7</v>
      </c>
      <c r="B1033" s="9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40">
        <v>8</v>
      </c>
      <c r="B1034" s="9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40">
        <v>9</v>
      </c>
      <c r="B1035" s="9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40">
        <v>10</v>
      </c>
      <c r="B1036" s="9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40">
        <v>11</v>
      </c>
      <c r="B1037" s="9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40">
        <v>12</v>
      </c>
      <c r="B1038" s="9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40">
        <v>13</v>
      </c>
      <c r="B1039" s="9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40">
        <v>14</v>
      </c>
      <c r="B1040" s="9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40">
        <v>15</v>
      </c>
      <c r="B1041" s="9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40">
        <v>16</v>
      </c>
      <c r="B1042" s="9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40">
        <v>17</v>
      </c>
      <c r="B1043" s="9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40">
        <v>18</v>
      </c>
      <c r="B1044" s="94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40">
        <v>19</v>
      </c>
      <c r="B1045" s="94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40">
        <v>20</v>
      </c>
      <c r="B1046" s="94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40">
        <v>21</v>
      </c>
      <c r="B1047" s="9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40">
        <v>22</v>
      </c>
      <c r="B1048" s="9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40">
        <v>23</v>
      </c>
      <c r="B1049" s="9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40">
        <v>24</v>
      </c>
      <c r="B1050" s="9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40">
        <v>25</v>
      </c>
      <c r="B1051" s="9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40">
        <v>26</v>
      </c>
      <c r="B1052" s="9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40">
        <v>27</v>
      </c>
      <c r="B1053" s="9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40">
        <v>28</v>
      </c>
      <c r="B1054" s="9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40">
        <v>29</v>
      </c>
      <c r="B1055" s="9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40">
        <v>30</v>
      </c>
      <c r="B1056" s="9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0"/>
      <c r="B1059" s="940"/>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c r="A1060" s="940">
        <v>1</v>
      </c>
      <c r="B1060" s="9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40">
        <v>2</v>
      </c>
      <c r="B1061" s="9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40">
        <v>3</v>
      </c>
      <c r="B1062" s="9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40">
        <v>4</v>
      </c>
      <c r="B1063" s="9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40">
        <v>5</v>
      </c>
      <c r="B1064" s="9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40">
        <v>6</v>
      </c>
      <c r="B1065" s="9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40">
        <v>7</v>
      </c>
      <c r="B1066" s="9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40">
        <v>8</v>
      </c>
      <c r="B1067" s="9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40">
        <v>9</v>
      </c>
      <c r="B1068" s="9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40">
        <v>10</v>
      </c>
      <c r="B1069" s="9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40">
        <v>11</v>
      </c>
      <c r="B1070" s="9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40">
        <v>12</v>
      </c>
      <c r="B1071" s="9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40">
        <v>13</v>
      </c>
      <c r="B1072" s="9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40">
        <v>14</v>
      </c>
      <c r="B1073" s="9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40">
        <v>15</v>
      </c>
      <c r="B1074" s="9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40">
        <v>16</v>
      </c>
      <c r="B1075" s="9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40">
        <v>17</v>
      </c>
      <c r="B1076" s="9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40">
        <v>18</v>
      </c>
      <c r="B1077" s="94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40">
        <v>19</v>
      </c>
      <c r="B1078" s="94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40">
        <v>20</v>
      </c>
      <c r="B1079" s="94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40">
        <v>21</v>
      </c>
      <c r="B1080" s="94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40">
        <v>22</v>
      </c>
      <c r="B1081" s="94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40">
        <v>23</v>
      </c>
      <c r="B1082" s="94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40">
        <v>24</v>
      </c>
      <c r="B1083" s="94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40">
        <v>25</v>
      </c>
      <c r="B1084" s="94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40">
        <v>26</v>
      </c>
      <c r="B1085" s="94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40">
        <v>27</v>
      </c>
      <c r="B1086" s="94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40">
        <v>28</v>
      </c>
      <c r="B1087" s="94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40">
        <v>29</v>
      </c>
      <c r="B1088" s="94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40">
        <v>30</v>
      </c>
      <c r="B1089" s="94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0"/>
      <c r="B1092" s="940"/>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c r="A1093" s="940">
        <v>1</v>
      </c>
      <c r="B1093" s="94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40">
        <v>2</v>
      </c>
      <c r="B1094" s="94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40">
        <v>3</v>
      </c>
      <c r="B1095" s="94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40">
        <v>4</v>
      </c>
      <c r="B1096" s="94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40">
        <v>5</v>
      </c>
      <c r="B1097" s="94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40">
        <v>6</v>
      </c>
      <c r="B1098" s="94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40">
        <v>7</v>
      </c>
      <c r="B1099" s="94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40">
        <v>8</v>
      </c>
      <c r="B1100" s="94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40">
        <v>9</v>
      </c>
      <c r="B1101" s="94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40">
        <v>10</v>
      </c>
      <c r="B1102" s="94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40">
        <v>11</v>
      </c>
      <c r="B1103" s="94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40">
        <v>12</v>
      </c>
      <c r="B1104" s="94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40">
        <v>13</v>
      </c>
      <c r="B1105" s="94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40">
        <v>14</v>
      </c>
      <c r="B1106" s="94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40">
        <v>15</v>
      </c>
      <c r="B1107" s="94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40">
        <v>16</v>
      </c>
      <c r="B1108" s="94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40">
        <v>17</v>
      </c>
      <c r="B1109" s="94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40">
        <v>18</v>
      </c>
      <c r="B1110" s="94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40">
        <v>19</v>
      </c>
      <c r="B1111" s="94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40">
        <v>20</v>
      </c>
      <c r="B1112" s="94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40">
        <v>21</v>
      </c>
      <c r="B1113" s="94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40">
        <v>22</v>
      </c>
      <c r="B1114" s="94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40">
        <v>23</v>
      </c>
      <c r="B1115" s="94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40">
        <v>24</v>
      </c>
      <c r="B1116" s="94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40">
        <v>25</v>
      </c>
      <c r="B1117" s="94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40">
        <v>26</v>
      </c>
      <c r="B1118" s="94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40">
        <v>27</v>
      </c>
      <c r="B1119" s="94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40">
        <v>28</v>
      </c>
      <c r="B1120" s="94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40">
        <v>29</v>
      </c>
      <c r="B1121" s="94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40">
        <v>30</v>
      </c>
      <c r="B1122" s="94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0"/>
      <c r="B1125" s="940"/>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c r="A1126" s="940">
        <v>1</v>
      </c>
      <c r="B1126" s="94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40">
        <v>2</v>
      </c>
      <c r="B1127" s="94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40">
        <v>3</v>
      </c>
      <c r="B1128" s="94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40">
        <v>4</v>
      </c>
      <c r="B1129" s="94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40">
        <v>5</v>
      </c>
      <c r="B1130" s="94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40">
        <v>6</v>
      </c>
      <c r="B1131" s="94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40">
        <v>7</v>
      </c>
      <c r="B1132" s="94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40">
        <v>8</v>
      </c>
      <c r="B1133" s="94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40">
        <v>9</v>
      </c>
      <c r="B1134" s="94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40">
        <v>10</v>
      </c>
      <c r="B1135" s="94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40">
        <v>11</v>
      </c>
      <c r="B1136" s="94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40">
        <v>12</v>
      </c>
      <c r="B1137" s="94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40">
        <v>13</v>
      </c>
      <c r="B1138" s="94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40">
        <v>14</v>
      </c>
      <c r="B1139" s="94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40">
        <v>15</v>
      </c>
      <c r="B1140" s="94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40">
        <v>16</v>
      </c>
      <c r="B1141" s="94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40">
        <v>17</v>
      </c>
      <c r="B1142" s="94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40">
        <v>18</v>
      </c>
      <c r="B1143" s="94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40">
        <v>19</v>
      </c>
      <c r="B1144" s="94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40">
        <v>20</v>
      </c>
      <c r="B1145" s="94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40">
        <v>21</v>
      </c>
      <c r="B1146" s="94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40">
        <v>22</v>
      </c>
      <c r="B1147" s="94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40">
        <v>23</v>
      </c>
      <c r="B1148" s="94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40">
        <v>24</v>
      </c>
      <c r="B1149" s="94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40">
        <v>25</v>
      </c>
      <c r="B1150" s="94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40">
        <v>26</v>
      </c>
      <c r="B1151" s="94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40">
        <v>27</v>
      </c>
      <c r="B1152" s="94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40">
        <v>28</v>
      </c>
      <c r="B1153" s="94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40">
        <v>29</v>
      </c>
      <c r="B1154" s="94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40">
        <v>30</v>
      </c>
      <c r="B1155" s="94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0"/>
      <c r="B1158" s="940"/>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c r="A1159" s="940">
        <v>1</v>
      </c>
      <c r="B1159" s="94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40">
        <v>2</v>
      </c>
      <c r="B1160" s="94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40">
        <v>3</v>
      </c>
      <c r="B1161" s="94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40">
        <v>4</v>
      </c>
      <c r="B1162" s="94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40">
        <v>5</v>
      </c>
      <c r="B1163" s="94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40">
        <v>6</v>
      </c>
      <c r="B1164" s="94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40">
        <v>7</v>
      </c>
      <c r="B1165" s="94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40">
        <v>8</v>
      </c>
      <c r="B1166" s="94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40">
        <v>9</v>
      </c>
      <c r="B1167" s="94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40">
        <v>10</v>
      </c>
      <c r="B1168" s="94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40">
        <v>11</v>
      </c>
      <c r="B1169" s="94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40">
        <v>12</v>
      </c>
      <c r="B1170" s="94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40">
        <v>13</v>
      </c>
      <c r="B1171" s="94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40">
        <v>14</v>
      </c>
      <c r="B1172" s="94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40">
        <v>15</v>
      </c>
      <c r="B1173" s="94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40">
        <v>16</v>
      </c>
      <c r="B1174" s="94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40">
        <v>17</v>
      </c>
      <c r="B1175" s="94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40">
        <v>18</v>
      </c>
      <c r="B1176" s="94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40">
        <v>19</v>
      </c>
      <c r="B1177" s="94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40">
        <v>20</v>
      </c>
      <c r="B1178" s="94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40">
        <v>21</v>
      </c>
      <c r="B1179" s="94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40">
        <v>22</v>
      </c>
      <c r="B1180" s="94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40">
        <v>23</v>
      </c>
      <c r="B1181" s="94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40">
        <v>24</v>
      </c>
      <c r="B1182" s="94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40">
        <v>25</v>
      </c>
      <c r="B1183" s="94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40">
        <v>26</v>
      </c>
      <c r="B1184" s="94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40">
        <v>27</v>
      </c>
      <c r="B1185" s="94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40">
        <v>28</v>
      </c>
      <c r="B1186" s="94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40">
        <v>29</v>
      </c>
      <c r="B1187" s="94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40">
        <v>30</v>
      </c>
      <c r="B1188" s="94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0"/>
      <c r="B1191" s="940"/>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c r="A1192" s="940">
        <v>1</v>
      </c>
      <c r="B1192" s="94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40">
        <v>2</v>
      </c>
      <c r="B1193" s="94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40">
        <v>3</v>
      </c>
      <c r="B1194" s="94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40">
        <v>4</v>
      </c>
      <c r="B1195" s="94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40">
        <v>5</v>
      </c>
      <c r="B1196" s="94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40">
        <v>6</v>
      </c>
      <c r="B1197" s="94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40">
        <v>7</v>
      </c>
      <c r="B1198" s="94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40">
        <v>8</v>
      </c>
      <c r="B1199" s="94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40">
        <v>9</v>
      </c>
      <c r="B1200" s="94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40">
        <v>10</v>
      </c>
      <c r="B1201" s="94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40">
        <v>11</v>
      </c>
      <c r="B1202" s="94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40">
        <v>12</v>
      </c>
      <c r="B1203" s="94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40">
        <v>13</v>
      </c>
      <c r="B1204" s="94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40">
        <v>14</v>
      </c>
      <c r="B1205" s="94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40">
        <v>15</v>
      </c>
      <c r="B1206" s="94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40">
        <v>16</v>
      </c>
      <c r="B1207" s="94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40">
        <v>17</v>
      </c>
      <c r="B1208" s="94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40">
        <v>18</v>
      </c>
      <c r="B1209" s="94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40">
        <v>19</v>
      </c>
      <c r="B1210" s="94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40">
        <v>20</v>
      </c>
      <c r="B1211" s="94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40">
        <v>21</v>
      </c>
      <c r="B1212" s="94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40">
        <v>22</v>
      </c>
      <c r="B1213" s="94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40">
        <v>23</v>
      </c>
      <c r="B1214" s="94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40">
        <v>24</v>
      </c>
      <c r="B1215" s="94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40">
        <v>25</v>
      </c>
      <c r="B1216" s="94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40">
        <v>26</v>
      </c>
      <c r="B1217" s="94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40">
        <v>27</v>
      </c>
      <c r="B1218" s="94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40">
        <v>28</v>
      </c>
      <c r="B1219" s="94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40">
        <v>29</v>
      </c>
      <c r="B1220" s="94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40">
        <v>30</v>
      </c>
      <c r="B1221" s="94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0"/>
      <c r="B1224" s="940"/>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c r="A1225" s="940">
        <v>1</v>
      </c>
      <c r="B1225" s="94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40">
        <v>2</v>
      </c>
      <c r="B1226" s="94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40">
        <v>3</v>
      </c>
      <c r="B1227" s="94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40">
        <v>4</v>
      </c>
      <c r="B1228" s="94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40">
        <v>5</v>
      </c>
      <c r="B1229" s="94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40">
        <v>6</v>
      </c>
      <c r="B1230" s="94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40">
        <v>7</v>
      </c>
      <c r="B1231" s="94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40">
        <v>8</v>
      </c>
      <c r="B1232" s="94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40">
        <v>9</v>
      </c>
      <c r="B1233" s="94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40">
        <v>10</v>
      </c>
      <c r="B1234" s="94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40">
        <v>11</v>
      </c>
      <c r="B1235" s="94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40">
        <v>12</v>
      </c>
      <c r="B1236" s="94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40">
        <v>13</v>
      </c>
      <c r="B1237" s="94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40">
        <v>14</v>
      </c>
      <c r="B1238" s="94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40">
        <v>15</v>
      </c>
      <c r="B1239" s="94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40">
        <v>16</v>
      </c>
      <c r="B1240" s="94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40">
        <v>17</v>
      </c>
      <c r="B1241" s="94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40">
        <v>18</v>
      </c>
      <c r="B1242" s="94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40">
        <v>19</v>
      </c>
      <c r="B1243" s="94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40">
        <v>20</v>
      </c>
      <c r="B1244" s="94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40">
        <v>21</v>
      </c>
      <c r="B1245" s="94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40">
        <v>22</v>
      </c>
      <c r="B1246" s="94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40">
        <v>23</v>
      </c>
      <c r="B1247" s="94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40">
        <v>24</v>
      </c>
      <c r="B1248" s="94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40">
        <v>25</v>
      </c>
      <c r="B1249" s="94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40">
        <v>26</v>
      </c>
      <c r="B1250" s="94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40">
        <v>27</v>
      </c>
      <c r="B1251" s="94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40">
        <v>28</v>
      </c>
      <c r="B1252" s="94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40">
        <v>29</v>
      </c>
      <c r="B1253" s="94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40">
        <v>30</v>
      </c>
      <c r="B1254" s="94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0"/>
      <c r="B1257" s="940"/>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c r="A1258" s="940">
        <v>1</v>
      </c>
      <c r="B1258" s="94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40">
        <v>2</v>
      </c>
      <c r="B1259" s="94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40">
        <v>3</v>
      </c>
      <c r="B1260" s="94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40">
        <v>4</v>
      </c>
      <c r="B1261" s="94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40">
        <v>5</v>
      </c>
      <c r="B1262" s="94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40">
        <v>6</v>
      </c>
      <c r="B1263" s="94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40">
        <v>7</v>
      </c>
      <c r="B1264" s="94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40">
        <v>8</v>
      </c>
      <c r="B1265" s="94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40">
        <v>9</v>
      </c>
      <c r="B1266" s="94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40">
        <v>10</v>
      </c>
      <c r="B1267" s="94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40">
        <v>11</v>
      </c>
      <c r="B1268" s="94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40">
        <v>12</v>
      </c>
      <c r="B1269" s="94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40">
        <v>13</v>
      </c>
      <c r="B1270" s="94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40">
        <v>14</v>
      </c>
      <c r="B1271" s="94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40">
        <v>15</v>
      </c>
      <c r="B1272" s="94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40">
        <v>16</v>
      </c>
      <c r="B1273" s="94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40">
        <v>17</v>
      </c>
      <c r="B1274" s="94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40">
        <v>18</v>
      </c>
      <c r="B1275" s="94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40">
        <v>19</v>
      </c>
      <c r="B1276" s="94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40">
        <v>20</v>
      </c>
      <c r="B1277" s="94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40">
        <v>21</v>
      </c>
      <c r="B1278" s="94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40">
        <v>22</v>
      </c>
      <c r="B1279" s="94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40">
        <v>23</v>
      </c>
      <c r="B1280" s="94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40">
        <v>24</v>
      </c>
      <c r="B1281" s="94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40">
        <v>25</v>
      </c>
      <c r="B1282" s="94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40">
        <v>26</v>
      </c>
      <c r="B1283" s="94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40">
        <v>27</v>
      </c>
      <c r="B1284" s="94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40">
        <v>28</v>
      </c>
      <c r="B1285" s="94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40">
        <v>29</v>
      </c>
      <c r="B1286" s="94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40">
        <v>30</v>
      </c>
      <c r="B1287" s="94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0"/>
      <c r="B1290" s="940"/>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c r="A1291" s="940">
        <v>1</v>
      </c>
      <c r="B1291" s="94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40">
        <v>2</v>
      </c>
      <c r="B1292" s="94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40">
        <v>3</v>
      </c>
      <c r="B1293" s="94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40">
        <v>4</v>
      </c>
      <c r="B1294" s="94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40">
        <v>5</v>
      </c>
      <c r="B1295" s="94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40">
        <v>6</v>
      </c>
      <c r="B1296" s="94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40">
        <v>7</v>
      </c>
      <c r="B1297" s="94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40">
        <v>8</v>
      </c>
      <c r="B1298" s="94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40">
        <v>9</v>
      </c>
      <c r="B1299" s="94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40">
        <v>10</v>
      </c>
      <c r="B1300" s="94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40">
        <v>11</v>
      </c>
      <c r="B1301" s="94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40">
        <v>12</v>
      </c>
      <c r="B1302" s="94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40">
        <v>13</v>
      </c>
      <c r="B1303" s="94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40">
        <v>14</v>
      </c>
      <c r="B1304" s="94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40">
        <v>15</v>
      </c>
      <c r="B1305" s="94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40">
        <v>16</v>
      </c>
      <c r="B1306" s="94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40">
        <v>17</v>
      </c>
      <c r="B1307" s="94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40">
        <v>18</v>
      </c>
      <c r="B1308" s="94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40">
        <v>19</v>
      </c>
      <c r="B1309" s="94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40">
        <v>20</v>
      </c>
      <c r="B1310" s="94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40">
        <v>21</v>
      </c>
      <c r="B1311" s="94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40">
        <v>22</v>
      </c>
      <c r="B1312" s="94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40">
        <v>23</v>
      </c>
      <c r="B1313" s="94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40">
        <v>24</v>
      </c>
      <c r="B1314" s="94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40">
        <v>25</v>
      </c>
      <c r="B1315" s="94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40">
        <v>26</v>
      </c>
      <c r="B1316" s="94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40">
        <v>27</v>
      </c>
      <c r="B1317" s="94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40">
        <v>28</v>
      </c>
      <c r="B1318" s="94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40">
        <v>29</v>
      </c>
      <c r="B1319" s="94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40">
        <v>30</v>
      </c>
      <c r="B1320" s="94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2016-08-17T11:23:11Z</cp:lastPrinted>
  <dcterms:created xsi:type="dcterms:W3CDTF">2012-03-13T00:50:25Z</dcterms:created>
  <dcterms:modified xsi:type="dcterms:W3CDTF">2016-08-17T11:23:25Z</dcterms:modified>
</cp:coreProperties>
</file>