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otoh-k2c9\Desktop\行政部費\160810_「事業単位整理表」及び「行政事業レビューシート」に係る作業依頼について〈提出期限：8月16日（火）1600〉\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<sst xmlns="http://schemas.openxmlformats.org/spreadsheetml/2006/main" count="2752" uniqueCount="577">
  <si>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</si>
  <si>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</si>
  <si>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</si>
  <si>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</si>
  <si>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</si>
  <si>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</si>
  <si>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</si>
  <si>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</si>
  <si>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</si>
  <si>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</si>
  <si>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</si>
  <si>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</si>
  <si>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</si>
  <si>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</si>
  <si>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</si>
  <si>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</si>
  <si>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</si>
  <si>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</si>
  <si>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</si>
  <si>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</si>
  <si>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</si>
  <si>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</si>
  <si>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</si>
  <si>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</si>
  <si>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</si>
  <si>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</si>
  <si>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</si>
  <si>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</si>
  <si>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</si>
  <si>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</si>
  <si>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</si>
  <si>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</si>
  <si>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</si>
  <si>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</si>
  <si>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</si>
  <si>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</si>
  <si>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</si>
  <si>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</si>
  <si>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</si>
  <si>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</si>
  <si>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</si>
  <si>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</si>
  <si>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</si>
  <si>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</si>
  <si>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</si>
  <si>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</si>
  <si>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</si>
  <si>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</si>
  <si>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</si>
  <si>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</si>
  <si>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</si>
  <si>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</si>
  <si>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</si>
  <si>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</si>
  <si>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</si>
  <si>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</si>
  <si>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</si>
  <si>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</si>
  <si>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</si>
  <si>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</si>
  <si>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</si>
  <si>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</si>
  <si>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</si>
  <si>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</si>
  <si>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</si>
  <si>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</si>
  <si>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</si>
  <si>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</si>
  <si>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</si>
  <si>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</si>
  <si>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</si>
  <si>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</si>
  <si>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</si>
  <si>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</si>
  <si>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</si>
  <si>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</si>
  <si>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</si>
  <si>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</si>
  <si>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</si>
  <si>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</si>
  <si>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</si>
  <si>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</si>
  <si>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</si>
  <si>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</si>
  <si>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</si>
  <si>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</si>
  <si>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</si>
  <si>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</si>
  <si>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</si>
  <si>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</si>
  <si>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</si>
  <si>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</si>
  <si>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</si>
  <si>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</si>
  <si>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</si>
  <si>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</si>
  <si>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</si>
  <si>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</si>
  <si>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</si>
  <si>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</si>
  <si>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</si>
  <si>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</si>
  <si>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</si>
  <si>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</si>
  <si>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</si>
  <si>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</si>
  <si>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</si>
  <si>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</si>
  <si>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</si>
  <si>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</si>
  <si>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</si>
  <si>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</si>
  <si>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</si>
  <si>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</si>
  <si>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</si>
  <si>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</si>
  <si>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</si>
  <si>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</si>
  <si>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</si>
  <si>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</si>
  <si>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</si>
  <si>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</si>
  <si>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</si>
  <si>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</si>
  <si>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</si>
  <si>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</si>
  <si>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</si>
  <si>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</si>
  <si>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</si>
  <si>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</si>
  <si>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</si>
  <si>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</si>
  <si>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</si>
  <si>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</si>
  <si>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</si>
  <si>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</si>
  <si>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</si>
  <si>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</si>
  <si>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</si>
  <si>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</si>
  <si>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</si>
  <si>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</si>
  <si>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</si>
  <si>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</si>
  <si>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</si>
  <si>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</si>
  <si>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</si>
  <si>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</si>
  <si>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</si>
  <si>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</si>
  <si>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</si>
  <si>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</si>
  <si>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</si>
  <si>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</si>
  <si>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</si>
  <si>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</si>
  <si>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</si>
  <si>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</si>
  <si>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</si>
  <si>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</si>
  <si>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</si>
  <si>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</si>
  <si>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</si>
  <si>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</si>
  <si>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</si>
  <si>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</si>
  <si>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</si>
  <si>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</si>
  <si>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</si>
  <si>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</si>
  <si>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</si>
  <si>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</si>
  <si>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</si>
  <si>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</si>
  <si>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</si>
  <si>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</si>
  <si>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</si>
  <si>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</si>
  <si>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</si>
  <si>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</si>
  <si>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</si>
  <si>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</si>
  <si>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</si>
  <si>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</si>
  <si>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</si>
  <si>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</si>
  <si>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</si>
  <si>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</si>
  <si>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</si>
  <si>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</si>
  <si>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</si>
  <si>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</si>
  <si>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</si>
  <si>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</si>
  <si>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</si>
  <si>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</si>
  <si>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</si>
  <si>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</si>
  <si>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</si>
  <si>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</si>
  <si>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</si>
  <si>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</si>
  <si>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</si>
  <si>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</si>
  <si>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</si>
  <si>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</si>
  <si>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</si>
  <si>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</si>
  <si>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</si>
  <si>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</si>
  <si>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</si>
  <si>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</si>
  <si>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</si>
  <si>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</si>
  <si>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</si>
  <si>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</si>
  <si>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</si>
  <si>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</si>
  <si>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</si>
  <si>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</si>
  <si>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</si>
  <si>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</si>
  <si>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</si>
  <si>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</si>
  <si>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</si>
  <si>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</si>
  <si>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</si>
  <si>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</si>
  <si>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</si>
  <si>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</si>
  <si>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</si>
  <si>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</si>
  <si>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</si>
  <si>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</si>
  <si>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</si>
  <si>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</si>
  <si>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</si>
  <si>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</si>
  <si>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</si>
  <si>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</si>
  <si>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</si>
  <si>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</si>
  <si>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</si>
  <si>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</si>
  <si>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</si>
  <si>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</si>
  <si>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</si>
  <si>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</si>
  <si>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</si>
  <si>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</si>
  <si>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</si>
  <si>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</si>
  <si>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</si>
  <si>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</si>
  <si>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</si>
  <si>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</si>
  <si>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</si>
  <si>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</si>
  <si>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</si>
  <si>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</si>
  <si>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</si>
  <si>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</si>
  <si>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</si>
  <si>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</si>
  <si>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</si>
  <si>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</si>
  <si>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</si>
  <si>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</si>
  <si>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</si>
  <si>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</si>
  <si>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</si>
  <si>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</si>
  <si>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</si>
  <si>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</si>
  <si>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</si>
  <si>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</si>
  <si>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</si>
  <si>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</si>
  <si>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</si>
  <si>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</si>
  <si>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</si>
  <si>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</si>
  <si>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</si>
  <si>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</si>
  <si>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</si>
  <si>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</si>
  <si>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</si>
  <si>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</si>
  <si>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</si>
  <si>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</si>
  <si>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</si>
  <si>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</si>
  <si>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</si>
  <si>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</si>
  <si>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</si>
  <si>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</si>
  <si>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</si>
  <si>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</si>
  <si>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</si>
  <si>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</si>
  <si>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</si>
  <si>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</si>
  <si>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</si>
  <si>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</si>
  <si>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</si>
  <si>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</si>
  <si>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</si>
  <si>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</si>
  <si>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</si>
  <si>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</si>
  <si>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</si>
  <si>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</si>
  <si>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</si>
  <si>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</si>
  <si>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</si>
  <si>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</si>
  <si>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</si>
  <si>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</si>
  <si>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</si>
  <si>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</si>
  <si>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</si>
  <si>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</si>
  <si>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</si>
  <si>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</si>
  <si>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</si>
  <si>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</si>
  <si>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</si>
  <si>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</si>
  <si>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</si>
  <si>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</si>
  <si>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</si>
  <si>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</si>
  <si>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</si>
  <si>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</si>
  <si>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</si>
  <si>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</si>
  <si>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</si>
  <si>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</si>
  <si>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</si>
  <si>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</si>
  <si>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</si>
  <si>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</si>
  <si>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</si>
  <si>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</si>
  <si>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</si>
  <si>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</si>
  <si>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</si>
  <si>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</si>
  <si>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</si>
  <si>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</si>
  <si>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</si>
  <si>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</si>
  <si>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</si>
  <si>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</si>
  <si>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</si>
  <si>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</si>
  <si>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</si>
  <si>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</si>
  <si>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</si>
  <si>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</si>
  <si>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</si>
  <si>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</si>
  <si>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</si>
  <si>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</si>
  <si>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</si>
  <si>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</si>
  <si>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</si>
  <si>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</si>
  <si>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</si>
  <si>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</si>
  <si>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</si>
  <si>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</si>
  <si>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</si>
  <si>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</si>
  <si>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</si>
  <si>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</si>
  <si>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</si>
  <si>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</si>
  <si>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</si>
  <si>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</si>
  <si>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</si>
  <si>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</si>
  <si>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</si>
  <si>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</si>
  <si>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</si>
  <si>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</si>
  <si>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</si>
  <si>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</si>
  <si>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</si>
  <si>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</si>
  <si>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</si>
  <si>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</si>
  <si>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</si>
  <si>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</si>
  <si>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</si>
  <si>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</si>
  <si>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</si>
  <si>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</si>
  <si>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</si>
  <si>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</si>
  <si>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</si>
  <si>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</si>
  <si>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</si>
  <si>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</si>
  <si>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</si>
  <si>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</si>
  <si>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</si>
  <si>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</si>
  <si>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</si>
  <si>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</si>
  <si>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</si>
  <si>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</si>
  <si>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</si>
  <si>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</si>
  <si>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</si>
  <si>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</si>
  <si>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</si>
  <si>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</si>
  <si>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</si>
  <si>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</si>
  <si>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</si>
  <si>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</si>
  <si>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</si>
  <si>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</si>
  <si>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</si>
  <si>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</si>
  <si>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</si>
  <si>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</si>
  <si>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</si>
  <si>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</si>
  <si>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</si>
  <si>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</si>
  <si>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</si>
  <si>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</si>
  <si>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</si>
  <si>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</si>
  <si>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</si>
  <si>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</si>
  <si>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</si>
  <si>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</si>
  <si>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</si>
  <si>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</si>
  <si>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</si>
  <si>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</si>
  <si>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</si>
  <si>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</si>
  <si>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</si>
  <si>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</si>
  <si>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</si>
  <si>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</si>
  <si>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</si>
  <si>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</si>
  <si>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</si>
  <si>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</si>
  <si>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</si>
  <si>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</si>
  <si>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</si>
  <si>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</si>
  <si>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</si>
  <si>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</si>
  <si>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</si>
  <si>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</si>
  <si>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</si>
  <si>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</si>
  <si>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</si>
  <si>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</si>
  <si>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</si>
  <si>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</si>
  <si>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</si>
  <si>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</si>
  <si>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</si>
  <si>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</si>
  <si>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</si>
  <si>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</si>
  <si>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</si>
  <si>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</si>
  <si>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</si>
  <si>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</si>
  <si>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</si>
  <si>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</si>
  <si>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</si>
  <si>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</si>
  <si>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</si>
  <si>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</si>
  <si>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</si>
  <si>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</si>
  <si>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</si>
  <si>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</si>
  <si>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</si>
  <si>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</si>
  <si>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</si>
  <si>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</si>
  <si>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</si>
  <si>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</si>
  <si>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</si>
  <si>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</si>
  <si>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</si>
  <si>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</si>
  <si>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</si>
  <si>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</si>
  <si>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</si>
  <si>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</si>
  <si>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</si>
  <si>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</si>
  <si>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</si>
  <si>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</si>
  <si>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</si>
  <si>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</si>
  <si>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</si>
  <si>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</si>
  <si>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</si>
  <si>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</si>
  <si>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</si>
  <si>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</si>
  <si>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</si>
  <si>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</si>
  <si>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</si>
  <si>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</si>
  <si>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砂防計画課</t>
    <rPh sb="0" eb="2">
      <t>サボウ</t>
    </rPh>
    <rPh sb="2" eb="5">
      <t>ケイカクカ</t>
    </rPh>
    <phoneticPr fontId="5"/>
  </si>
  <si>
    <t>課長　栗原　淳一</t>
    <rPh sb="0" eb="2">
      <t>カチョウ</t>
    </rPh>
    <rPh sb="3" eb="5">
      <t>クリハラ</t>
    </rPh>
    <rPh sb="6" eb="8">
      <t>ジュンイチ</t>
    </rPh>
    <phoneticPr fontId="5"/>
  </si>
  <si>
    <t>国土交通省</t>
  </si>
  <si>
    <t>○</t>
  </si>
  <si>
    <t>-</t>
    <phoneticPr fontId="5"/>
  </si>
  <si>
    <t>国土強靱化基本計画</t>
    <rPh sb="0" eb="2">
      <t>コクド</t>
    </rPh>
    <rPh sb="2" eb="4">
      <t>キョウジン</t>
    </rPh>
    <rPh sb="4" eb="5">
      <t>カ</t>
    </rPh>
    <rPh sb="5" eb="7">
      <t>キホン</t>
    </rPh>
    <rPh sb="7" eb="9">
      <t>ケイカク</t>
    </rPh>
    <phoneticPr fontId="5"/>
  </si>
  <si>
    <t>地域</t>
    <rPh sb="0" eb="2">
      <t>チイキ</t>
    </rPh>
    <phoneticPr fontId="5"/>
  </si>
  <si>
    <t>平成３０年度までに深層崩壊に起因する土砂災害の被害想定を７地域において実施する。　</t>
    <phoneticPr fontId="5"/>
  </si>
  <si>
    <t>深層崩壊に起因する土砂災害の被害想定を実施した地域の数</t>
    <phoneticPr fontId="5"/>
  </si>
  <si>
    <t>深層崩壊に起因する土砂災害対策ガイドライン（案）に関する検討項目数</t>
    <phoneticPr fontId="5"/>
  </si>
  <si>
    <t>項目</t>
    <rPh sb="0" eb="2">
      <t>コウモク</t>
    </rPh>
    <phoneticPr fontId="5"/>
  </si>
  <si>
    <t>執行額／項目数　　　　　　　　　　　　　　</t>
    <rPh sb="0" eb="2">
      <t>シッコウ</t>
    </rPh>
    <rPh sb="2" eb="3">
      <t>ガク</t>
    </rPh>
    <rPh sb="4" eb="7">
      <t>コウモクスウ</t>
    </rPh>
    <phoneticPr fontId="5"/>
  </si>
  <si>
    <t>百万円</t>
    <rPh sb="0" eb="1">
      <t>ヒャク</t>
    </rPh>
    <rPh sb="1" eb="3">
      <t>マンエン</t>
    </rPh>
    <phoneticPr fontId="5"/>
  </si>
  <si>
    <t>百万円/件</t>
    <rPh sb="0" eb="1">
      <t>ヒャク</t>
    </rPh>
    <rPh sb="1" eb="3">
      <t>マンエン</t>
    </rPh>
    <rPh sb="4" eb="5">
      <t>ケン</t>
    </rPh>
    <phoneticPr fontId="5"/>
  </si>
  <si>
    <t>4/1</t>
    <phoneticPr fontId="5"/>
  </si>
  <si>
    <t>　</t>
  </si>
  <si>
    <t>諸謝金</t>
    <phoneticPr fontId="5"/>
  </si>
  <si>
    <t>委員等旅費</t>
    <phoneticPr fontId="5"/>
  </si>
  <si>
    <t>水害・土砂災害対策調査費</t>
    <phoneticPr fontId="5"/>
  </si>
  <si>
    <t>水管理・国土保全局</t>
    <rPh sb="0" eb="1">
      <t>ミズ</t>
    </rPh>
    <rPh sb="1" eb="3">
      <t>カンリ</t>
    </rPh>
    <rPh sb="4" eb="6">
      <t>コクド</t>
    </rPh>
    <rPh sb="6" eb="9">
      <t>ホゼンキョク</t>
    </rPh>
    <phoneticPr fontId="5"/>
  </si>
  <si>
    <t>外部委託</t>
    <rPh sb="0" eb="2">
      <t>ガイブ</t>
    </rPh>
    <rPh sb="2" eb="4">
      <t>イタク</t>
    </rPh>
    <phoneticPr fontId="5"/>
  </si>
  <si>
    <t>検討業務等</t>
    <rPh sb="0" eb="2">
      <t>ケントウ</t>
    </rPh>
    <rPh sb="2" eb="4">
      <t>ギョウム</t>
    </rPh>
    <rPh sb="4" eb="5">
      <t>トウ</t>
    </rPh>
    <phoneticPr fontId="5"/>
  </si>
  <si>
    <t>A.（一財）砂防・地すべり技術センター</t>
    <rPh sb="3" eb="4">
      <t>イチ</t>
    </rPh>
    <rPh sb="4" eb="5">
      <t>ザイ</t>
    </rPh>
    <rPh sb="6" eb="8">
      <t>サボウ</t>
    </rPh>
    <rPh sb="9" eb="10">
      <t>ジ</t>
    </rPh>
    <rPh sb="13" eb="15">
      <t>ギジュツ</t>
    </rPh>
    <phoneticPr fontId="5"/>
  </si>
  <si>
    <t>（一財）砂防・地すべり技術センター</t>
    <rPh sb="1" eb="2">
      <t>イチ</t>
    </rPh>
    <rPh sb="2" eb="3">
      <t>ザイ</t>
    </rPh>
    <rPh sb="4" eb="6">
      <t>サボウ</t>
    </rPh>
    <rPh sb="7" eb="8">
      <t>ジ</t>
    </rPh>
    <rPh sb="11" eb="13">
      <t>ギジュツ</t>
    </rPh>
    <phoneticPr fontId="5"/>
  </si>
  <si>
    <t>随意契約
（企画競争）</t>
  </si>
  <si>
    <t>検討業務等</t>
    <rPh sb="0" eb="2">
      <t>ケントウ</t>
    </rPh>
    <rPh sb="2" eb="5">
      <t>ギョウムトウ</t>
    </rPh>
    <phoneticPr fontId="5"/>
  </si>
  <si>
    <t>新26-020</t>
    <phoneticPr fontId="5"/>
  </si>
  <si>
    <t>平成３０年度までに深層崩壊に起因する土砂災害の切迫性を７地域において</t>
    <rPh sb="0" eb="2">
      <t>ヘイセイ</t>
    </rPh>
    <rPh sb="4" eb="6">
      <t>ネンド</t>
    </rPh>
    <rPh sb="9" eb="11">
      <t>シンソウ</t>
    </rPh>
    <rPh sb="11" eb="13">
      <t>ホウカイ</t>
    </rPh>
    <rPh sb="14" eb="16">
      <t>キイン</t>
    </rPh>
    <rPh sb="18" eb="20">
      <t>ドシャ</t>
    </rPh>
    <rPh sb="20" eb="22">
      <t>サイガイ</t>
    </rPh>
    <rPh sb="23" eb="26">
      <t>セッパクセイ</t>
    </rPh>
    <rPh sb="28" eb="30">
      <t>チイキ</t>
    </rPh>
    <phoneticPr fontId="5"/>
  </si>
  <si>
    <t>-</t>
    <phoneticPr fontId="5"/>
  </si>
  <si>
    <t>-</t>
    <phoneticPr fontId="5"/>
  </si>
  <si>
    <t>国民の生命や財産等に直接関わることから、民間の自主性に委ねられるものではない。また、大規模かつ広域的な土砂災害に対応するためには、高度な技術的地点や災害対応能力が要求されることから、地方自治体に委ねられるものではない。</t>
    <rPh sb="0" eb="2">
      <t>コクミン</t>
    </rPh>
    <rPh sb="3" eb="5">
      <t>セイメイ</t>
    </rPh>
    <rPh sb="6" eb="8">
      <t>ザイサン</t>
    </rPh>
    <rPh sb="8" eb="9">
      <t>トウ</t>
    </rPh>
    <rPh sb="10" eb="12">
      <t>チョクセツ</t>
    </rPh>
    <rPh sb="12" eb="13">
      <t>カカ</t>
    </rPh>
    <rPh sb="20" eb="22">
      <t>ミンカン</t>
    </rPh>
    <rPh sb="23" eb="26">
      <t>ジシュセイ</t>
    </rPh>
    <rPh sb="27" eb="28">
      <t>ユダ</t>
    </rPh>
    <rPh sb="42" eb="45">
      <t>ダイキボ</t>
    </rPh>
    <rPh sb="47" eb="50">
      <t>コウイキテキ</t>
    </rPh>
    <rPh sb="51" eb="53">
      <t>ドシャ</t>
    </rPh>
    <rPh sb="53" eb="55">
      <t>サイガイ</t>
    </rPh>
    <rPh sb="56" eb="58">
      <t>タイオウ</t>
    </rPh>
    <rPh sb="65" eb="67">
      <t>コウド</t>
    </rPh>
    <rPh sb="68" eb="71">
      <t>ギジュツテキ</t>
    </rPh>
    <rPh sb="71" eb="73">
      <t>チテン</t>
    </rPh>
    <rPh sb="74" eb="76">
      <t>サイガイ</t>
    </rPh>
    <rPh sb="76" eb="78">
      <t>タイオウ</t>
    </rPh>
    <rPh sb="78" eb="80">
      <t>ノウリョク</t>
    </rPh>
    <rPh sb="81" eb="83">
      <t>ヨウキュウ</t>
    </rPh>
    <rPh sb="91" eb="93">
      <t>チホウ</t>
    </rPh>
    <rPh sb="93" eb="96">
      <t>ジチタイ</t>
    </rPh>
    <rPh sb="97" eb="98">
      <t>ユダ</t>
    </rPh>
    <phoneticPr fontId="5"/>
  </si>
  <si>
    <t>国土強靱化制作に関連しており、政策体系の中で優先度の高い事業である。</t>
    <rPh sb="0" eb="2">
      <t>コクド</t>
    </rPh>
    <rPh sb="2" eb="4">
      <t>キョウジン</t>
    </rPh>
    <rPh sb="4" eb="5">
      <t>カ</t>
    </rPh>
    <rPh sb="5" eb="7">
      <t>セイサク</t>
    </rPh>
    <rPh sb="8" eb="10">
      <t>カンレン</t>
    </rPh>
    <rPh sb="15" eb="17">
      <t>セイサク</t>
    </rPh>
    <rPh sb="17" eb="19">
      <t>タイケイ</t>
    </rPh>
    <rPh sb="20" eb="21">
      <t>ナカ</t>
    </rPh>
    <rPh sb="22" eb="25">
      <t>ユウセンド</t>
    </rPh>
    <rPh sb="26" eb="27">
      <t>タカ</t>
    </rPh>
    <rPh sb="28" eb="30">
      <t>ジギョウ</t>
    </rPh>
    <phoneticPr fontId="5"/>
  </si>
  <si>
    <t>気候変動に伴う自然災害の激甚化が懸念される中、深層崩壊等に伴う大規模土砂災害への対策は、防災・減災の観点から重要であり、国民や社会のニーズは高い。</t>
    <rPh sb="0" eb="2">
      <t>キコウ</t>
    </rPh>
    <rPh sb="2" eb="4">
      <t>ヘンドウ</t>
    </rPh>
    <rPh sb="5" eb="6">
      <t>トモナ</t>
    </rPh>
    <rPh sb="7" eb="9">
      <t>シゼン</t>
    </rPh>
    <rPh sb="9" eb="11">
      <t>サイガイ</t>
    </rPh>
    <rPh sb="12" eb="14">
      <t>ゲキジン</t>
    </rPh>
    <rPh sb="14" eb="15">
      <t>カ</t>
    </rPh>
    <rPh sb="16" eb="18">
      <t>ケネン</t>
    </rPh>
    <rPh sb="21" eb="22">
      <t>ナカ</t>
    </rPh>
    <rPh sb="23" eb="25">
      <t>シンソウ</t>
    </rPh>
    <rPh sb="25" eb="27">
      <t>ホウカイ</t>
    </rPh>
    <rPh sb="27" eb="28">
      <t>トウ</t>
    </rPh>
    <rPh sb="29" eb="30">
      <t>トモナ</t>
    </rPh>
    <rPh sb="31" eb="34">
      <t>ダイキボ</t>
    </rPh>
    <rPh sb="34" eb="36">
      <t>ドシャ</t>
    </rPh>
    <rPh sb="36" eb="38">
      <t>サイガイ</t>
    </rPh>
    <rPh sb="40" eb="42">
      <t>タイサク</t>
    </rPh>
    <rPh sb="44" eb="46">
      <t>ボウサイ</t>
    </rPh>
    <rPh sb="47" eb="49">
      <t>ゲンサイ</t>
    </rPh>
    <rPh sb="50" eb="52">
      <t>カンテン</t>
    </rPh>
    <rPh sb="54" eb="56">
      <t>ジュウヨウ</t>
    </rPh>
    <rPh sb="60" eb="62">
      <t>コクミン</t>
    </rPh>
    <rPh sb="63" eb="65">
      <t>シャカイ</t>
    </rPh>
    <rPh sb="70" eb="71">
      <t>タカ</t>
    </rPh>
    <phoneticPr fontId="5"/>
  </si>
  <si>
    <t>無</t>
  </si>
  <si>
    <t>企画競争により支出先を選定し、匿名による企画提案書の評価、外部の有識者による審査を行い、透明性及び公平性を確保している。</t>
    <rPh sb="0" eb="2">
      <t>キカク</t>
    </rPh>
    <rPh sb="2" eb="4">
      <t>キョウソウ</t>
    </rPh>
    <rPh sb="7" eb="9">
      <t>シシュツ</t>
    </rPh>
    <rPh sb="9" eb="10">
      <t>サキ</t>
    </rPh>
    <rPh sb="11" eb="13">
      <t>センテイ</t>
    </rPh>
    <rPh sb="15" eb="17">
      <t>トクメイ</t>
    </rPh>
    <rPh sb="20" eb="22">
      <t>キカク</t>
    </rPh>
    <rPh sb="22" eb="25">
      <t>テイアンショ</t>
    </rPh>
    <rPh sb="26" eb="28">
      <t>ヒョウカ</t>
    </rPh>
    <rPh sb="29" eb="31">
      <t>ガイブ</t>
    </rPh>
    <rPh sb="32" eb="35">
      <t>ユウシキシャ</t>
    </rPh>
    <rPh sb="38" eb="40">
      <t>シンサ</t>
    </rPh>
    <rPh sb="41" eb="42">
      <t>オコナ</t>
    </rPh>
    <rPh sb="44" eb="47">
      <t>トウメイセイ</t>
    </rPh>
    <rPh sb="47" eb="48">
      <t>オヨ</t>
    </rPh>
    <rPh sb="49" eb="52">
      <t>コウヘイセイ</t>
    </rPh>
    <rPh sb="53" eb="55">
      <t>カクホ</t>
    </rPh>
    <phoneticPr fontId="5"/>
  </si>
  <si>
    <t>‐</t>
  </si>
  <si>
    <t>検討項目あたりのコストを算出しており、水準は妥当と言える。</t>
    <rPh sb="0" eb="2">
      <t>ケントウ</t>
    </rPh>
    <rPh sb="2" eb="4">
      <t>コウモク</t>
    </rPh>
    <rPh sb="12" eb="14">
      <t>サンシュツ</t>
    </rPh>
    <rPh sb="19" eb="21">
      <t>スイジュン</t>
    </rPh>
    <rPh sb="22" eb="24">
      <t>ダトウ</t>
    </rPh>
    <rPh sb="25" eb="26">
      <t>イ</t>
    </rPh>
    <phoneticPr fontId="5"/>
  </si>
  <si>
    <t>費目・使途は本制作の検討に必要なものに限定している。</t>
    <rPh sb="0" eb="2">
      <t>ヒモク</t>
    </rPh>
    <rPh sb="3" eb="5">
      <t>シト</t>
    </rPh>
    <rPh sb="6" eb="7">
      <t>ホン</t>
    </rPh>
    <rPh sb="7" eb="9">
      <t>セイサク</t>
    </rPh>
    <rPh sb="10" eb="12">
      <t>ケントウ</t>
    </rPh>
    <rPh sb="13" eb="15">
      <t>ヒツヨウ</t>
    </rPh>
    <rPh sb="19" eb="21">
      <t>ゲンテイ</t>
    </rPh>
    <phoneticPr fontId="5"/>
  </si>
  <si>
    <t>深層崩壊に関するソフト対策とハード対策を一体としてまとめていくことにより、効率化を図っている。</t>
    <rPh sb="0" eb="2">
      <t>シンソウ</t>
    </rPh>
    <rPh sb="2" eb="4">
      <t>ホウカイ</t>
    </rPh>
    <rPh sb="5" eb="6">
      <t>カン</t>
    </rPh>
    <rPh sb="11" eb="13">
      <t>タイサク</t>
    </rPh>
    <rPh sb="17" eb="19">
      <t>タイサク</t>
    </rPh>
    <rPh sb="20" eb="22">
      <t>イッタイ</t>
    </rPh>
    <rPh sb="37" eb="40">
      <t>コウリツカ</t>
    </rPh>
    <rPh sb="41" eb="42">
      <t>ハカ</t>
    </rPh>
    <phoneticPr fontId="5"/>
  </si>
  <si>
    <t>事業は予定通り進捗しており、事業終了後に成果物が活用されることを想定している。</t>
    <rPh sb="0" eb="2">
      <t>ジギョウ</t>
    </rPh>
    <rPh sb="3" eb="5">
      <t>ヨテイ</t>
    </rPh>
    <rPh sb="5" eb="6">
      <t>ドオ</t>
    </rPh>
    <rPh sb="7" eb="9">
      <t>シンチョク</t>
    </rPh>
    <rPh sb="14" eb="16">
      <t>ジギョウ</t>
    </rPh>
    <rPh sb="16" eb="19">
      <t>シュウリョウゴ</t>
    </rPh>
    <rPh sb="20" eb="23">
      <t>セイカブツ</t>
    </rPh>
    <rPh sb="24" eb="26">
      <t>カツヨウ</t>
    </rPh>
    <rPh sb="32" eb="34">
      <t>ソウテイ</t>
    </rPh>
    <phoneticPr fontId="5"/>
  </si>
  <si>
    <t>平成27年度は深層崩壊による土砂災害の切迫性に関する事項をとりまとめ、</t>
    <rPh sb="0" eb="2">
      <t>ヘイセイ</t>
    </rPh>
    <rPh sb="4" eb="6">
      <t>ネンド</t>
    </rPh>
    <rPh sb="7" eb="9">
      <t>シンソウ</t>
    </rPh>
    <rPh sb="9" eb="11">
      <t>ホウカイ</t>
    </rPh>
    <rPh sb="14" eb="16">
      <t>ドシャ</t>
    </rPh>
    <rPh sb="16" eb="18">
      <t>サイガイ</t>
    </rPh>
    <rPh sb="19" eb="22">
      <t>セッパクセイ</t>
    </rPh>
    <rPh sb="23" eb="24">
      <t>カン</t>
    </rPh>
    <rPh sb="26" eb="28">
      <t>ジコウ</t>
    </rPh>
    <phoneticPr fontId="5"/>
  </si>
  <si>
    <t>事業は予定通り進捗しており、事業終了後に成果物が活用されることを想定している。</t>
    <phoneticPr fontId="5"/>
  </si>
  <si>
    <t>平成26年度の検討に加え、平成27年度は深層崩壊に起因する土砂災害発生の切迫性を評価する手法について検討している。逐次、打合せ等により、業務の進捗状況の把握を行い、適正に業務が遂行されていることを確認している。</t>
    <rPh sb="0" eb="2">
      <t>ヘイセイ</t>
    </rPh>
    <rPh sb="4" eb="6">
      <t>ネンド</t>
    </rPh>
    <rPh sb="7" eb="9">
      <t>ケントウ</t>
    </rPh>
    <rPh sb="10" eb="11">
      <t>クワ</t>
    </rPh>
    <rPh sb="13" eb="15">
      <t>ヘイセイ</t>
    </rPh>
    <rPh sb="17" eb="19">
      <t>ネンド</t>
    </rPh>
    <rPh sb="20" eb="22">
      <t>シンソウ</t>
    </rPh>
    <rPh sb="22" eb="24">
      <t>ホウカイ</t>
    </rPh>
    <rPh sb="25" eb="27">
      <t>キイン</t>
    </rPh>
    <rPh sb="29" eb="31">
      <t>ドシャ</t>
    </rPh>
    <rPh sb="31" eb="33">
      <t>サイガイ</t>
    </rPh>
    <rPh sb="33" eb="35">
      <t>ハッセイ</t>
    </rPh>
    <rPh sb="36" eb="39">
      <t>セッパクセイ</t>
    </rPh>
    <rPh sb="40" eb="42">
      <t>ヒョウカ</t>
    </rPh>
    <rPh sb="44" eb="46">
      <t>シュホウ</t>
    </rPh>
    <rPh sb="50" eb="52">
      <t>ケントウ</t>
    </rPh>
    <rPh sb="57" eb="59">
      <t>チクジ</t>
    </rPh>
    <rPh sb="60" eb="62">
      <t>ウチアワ</t>
    </rPh>
    <rPh sb="63" eb="64">
      <t>トウ</t>
    </rPh>
    <rPh sb="68" eb="70">
      <t>ギョウム</t>
    </rPh>
    <rPh sb="71" eb="73">
      <t>シンチョク</t>
    </rPh>
    <rPh sb="73" eb="75">
      <t>ジョウキョウ</t>
    </rPh>
    <rPh sb="76" eb="78">
      <t>ハアク</t>
    </rPh>
    <rPh sb="79" eb="80">
      <t>オコナ</t>
    </rPh>
    <rPh sb="82" eb="84">
      <t>テキセイ</t>
    </rPh>
    <rPh sb="85" eb="87">
      <t>ギョウム</t>
    </rPh>
    <rPh sb="88" eb="90">
      <t>スイコウ</t>
    </rPh>
    <rPh sb="98" eb="100">
      <t>カクニン</t>
    </rPh>
    <phoneticPr fontId="5"/>
  </si>
  <si>
    <t>平成28年度のとりまとめ検討に向けて、引き続き適正な業務執行となるよう確認を行うものとする。</t>
    <rPh sb="0" eb="2">
      <t>ヘイセイ</t>
    </rPh>
    <rPh sb="4" eb="6">
      <t>ネンド</t>
    </rPh>
    <rPh sb="12" eb="14">
      <t>ケントウ</t>
    </rPh>
    <rPh sb="15" eb="16">
      <t>ム</t>
    </rPh>
    <rPh sb="19" eb="20">
      <t>ヒ</t>
    </rPh>
    <rPh sb="21" eb="22">
      <t>ツヅ</t>
    </rPh>
    <rPh sb="23" eb="25">
      <t>テキセイ</t>
    </rPh>
    <rPh sb="26" eb="28">
      <t>ギョウム</t>
    </rPh>
    <rPh sb="28" eb="30">
      <t>シッコウ</t>
    </rPh>
    <rPh sb="35" eb="37">
      <t>カクニン</t>
    </rPh>
    <rPh sb="38" eb="39">
      <t>オコナ</t>
    </rPh>
    <phoneticPr fontId="5"/>
  </si>
  <si>
    <t>-</t>
    <phoneticPr fontId="5"/>
  </si>
  <si>
    <t>6/2</t>
    <phoneticPr fontId="5"/>
  </si>
  <si>
    <t>　平成23年台風第12号による紀伊半島豪雨災害など、深層崩壊に起因する土砂災害では発生しており、事前対策を含むハード、ソフトを組み合わせた総合的な対応が求められている。そのため、本事業では深層崩壊に起因する土砂災害について、ソフト対策とハード対策を効果的に組み合わせた総合的な対策を行うためのガイドラインを作成することで、深層崩壊に対する危機管理体制を強化することを目的とする。</t>
    <rPh sb="41" eb="43">
      <t>ハッセイ</t>
    </rPh>
    <rPh sb="89" eb="90">
      <t>ホン</t>
    </rPh>
    <rPh sb="90" eb="92">
      <t>ジギョウ</t>
    </rPh>
    <rPh sb="115" eb="117">
      <t>タイサク</t>
    </rPh>
    <rPh sb="121" eb="123">
      <t>タイサク</t>
    </rPh>
    <rPh sb="124" eb="127">
      <t>コウカテキ</t>
    </rPh>
    <rPh sb="128" eb="129">
      <t>ク</t>
    </rPh>
    <rPh sb="130" eb="131">
      <t>ア</t>
    </rPh>
    <rPh sb="134" eb="137">
      <t>ソウゴウテキ</t>
    </rPh>
    <rPh sb="138" eb="140">
      <t>タイサク</t>
    </rPh>
    <rPh sb="141" eb="142">
      <t>オコナ</t>
    </rPh>
    <rPh sb="161" eb="163">
      <t>シンソウ</t>
    </rPh>
    <rPh sb="163" eb="165">
      <t>ホウカイ</t>
    </rPh>
    <rPh sb="166" eb="167">
      <t>タイ</t>
    </rPh>
    <rPh sb="169" eb="171">
      <t>キキ</t>
    </rPh>
    <rPh sb="171" eb="173">
      <t>カンリ</t>
    </rPh>
    <rPh sb="173" eb="175">
      <t>タイセイ</t>
    </rPh>
    <rPh sb="176" eb="178">
      <t>キョウカ</t>
    </rPh>
    <phoneticPr fontId="5"/>
  </si>
  <si>
    <t>　深層崩壊に起因する土砂災害について、ソフト対策とハード対策を効果的に組み合わせた総合的な対策を行うために、対策のベースとなる被害想定手法について検討する。続いて深層崩壊に起因する土砂災害に対応したソフト対策及びハード対策について検討し、ソフト対策とハード対策を効果的に組み合わせた総合的な対策を行うためのガイドラインを作成する。平成２６年度は被害想定手法について検討した。平成２７年度は、監視・観測手法及び切迫性を評価する手法等について検討した。平成２８年度にハード対策を行い、既往成果と組み合わせてガイドライン作成を行う。</t>
    <rPh sb="165" eb="167">
      <t>ヘイセイ</t>
    </rPh>
    <rPh sb="169" eb="171">
      <t>ネンド</t>
    </rPh>
    <rPh sb="172" eb="174">
      <t>ヒガイ</t>
    </rPh>
    <rPh sb="174" eb="176">
      <t>ソウテイ</t>
    </rPh>
    <rPh sb="176" eb="178">
      <t>シュホウ</t>
    </rPh>
    <rPh sb="182" eb="184">
      <t>ケントウ</t>
    </rPh>
    <rPh sb="200" eb="202">
      <t>シュホウ</t>
    </rPh>
    <rPh sb="224" eb="226">
      <t>ヘイセイ</t>
    </rPh>
    <rPh sb="228" eb="230">
      <t>ネンド</t>
    </rPh>
    <rPh sb="234" eb="236">
      <t>タイサク</t>
    </rPh>
    <rPh sb="237" eb="238">
      <t>オコナ</t>
    </rPh>
    <rPh sb="240" eb="242">
      <t>キオウ</t>
    </rPh>
    <rPh sb="242" eb="244">
      <t>セイカ</t>
    </rPh>
    <rPh sb="245" eb="246">
      <t>ク</t>
    </rPh>
    <rPh sb="247" eb="248">
      <t>ア</t>
    </rPh>
    <rPh sb="257" eb="259">
      <t>サクセイ</t>
    </rPh>
    <rPh sb="260" eb="261">
      <t>オコナ</t>
    </rPh>
    <phoneticPr fontId="5"/>
  </si>
  <si>
    <t>-</t>
  </si>
  <si>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</si>
  <si>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</si>
  <si>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</si>
  <si>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深層崩壊に起因する土砂災害について、ソフト対策とハード対策を効果的に組み合わせた総合的な対策を行うためのガイドラインを作成することで、土砂災害の防止・減災に寄与する。</t>
    <rPh sb="67" eb="69">
      <t>ドシャ</t>
    </rPh>
    <rPh sb="69" eb="71">
      <t>サイガイ</t>
    </rPh>
    <rPh sb="72" eb="74">
      <t>ボウシ</t>
    </rPh>
    <rPh sb="75" eb="77">
      <t>ゲンサイ</t>
    </rPh>
    <rPh sb="78" eb="80">
      <t>キヨ</t>
    </rPh>
    <phoneticPr fontId="5"/>
  </si>
  <si>
    <t>-</t>
    <phoneticPr fontId="5"/>
  </si>
  <si>
    <t>深層崩壊に起因する土砂災害対策ガイドラインの作成</t>
    <rPh sb="0" eb="2">
      <t>シンソウ</t>
    </rPh>
    <rPh sb="2" eb="4">
      <t>ホウカイ</t>
    </rPh>
    <rPh sb="5" eb="7">
      <t>キイン</t>
    </rPh>
    <rPh sb="9" eb="11">
      <t>ドシャ</t>
    </rPh>
    <rPh sb="11" eb="13">
      <t>サイガイ</t>
    </rPh>
    <rPh sb="13" eb="15">
      <t>タイサク</t>
    </rPh>
    <rPh sb="22" eb="24">
      <t>サクセイ</t>
    </rPh>
    <phoneticPr fontId="5"/>
  </si>
  <si>
    <t>終了予定</t>
  </si>
  <si>
    <t>過年度までの成果を踏まえ充実したガイドラインを作成し、さらに普及させることにより、ソフトハード一体となった総合的な対策の実施に努める。</t>
    <rPh sb="0" eb="3">
      <t>カネンド</t>
    </rPh>
    <rPh sb="6" eb="8">
      <t>セイカ</t>
    </rPh>
    <rPh sb="9" eb="10">
      <t>フ</t>
    </rPh>
    <rPh sb="12" eb="14">
      <t>ジュウジツ</t>
    </rPh>
    <rPh sb="23" eb="25">
      <t>サクセイ</t>
    </rPh>
    <rPh sb="30" eb="32">
      <t>フキュウ</t>
    </rPh>
    <rPh sb="47" eb="49">
      <t>イッタイ</t>
    </rPh>
    <rPh sb="53" eb="56">
      <t>ソウゴウテキ</t>
    </rPh>
    <rPh sb="57" eb="59">
      <t>タイサク</t>
    </rPh>
    <rPh sb="60" eb="62">
      <t>ジッシ</t>
    </rPh>
    <rPh sb="63" eb="64">
      <t>ツト</t>
    </rPh>
    <phoneticPr fontId="5"/>
  </si>
  <si>
    <t>予定通り終了</t>
  </si>
  <si>
    <t>作成するガイドラインを用いて、ソフトハード一体となった総合的な対策の実施に努めていく。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</si>
</sst>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18</xdr:col>
      <xdr:colOff>48114</xdr:colOff>
      <xdr:row>719</xdr:row>
      <xdr:rowOff>340180</xdr:rowOff>
    </xdr:from>
    <xdr:to>
      <xdr:col>35</xdr:col>
      <xdr:colOff>180974</xdr:colOff>
      <xdr:row>730</xdr:row>
      <xdr:rowOff>81643</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2043" y="228504751"/>
          <a:ext cx="3602681" cy="3633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707"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7" t="s">
        <v>0</v>
      </c>
      <c r="AK2" s="537"/>
      <c r="AL2" s="537"/>
      <c r="AM2" s="537"/>
      <c r="AN2" s="537"/>
      <c r="AO2" s="537"/>
      <c r="AP2" s="537"/>
      <c r="AQ2" s="797" t="s">
        <v>533</v>
      </c>
      <c r="AR2" s="797"/>
      <c r="AS2" s="52" t="str">
        <f>IF(OR(AQ2="　", AQ2=""), "", "-")</f>
        <v/>
      </c>
      <c r="AT2" s="798">
        <v>147</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520</v>
      </c>
      <c r="AK3" s="723"/>
      <c r="AL3" s="723"/>
      <c r="AM3" s="723"/>
      <c r="AN3" s="723"/>
      <c r="AO3" s="723"/>
      <c r="AP3" s="723"/>
      <c r="AQ3" s="723"/>
      <c r="AR3" s="723"/>
      <c r="AS3" s="723"/>
      <c r="AT3" s="723"/>
      <c r="AU3" s="723"/>
      <c r="AV3" s="723"/>
      <c r="AW3" s="723"/>
      <c r="AX3" s="24" t="s">
        <v>74</v>
      </c>
    </row>
    <row r="4" spans="1:50" ht="24.75" customHeight="1" x14ac:dyDescent="0.15">
      <c r="A4" s="561" t="s">
        <v>29</v>
      </c>
      <c r="B4" s="562"/>
      <c r="C4" s="562"/>
      <c r="D4" s="562"/>
      <c r="E4" s="562"/>
      <c r="F4" s="562"/>
      <c r="G4" s="539" t="s">
        <v>572</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537</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6" t="s">
        <v>80</v>
      </c>
      <c r="H5" s="707"/>
      <c r="I5" s="707"/>
      <c r="J5" s="707"/>
      <c r="K5" s="707"/>
      <c r="L5" s="707"/>
      <c r="M5" s="708" t="s">
        <v>75</v>
      </c>
      <c r="N5" s="709"/>
      <c r="O5" s="709"/>
      <c r="P5" s="709"/>
      <c r="Q5" s="709"/>
      <c r="R5" s="710"/>
      <c r="S5" s="711" t="s">
        <v>84</v>
      </c>
      <c r="T5" s="707"/>
      <c r="U5" s="707"/>
      <c r="V5" s="707"/>
      <c r="W5" s="707"/>
      <c r="X5" s="712"/>
      <c r="Y5" s="555" t="s">
        <v>3</v>
      </c>
      <c r="Z5" s="294"/>
      <c r="AA5" s="294"/>
      <c r="AB5" s="294"/>
      <c r="AC5" s="294"/>
      <c r="AD5" s="295"/>
      <c r="AE5" s="556" t="s">
        <v>518</v>
      </c>
      <c r="AF5" s="556"/>
      <c r="AG5" s="556"/>
      <c r="AH5" s="556"/>
      <c r="AI5" s="556"/>
      <c r="AJ5" s="556"/>
      <c r="AK5" s="556"/>
      <c r="AL5" s="556"/>
      <c r="AM5" s="556"/>
      <c r="AN5" s="556"/>
      <c r="AO5" s="556"/>
      <c r="AP5" s="557"/>
      <c r="AQ5" s="558" t="s">
        <v>519</v>
      </c>
      <c r="AR5" s="559"/>
      <c r="AS5" s="559"/>
      <c r="AT5" s="559"/>
      <c r="AU5" s="559"/>
      <c r="AV5" s="559"/>
      <c r="AW5" s="559"/>
      <c r="AX5" s="560"/>
    </row>
    <row r="6" spans="1:50" ht="39" customHeight="1" x14ac:dyDescent="0.15">
      <c r="A6" s="563" t="s">
        <v>4</v>
      </c>
      <c r="B6" s="564"/>
      <c r="C6" s="564"/>
      <c r="D6" s="564"/>
      <c r="E6" s="564"/>
      <c r="F6" s="564"/>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523</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国土強靱化施策</v>
      </c>
      <c r="H8" s="578"/>
      <c r="I8" s="578"/>
      <c r="J8" s="578"/>
      <c r="K8" s="578"/>
      <c r="L8" s="578"/>
      <c r="M8" s="578"/>
      <c r="N8" s="578"/>
      <c r="O8" s="578"/>
      <c r="P8" s="578"/>
      <c r="Q8" s="578"/>
      <c r="R8" s="578"/>
      <c r="S8" s="578"/>
      <c r="T8" s="578"/>
      <c r="U8" s="578"/>
      <c r="V8" s="578"/>
      <c r="W8" s="578"/>
      <c r="X8" s="868"/>
      <c r="Y8" s="713" t="s">
        <v>415</v>
      </c>
      <c r="Z8" s="714"/>
      <c r="AA8" s="714"/>
      <c r="AB8" s="714"/>
      <c r="AC8" s="714"/>
      <c r="AD8" s="715"/>
      <c r="AE8" s="577" t="str">
        <f>入力規則等!K13</f>
        <v>公共事業</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7" t="s">
        <v>25</v>
      </c>
      <c r="B9" s="648"/>
      <c r="C9" s="648"/>
      <c r="D9" s="648"/>
      <c r="E9" s="648"/>
      <c r="F9" s="648"/>
      <c r="G9" s="716" t="s">
        <v>564</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1" t="s">
        <v>34</v>
      </c>
      <c r="B10" s="512"/>
      <c r="C10" s="512"/>
      <c r="D10" s="512"/>
      <c r="E10" s="512"/>
      <c r="F10" s="512"/>
      <c r="G10" s="606" t="s">
        <v>565</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1" t="s">
        <v>6</v>
      </c>
      <c r="B11" s="512"/>
      <c r="C11" s="512"/>
      <c r="D11" s="512"/>
      <c r="E11" s="512"/>
      <c r="F11" s="513"/>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6" t="s">
        <v>522</v>
      </c>
      <c r="Q13" s="257"/>
      <c r="R13" s="257"/>
      <c r="S13" s="257"/>
      <c r="T13" s="257"/>
      <c r="U13" s="257"/>
      <c r="V13" s="258"/>
      <c r="W13" s="256">
        <v>5</v>
      </c>
      <c r="X13" s="257"/>
      <c r="Y13" s="257"/>
      <c r="Z13" s="257"/>
      <c r="AA13" s="257"/>
      <c r="AB13" s="257"/>
      <c r="AC13" s="258"/>
      <c r="AD13" s="256">
        <v>5</v>
      </c>
      <c r="AE13" s="257"/>
      <c r="AF13" s="257"/>
      <c r="AG13" s="257"/>
      <c r="AH13" s="257"/>
      <c r="AI13" s="257"/>
      <c r="AJ13" s="258"/>
      <c r="AK13" s="256">
        <v>7</v>
      </c>
      <c r="AL13" s="257"/>
      <c r="AM13" s="257"/>
      <c r="AN13" s="257"/>
      <c r="AO13" s="257"/>
      <c r="AP13" s="257"/>
      <c r="AQ13" s="258"/>
      <c r="AR13" s="808"/>
      <c r="AS13" s="809"/>
      <c r="AT13" s="809"/>
      <c r="AU13" s="809"/>
      <c r="AV13" s="809"/>
      <c r="AW13" s="809"/>
      <c r="AX13" s="810"/>
    </row>
    <row r="14" spans="1:50" ht="21" customHeight="1" x14ac:dyDescent="0.15">
      <c r="A14" s="595"/>
      <c r="B14" s="596"/>
      <c r="C14" s="596"/>
      <c r="D14" s="596"/>
      <c r="E14" s="596"/>
      <c r="F14" s="597"/>
      <c r="G14" s="585"/>
      <c r="H14" s="586"/>
      <c r="I14" s="568" t="s">
        <v>9</v>
      </c>
      <c r="J14" s="580"/>
      <c r="K14" s="580"/>
      <c r="L14" s="580"/>
      <c r="M14" s="580"/>
      <c r="N14" s="580"/>
      <c r="O14" s="581"/>
      <c r="P14" s="256" t="s">
        <v>522</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t="s">
        <v>522</v>
      </c>
      <c r="AL14" s="257"/>
      <c r="AM14" s="257"/>
      <c r="AN14" s="257"/>
      <c r="AO14" s="257"/>
      <c r="AP14" s="257"/>
      <c r="AQ14" s="258"/>
      <c r="AR14" s="642"/>
      <c r="AS14" s="642"/>
      <c r="AT14" s="642"/>
      <c r="AU14" s="642"/>
      <c r="AV14" s="642"/>
      <c r="AW14" s="642"/>
      <c r="AX14" s="643"/>
    </row>
    <row r="15" spans="1:50" ht="21" customHeight="1" x14ac:dyDescent="0.15">
      <c r="A15" s="595"/>
      <c r="B15" s="596"/>
      <c r="C15" s="596"/>
      <c r="D15" s="596"/>
      <c r="E15" s="596"/>
      <c r="F15" s="597"/>
      <c r="G15" s="585"/>
      <c r="H15" s="586"/>
      <c r="I15" s="568" t="s">
        <v>58</v>
      </c>
      <c r="J15" s="569"/>
      <c r="K15" s="569"/>
      <c r="L15" s="569"/>
      <c r="M15" s="569"/>
      <c r="N15" s="569"/>
      <c r="O15" s="570"/>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c r="AS15" s="257"/>
      <c r="AT15" s="257"/>
      <c r="AU15" s="257"/>
      <c r="AV15" s="257"/>
      <c r="AW15" s="257"/>
      <c r="AX15" s="650"/>
    </row>
    <row r="16" spans="1:50" ht="21" customHeight="1" x14ac:dyDescent="0.15">
      <c r="A16" s="595"/>
      <c r="B16" s="596"/>
      <c r="C16" s="596"/>
      <c r="D16" s="596"/>
      <c r="E16" s="596"/>
      <c r="F16" s="597"/>
      <c r="G16" s="585"/>
      <c r="H16" s="586"/>
      <c r="I16" s="568" t="s">
        <v>59</v>
      </c>
      <c r="J16" s="569"/>
      <c r="K16" s="569"/>
      <c r="L16" s="569"/>
      <c r="M16" s="569"/>
      <c r="N16" s="569"/>
      <c r="O16" s="570"/>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t="s">
        <v>522</v>
      </c>
      <c r="AL16" s="257"/>
      <c r="AM16" s="257"/>
      <c r="AN16" s="257"/>
      <c r="AO16" s="257"/>
      <c r="AP16" s="257"/>
      <c r="AQ16" s="258"/>
      <c r="AR16" s="609"/>
      <c r="AS16" s="610"/>
      <c r="AT16" s="610"/>
      <c r="AU16" s="610"/>
      <c r="AV16" s="610"/>
      <c r="AW16" s="610"/>
      <c r="AX16" s="611"/>
    </row>
    <row r="17" spans="1:50" ht="24.75" customHeight="1" x14ac:dyDescent="0.15">
      <c r="A17" s="595"/>
      <c r="B17" s="596"/>
      <c r="C17" s="596"/>
      <c r="D17" s="596"/>
      <c r="E17" s="596"/>
      <c r="F17" s="597"/>
      <c r="G17" s="585"/>
      <c r="H17" s="586"/>
      <c r="I17" s="568" t="s">
        <v>57</v>
      </c>
      <c r="J17" s="580"/>
      <c r="K17" s="580"/>
      <c r="L17" s="580"/>
      <c r="M17" s="580"/>
      <c r="N17" s="580"/>
      <c r="O17" s="581"/>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t="s">
        <v>522</v>
      </c>
      <c r="AL17" s="257"/>
      <c r="AM17" s="257"/>
      <c r="AN17" s="257"/>
      <c r="AO17" s="257"/>
      <c r="AP17" s="257"/>
      <c r="AQ17" s="258"/>
      <c r="AR17" s="806"/>
      <c r="AS17" s="806"/>
      <c r="AT17" s="806"/>
      <c r="AU17" s="806"/>
      <c r="AV17" s="806"/>
      <c r="AW17" s="806"/>
      <c r="AX17" s="807"/>
    </row>
    <row r="18" spans="1:50" ht="24.75" customHeight="1" x14ac:dyDescent="0.15">
      <c r="A18" s="595"/>
      <c r="B18" s="596"/>
      <c r="C18" s="596"/>
      <c r="D18" s="596"/>
      <c r="E18" s="596"/>
      <c r="F18" s="597"/>
      <c r="G18" s="587"/>
      <c r="H18" s="588"/>
      <c r="I18" s="574" t="s">
        <v>22</v>
      </c>
      <c r="J18" s="575"/>
      <c r="K18" s="575"/>
      <c r="L18" s="575"/>
      <c r="M18" s="575"/>
      <c r="N18" s="575"/>
      <c r="O18" s="576"/>
      <c r="P18" s="732">
        <f>SUM(P13:V17)</f>
        <v>0</v>
      </c>
      <c r="Q18" s="733"/>
      <c r="R18" s="733"/>
      <c r="S18" s="733"/>
      <c r="T18" s="733"/>
      <c r="U18" s="733"/>
      <c r="V18" s="734"/>
      <c r="W18" s="732">
        <f>SUM(W13:AC17)</f>
        <v>5</v>
      </c>
      <c r="X18" s="733"/>
      <c r="Y18" s="733"/>
      <c r="Z18" s="733"/>
      <c r="AA18" s="733"/>
      <c r="AB18" s="733"/>
      <c r="AC18" s="734"/>
      <c r="AD18" s="732">
        <f>SUM(AD13:AJ17)</f>
        <v>5</v>
      </c>
      <c r="AE18" s="733"/>
      <c r="AF18" s="733"/>
      <c r="AG18" s="733"/>
      <c r="AH18" s="733"/>
      <c r="AI18" s="733"/>
      <c r="AJ18" s="734"/>
      <c r="AK18" s="732">
        <f>SUM(AK13:AQ17)</f>
        <v>7</v>
      </c>
      <c r="AL18" s="733"/>
      <c r="AM18" s="733"/>
      <c r="AN18" s="733"/>
      <c r="AO18" s="733"/>
      <c r="AP18" s="733"/>
      <c r="AQ18" s="734"/>
      <c r="AR18" s="732">
        <f>SUM(AR13:AX17)</f>
        <v>0</v>
      </c>
      <c r="AS18" s="733"/>
      <c r="AT18" s="733"/>
      <c r="AU18" s="733"/>
      <c r="AV18" s="733"/>
      <c r="AW18" s="733"/>
      <c r="AX18" s="735"/>
    </row>
    <row r="19" spans="1:50" ht="24.75" customHeight="1" x14ac:dyDescent="0.15">
      <c r="A19" s="595"/>
      <c r="B19" s="596"/>
      <c r="C19" s="596"/>
      <c r="D19" s="596"/>
      <c r="E19" s="596"/>
      <c r="F19" s="597"/>
      <c r="G19" s="730" t="s">
        <v>10</v>
      </c>
      <c r="H19" s="731"/>
      <c r="I19" s="731"/>
      <c r="J19" s="731"/>
      <c r="K19" s="731"/>
      <c r="L19" s="731"/>
      <c r="M19" s="731"/>
      <c r="N19" s="731"/>
      <c r="O19" s="731"/>
      <c r="P19" s="256" t="s">
        <v>522</v>
      </c>
      <c r="Q19" s="257"/>
      <c r="R19" s="257"/>
      <c r="S19" s="257"/>
      <c r="T19" s="257"/>
      <c r="U19" s="257"/>
      <c r="V19" s="258"/>
      <c r="W19" s="256">
        <v>4</v>
      </c>
      <c r="X19" s="257"/>
      <c r="Y19" s="257"/>
      <c r="Z19" s="257"/>
      <c r="AA19" s="257"/>
      <c r="AB19" s="257"/>
      <c r="AC19" s="258"/>
      <c r="AD19" s="256">
        <v>4</v>
      </c>
      <c r="AE19" s="257"/>
      <c r="AF19" s="257"/>
      <c r="AG19" s="257"/>
      <c r="AH19" s="257"/>
      <c r="AI19" s="257"/>
      <c r="AJ19" s="258"/>
      <c r="AK19" s="572"/>
      <c r="AL19" s="572"/>
      <c r="AM19" s="572"/>
      <c r="AN19" s="572"/>
      <c r="AO19" s="572"/>
      <c r="AP19" s="572"/>
      <c r="AQ19" s="572"/>
      <c r="AR19" s="572"/>
      <c r="AS19" s="572"/>
      <c r="AT19" s="572"/>
      <c r="AU19" s="572"/>
      <c r="AV19" s="572"/>
      <c r="AW19" s="572"/>
      <c r="AX19" s="573"/>
    </row>
    <row r="20" spans="1:50" ht="24.75" customHeight="1" x14ac:dyDescent="0.15">
      <c r="A20" s="647"/>
      <c r="B20" s="648"/>
      <c r="C20" s="648"/>
      <c r="D20" s="648"/>
      <c r="E20" s="648"/>
      <c r="F20" s="649"/>
      <c r="G20" s="730" t="s">
        <v>11</v>
      </c>
      <c r="H20" s="731"/>
      <c r="I20" s="731"/>
      <c r="J20" s="731"/>
      <c r="K20" s="731"/>
      <c r="L20" s="731"/>
      <c r="M20" s="731"/>
      <c r="N20" s="731"/>
      <c r="O20" s="731"/>
      <c r="P20" s="736" t="str">
        <f>IF(P18=0, "-", P19/P18)</f>
        <v>-</v>
      </c>
      <c r="Q20" s="736"/>
      <c r="R20" s="736"/>
      <c r="S20" s="736"/>
      <c r="T20" s="736"/>
      <c r="U20" s="736"/>
      <c r="V20" s="736"/>
      <c r="W20" s="736">
        <f>IF(W18=0, "-", W19/W18)</f>
        <v>0.8</v>
      </c>
      <c r="X20" s="736"/>
      <c r="Y20" s="736"/>
      <c r="Z20" s="736"/>
      <c r="AA20" s="736"/>
      <c r="AB20" s="736"/>
      <c r="AC20" s="736"/>
      <c r="AD20" s="736">
        <f>IF(AD18=0, "-", AD19/AD18)</f>
        <v>0.8</v>
      </c>
      <c r="AE20" s="736"/>
      <c r="AF20" s="736"/>
      <c r="AG20" s="736"/>
      <c r="AH20" s="736"/>
      <c r="AI20" s="736"/>
      <c r="AJ20" s="736"/>
      <c r="AK20" s="572"/>
      <c r="AL20" s="572"/>
      <c r="AM20" s="572"/>
      <c r="AN20" s="572"/>
      <c r="AO20" s="572"/>
      <c r="AP20" s="572"/>
      <c r="AQ20" s="571"/>
      <c r="AR20" s="571"/>
      <c r="AS20" s="571"/>
      <c r="AT20" s="571"/>
      <c r="AU20" s="572"/>
      <c r="AV20" s="572"/>
      <c r="AW20" s="572"/>
      <c r="AX20" s="573"/>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c r="AR22" s="151"/>
      <c r="AS22" s="152" t="s">
        <v>371</v>
      </c>
      <c r="AT22" s="153"/>
      <c r="AU22" s="275">
        <v>30</v>
      </c>
      <c r="AV22" s="275"/>
      <c r="AW22" s="273" t="s">
        <v>313</v>
      </c>
      <c r="AX22" s="274"/>
    </row>
    <row r="23" spans="1:50" ht="22.5" customHeight="1" x14ac:dyDescent="0.15">
      <c r="A23" s="279"/>
      <c r="B23" s="277"/>
      <c r="C23" s="277"/>
      <c r="D23" s="277"/>
      <c r="E23" s="277"/>
      <c r="F23" s="278"/>
      <c r="G23" s="399" t="s">
        <v>525</v>
      </c>
      <c r="H23" s="400"/>
      <c r="I23" s="400"/>
      <c r="J23" s="400"/>
      <c r="K23" s="400"/>
      <c r="L23" s="400"/>
      <c r="M23" s="400"/>
      <c r="N23" s="400"/>
      <c r="O23" s="401"/>
      <c r="P23" s="111" t="s">
        <v>526</v>
      </c>
      <c r="Q23" s="111"/>
      <c r="R23" s="111"/>
      <c r="S23" s="111"/>
      <c r="T23" s="111"/>
      <c r="U23" s="111"/>
      <c r="V23" s="111"/>
      <c r="W23" s="111"/>
      <c r="X23" s="131"/>
      <c r="Y23" s="375" t="s">
        <v>14</v>
      </c>
      <c r="Z23" s="376"/>
      <c r="AA23" s="377"/>
      <c r="AB23" s="325" t="s">
        <v>524</v>
      </c>
      <c r="AC23" s="325"/>
      <c r="AD23" s="325"/>
      <c r="AE23" s="391" t="s">
        <v>522</v>
      </c>
      <c r="AF23" s="362"/>
      <c r="AG23" s="362"/>
      <c r="AH23" s="362"/>
      <c r="AI23" s="391">
        <v>0</v>
      </c>
      <c r="AJ23" s="362"/>
      <c r="AK23" s="362"/>
      <c r="AL23" s="362"/>
      <c r="AM23" s="391">
        <v>0</v>
      </c>
      <c r="AN23" s="362"/>
      <c r="AO23" s="362"/>
      <c r="AP23" s="362"/>
      <c r="AQ23" s="271" t="s">
        <v>522</v>
      </c>
      <c r="AR23" s="208"/>
      <c r="AS23" s="208"/>
      <c r="AT23" s="272"/>
      <c r="AU23" s="362" t="s">
        <v>522</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524</v>
      </c>
      <c r="AC24" s="370"/>
      <c r="AD24" s="370"/>
      <c r="AE24" s="391" t="s">
        <v>522</v>
      </c>
      <c r="AF24" s="362"/>
      <c r="AG24" s="362"/>
      <c r="AH24" s="362"/>
      <c r="AI24" s="391" t="s">
        <v>522</v>
      </c>
      <c r="AJ24" s="362"/>
      <c r="AK24" s="362"/>
      <c r="AL24" s="362"/>
      <c r="AM24" s="391" t="s">
        <v>522</v>
      </c>
      <c r="AN24" s="362"/>
      <c r="AO24" s="362"/>
      <c r="AP24" s="362"/>
      <c r="AQ24" s="271" t="s">
        <v>562</v>
      </c>
      <c r="AR24" s="208"/>
      <c r="AS24" s="208"/>
      <c r="AT24" s="272"/>
      <c r="AU24" s="362">
        <v>7</v>
      </c>
      <c r="AV24" s="362"/>
      <c r="AW24" s="362"/>
      <c r="AX24" s="363"/>
    </row>
    <row r="25" spans="1:50" ht="22.5" customHeight="1" thickBot="1" x14ac:dyDescent="0.2">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522</v>
      </c>
      <c r="AF25" s="362"/>
      <c r="AG25" s="362"/>
      <c r="AH25" s="362"/>
      <c r="AI25" s="391" t="s">
        <v>522</v>
      </c>
      <c r="AJ25" s="362"/>
      <c r="AK25" s="362"/>
      <c r="AL25" s="362"/>
      <c r="AM25" s="391" t="s">
        <v>522</v>
      </c>
      <c r="AN25" s="362"/>
      <c r="AO25" s="362"/>
      <c r="AP25" s="362"/>
      <c r="AQ25" s="271" t="s">
        <v>522</v>
      </c>
      <c r="AR25" s="208"/>
      <c r="AS25" s="208"/>
      <c r="AT25" s="272"/>
      <c r="AU25" s="362" t="s">
        <v>522</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v>29</v>
      </c>
      <c r="AR27" s="151"/>
      <c r="AS27" s="152" t="s">
        <v>371</v>
      </c>
      <c r="AT27" s="153"/>
      <c r="AU27" s="275">
        <v>30</v>
      </c>
      <c r="AV27" s="275"/>
      <c r="AW27" s="273" t="s">
        <v>313</v>
      </c>
      <c r="AX27" s="274"/>
    </row>
    <row r="28" spans="1:50" ht="22.5" hidden="1" customHeight="1" x14ac:dyDescent="0.15">
      <c r="A28" s="279"/>
      <c r="B28" s="277"/>
      <c r="C28" s="277"/>
      <c r="D28" s="277"/>
      <c r="E28" s="277"/>
      <c r="F28" s="278"/>
      <c r="G28" s="399" t="s">
        <v>545</v>
      </c>
      <c r="H28" s="400"/>
      <c r="I28" s="400"/>
      <c r="J28" s="400"/>
      <c r="K28" s="400"/>
      <c r="L28" s="400"/>
      <c r="M28" s="400"/>
      <c r="N28" s="400"/>
      <c r="O28" s="401"/>
      <c r="P28" s="111"/>
      <c r="Q28" s="111"/>
      <c r="R28" s="111"/>
      <c r="S28" s="111"/>
      <c r="T28" s="111"/>
      <c r="U28" s="111"/>
      <c r="V28" s="111"/>
      <c r="W28" s="111"/>
      <c r="X28" s="131"/>
      <c r="Y28" s="375" t="s">
        <v>14</v>
      </c>
      <c r="Z28" s="376"/>
      <c r="AA28" s="377"/>
      <c r="AB28" s="325" t="s">
        <v>524</v>
      </c>
      <c r="AC28" s="325"/>
      <c r="AD28" s="325"/>
      <c r="AE28" s="391" t="s">
        <v>546</v>
      </c>
      <c r="AF28" s="362"/>
      <c r="AG28" s="362"/>
      <c r="AH28" s="362"/>
      <c r="AI28" s="391" t="s">
        <v>546</v>
      </c>
      <c r="AJ28" s="362"/>
      <c r="AK28" s="362"/>
      <c r="AL28" s="362"/>
      <c r="AM28" s="391">
        <v>1</v>
      </c>
      <c r="AN28" s="362"/>
      <c r="AO28" s="362"/>
      <c r="AP28" s="362"/>
      <c r="AQ28" s="271" t="s">
        <v>547</v>
      </c>
      <c r="AR28" s="208"/>
      <c r="AS28" s="208"/>
      <c r="AT28" s="272"/>
      <c r="AU28" s="362" t="s">
        <v>547</v>
      </c>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524</v>
      </c>
      <c r="AC29" s="370"/>
      <c r="AD29" s="370"/>
      <c r="AE29" s="391" t="s">
        <v>546</v>
      </c>
      <c r="AF29" s="362"/>
      <c r="AG29" s="362"/>
      <c r="AH29" s="362"/>
      <c r="AI29" s="391" t="s">
        <v>546</v>
      </c>
      <c r="AJ29" s="362"/>
      <c r="AK29" s="362"/>
      <c r="AL29" s="362"/>
      <c r="AM29" s="391">
        <v>1</v>
      </c>
      <c r="AN29" s="362"/>
      <c r="AO29" s="362"/>
      <c r="AP29" s="362"/>
      <c r="AQ29" s="271">
        <v>5</v>
      </c>
      <c r="AR29" s="208"/>
      <c r="AS29" s="208"/>
      <c r="AT29" s="272"/>
      <c r="AU29" s="362">
        <v>7</v>
      </c>
      <c r="AV29" s="362"/>
      <c r="AW29" s="362"/>
      <c r="AX29" s="363"/>
    </row>
    <row r="30" spans="1:50" ht="22.5" hidden="1" customHeight="1" thickBot="1" x14ac:dyDescent="0.2">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546</v>
      </c>
      <c r="AF30" s="362"/>
      <c r="AG30" s="362"/>
      <c r="AH30" s="362"/>
      <c r="AI30" s="391" t="s">
        <v>546</v>
      </c>
      <c r="AJ30" s="362"/>
      <c r="AK30" s="362"/>
      <c r="AL30" s="362"/>
      <c r="AM30" s="391" t="s">
        <v>547</v>
      </c>
      <c r="AN30" s="362"/>
      <c r="AO30" s="362"/>
      <c r="AP30" s="362"/>
      <c r="AQ30" s="271" t="s">
        <v>547</v>
      </c>
      <c r="AR30" s="208"/>
      <c r="AS30" s="208"/>
      <c r="AT30" s="272"/>
      <c r="AU30" s="362" t="s">
        <v>547</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hidden="1" customHeight="1" x14ac:dyDescent="0.15">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8"/>
      <c r="H55" s="528"/>
      <c r="I55" s="528"/>
      <c r="J55" s="528"/>
      <c r="K55" s="528"/>
      <c r="L55" s="528"/>
      <c r="M55" s="528"/>
      <c r="N55" s="528"/>
      <c r="O55" s="528"/>
      <c r="P55" s="528"/>
      <c r="Q55" s="528"/>
      <c r="R55" s="528"/>
      <c r="S55" s="528"/>
      <c r="T55" s="528"/>
      <c r="U55" s="528"/>
      <c r="V55" s="528"/>
      <c r="W55" s="528"/>
      <c r="X55" s="528"/>
      <c r="Y55" s="528"/>
      <c r="Z55" s="528"/>
      <c r="AA55" s="529"/>
      <c r="AB55" s="813"/>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4"/>
    </row>
    <row r="56" spans="1:50" ht="22.5" hidden="1" customHeight="1" x14ac:dyDescent="0.15">
      <c r="A56" s="719"/>
      <c r="B56" s="371"/>
      <c r="C56" s="305"/>
      <c r="D56" s="305"/>
      <c r="E56" s="305"/>
      <c r="F56" s="306"/>
      <c r="G56" s="530"/>
      <c r="H56" s="530"/>
      <c r="I56" s="530"/>
      <c r="J56" s="530"/>
      <c r="K56" s="530"/>
      <c r="L56" s="530"/>
      <c r="M56" s="530"/>
      <c r="N56" s="530"/>
      <c r="O56" s="530"/>
      <c r="P56" s="530"/>
      <c r="Q56" s="530"/>
      <c r="R56" s="530"/>
      <c r="S56" s="530"/>
      <c r="T56" s="530"/>
      <c r="U56" s="530"/>
      <c r="V56" s="530"/>
      <c r="W56" s="530"/>
      <c r="X56" s="530"/>
      <c r="Y56" s="530"/>
      <c r="Z56" s="530"/>
      <c r="AA56" s="531"/>
      <c r="AB56" s="815"/>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6"/>
    </row>
    <row r="57" spans="1:50" ht="22.5" hidden="1" customHeight="1" x14ac:dyDescent="0.15">
      <c r="A57" s="719"/>
      <c r="B57" s="372"/>
      <c r="C57" s="373"/>
      <c r="D57" s="373"/>
      <c r="E57" s="373"/>
      <c r="F57" s="374"/>
      <c r="G57" s="532"/>
      <c r="H57" s="532"/>
      <c r="I57" s="532"/>
      <c r="J57" s="532"/>
      <c r="K57" s="532"/>
      <c r="L57" s="532"/>
      <c r="M57" s="532"/>
      <c r="N57" s="532"/>
      <c r="O57" s="532"/>
      <c r="P57" s="532"/>
      <c r="Q57" s="532"/>
      <c r="R57" s="532"/>
      <c r="S57" s="532"/>
      <c r="T57" s="532"/>
      <c r="U57" s="532"/>
      <c r="V57" s="532"/>
      <c r="W57" s="532"/>
      <c r="X57" s="532"/>
      <c r="Y57" s="532"/>
      <c r="Z57" s="532"/>
      <c r="AA57" s="533"/>
      <c r="AB57" s="817"/>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527</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t="s">
        <v>522</v>
      </c>
      <c r="AF74" s="250"/>
      <c r="AG74" s="250"/>
      <c r="AH74" s="250"/>
      <c r="AI74" s="250">
        <v>1</v>
      </c>
      <c r="AJ74" s="250"/>
      <c r="AK74" s="250"/>
      <c r="AL74" s="250"/>
      <c r="AM74" s="250">
        <v>1</v>
      </c>
      <c r="AN74" s="250"/>
      <c r="AO74" s="250"/>
      <c r="AP74" s="250"/>
      <c r="AQ74" s="250" t="s">
        <v>562</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t="s">
        <v>522</v>
      </c>
      <c r="AF75" s="250"/>
      <c r="AG75" s="250"/>
      <c r="AH75" s="250"/>
      <c r="AI75" s="250">
        <v>1</v>
      </c>
      <c r="AJ75" s="250"/>
      <c r="AK75" s="250"/>
      <c r="AL75" s="250"/>
      <c r="AM75" s="250">
        <v>1</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4" t="s">
        <v>62</v>
      </c>
      <c r="Z77" s="535"/>
      <c r="AA77" s="536"/>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4" t="s">
        <v>62</v>
      </c>
      <c r="Z80" s="535"/>
      <c r="AA80" s="536"/>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4" t="s">
        <v>62</v>
      </c>
      <c r="Z83" s="535"/>
      <c r="AA83" s="536"/>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4" t="s">
        <v>62</v>
      </c>
      <c r="Z86" s="535"/>
      <c r="AA86" s="536"/>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529</v>
      </c>
      <c r="H89" s="384"/>
      <c r="I89" s="384"/>
      <c r="J89" s="384"/>
      <c r="K89" s="384"/>
      <c r="L89" s="384"/>
      <c r="M89" s="384"/>
      <c r="N89" s="384"/>
      <c r="O89" s="384"/>
      <c r="P89" s="384"/>
      <c r="Q89" s="384"/>
      <c r="R89" s="384"/>
      <c r="S89" s="384"/>
      <c r="T89" s="384"/>
      <c r="U89" s="384"/>
      <c r="V89" s="384"/>
      <c r="W89" s="384"/>
      <c r="X89" s="384"/>
      <c r="Y89" s="259" t="s">
        <v>17</v>
      </c>
      <c r="Z89" s="260"/>
      <c r="AA89" s="261"/>
      <c r="AB89" s="326" t="s">
        <v>530</v>
      </c>
      <c r="AC89" s="327"/>
      <c r="AD89" s="328"/>
      <c r="AE89" s="250" t="s">
        <v>522</v>
      </c>
      <c r="AF89" s="250"/>
      <c r="AG89" s="250"/>
      <c r="AH89" s="250"/>
      <c r="AI89" s="250">
        <v>4</v>
      </c>
      <c r="AJ89" s="250"/>
      <c r="AK89" s="250"/>
      <c r="AL89" s="250"/>
      <c r="AM89" s="250">
        <v>4</v>
      </c>
      <c r="AN89" s="250"/>
      <c r="AO89" s="250"/>
      <c r="AP89" s="250"/>
      <c r="AQ89" s="391">
        <v>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531</v>
      </c>
      <c r="AC90" s="694"/>
      <c r="AD90" s="695"/>
      <c r="AE90" s="380" t="s">
        <v>522</v>
      </c>
      <c r="AF90" s="380"/>
      <c r="AG90" s="380"/>
      <c r="AH90" s="380"/>
      <c r="AI90" s="380" t="s">
        <v>532</v>
      </c>
      <c r="AJ90" s="380"/>
      <c r="AK90" s="380"/>
      <c r="AL90" s="380"/>
      <c r="AM90" s="380" t="s">
        <v>532</v>
      </c>
      <c r="AN90" s="380"/>
      <c r="AO90" s="380"/>
      <c r="AP90" s="380"/>
      <c r="AQ90" s="380" t="s">
        <v>563</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535</v>
      </c>
      <c r="D104" s="845"/>
      <c r="E104" s="845"/>
      <c r="F104" s="845"/>
      <c r="G104" s="845"/>
      <c r="H104" s="845"/>
      <c r="I104" s="845"/>
      <c r="J104" s="845"/>
      <c r="K104" s="846"/>
      <c r="L104" s="256">
        <v>0.6</v>
      </c>
      <c r="M104" s="257"/>
      <c r="N104" s="257"/>
      <c r="O104" s="257"/>
      <c r="P104" s="257"/>
      <c r="Q104" s="258"/>
      <c r="R104" s="256" t="s">
        <v>522</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t="s">
        <v>534</v>
      </c>
      <c r="D105" s="347"/>
      <c r="E105" s="347"/>
      <c r="F105" s="347"/>
      <c r="G105" s="347"/>
      <c r="H105" s="347"/>
      <c r="I105" s="347"/>
      <c r="J105" s="347"/>
      <c r="K105" s="348"/>
      <c r="L105" s="256">
        <v>0.2</v>
      </c>
      <c r="M105" s="257"/>
      <c r="N105" s="257"/>
      <c r="O105" s="257"/>
      <c r="P105" s="257"/>
      <c r="Q105" s="258"/>
      <c r="R105" s="256" t="s">
        <v>522</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t="s">
        <v>536</v>
      </c>
      <c r="D106" s="347"/>
      <c r="E106" s="347"/>
      <c r="F106" s="347"/>
      <c r="G106" s="347"/>
      <c r="H106" s="347"/>
      <c r="I106" s="347"/>
      <c r="J106" s="347"/>
      <c r="K106" s="348"/>
      <c r="L106" s="256">
        <v>6.2</v>
      </c>
      <c r="M106" s="257"/>
      <c r="N106" s="257"/>
      <c r="O106" s="257"/>
      <c r="P106" s="257"/>
      <c r="Q106" s="258"/>
      <c r="R106" s="256" t="s">
        <v>522</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7</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568</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569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59"/>
      <c r="B115" s="854"/>
      <c r="C115" s="164"/>
      <c r="D115" s="854"/>
      <c r="E115" s="164"/>
      <c r="F115" s="165"/>
      <c r="G115" s="130" t="s">
        <v>571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566</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9"/>
      <c r="B439" s="854"/>
      <c r="C439" s="164"/>
      <c r="D439" s="854"/>
      <c r="E439" s="154"/>
      <c r="F439" s="155"/>
      <c r="G439" s="130" t="s">
        <v>567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9"/>
      <c r="B463" s="854"/>
      <c r="C463" s="164"/>
      <c r="D463" s="854"/>
      <c r="E463" s="110" t="s">
        <v>567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2" customHeight="1" x14ac:dyDescent="0.15">
      <c r="A683" s="724" t="s">
        <v>269</v>
      </c>
      <c r="B683" s="725"/>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4" t="s">
        <v>521</v>
      </c>
      <c r="AE683" s="255"/>
      <c r="AF683" s="255"/>
      <c r="AG683" s="247" t="s">
        <v>550</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521</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521</v>
      </c>
      <c r="AE685" s="634"/>
      <c r="AF685" s="634"/>
      <c r="AG685" s="448" t="s">
        <v>549</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8" t="s">
        <v>44</v>
      </c>
      <c r="B686" s="499"/>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521</v>
      </c>
      <c r="AE686" s="447"/>
      <c r="AF686" s="447"/>
      <c r="AG686" s="110" t="s">
        <v>552</v>
      </c>
      <c r="AH686" s="111"/>
      <c r="AI686" s="111"/>
      <c r="AJ686" s="111"/>
      <c r="AK686" s="111"/>
      <c r="AL686" s="111"/>
      <c r="AM686" s="111"/>
      <c r="AN686" s="111"/>
      <c r="AO686" s="111"/>
      <c r="AP686" s="111"/>
      <c r="AQ686" s="111"/>
      <c r="AR686" s="111"/>
      <c r="AS686" s="111"/>
      <c r="AT686" s="111"/>
      <c r="AU686" s="111"/>
      <c r="AV686" s="111"/>
      <c r="AW686" s="111"/>
      <c r="AX686" s="112"/>
    </row>
    <row r="687" spans="1:50" ht="29.25" customHeight="1" x14ac:dyDescent="0.15">
      <c r="A687" s="500"/>
      <c r="B687" s="501"/>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551</v>
      </c>
      <c r="AE687" s="144"/>
      <c r="AF687" s="514"/>
      <c r="AG687" s="448"/>
      <c r="AH687" s="133"/>
      <c r="AI687" s="133"/>
      <c r="AJ687" s="133"/>
      <c r="AK687" s="133"/>
      <c r="AL687" s="133"/>
      <c r="AM687" s="133"/>
      <c r="AN687" s="133"/>
      <c r="AO687" s="133"/>
      <c r="AP687" s="133"/>
      <c r="AQ687" s="133"/>
      <c r="AR687" s="133"/>
      <c r="AS687" s="133"/>
      <c r="AT687" s="133"/>
      <c r="AU687" s="133"/>
      <c r="AV687" s="133"/>
      <c r="AW687" s="133"/>
      <c r="AX687" s="449"/>
    </row>
    <row r="688" spans="1:50" x14ac:dyDescent="0.15">
      <c r="A688" s="500"/>
      <c r="B688" s="501"/>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551</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0"/>
      <c r="B689" s="502"/>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553</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18.75" customHeight="1" x14ac:dyDescent="0.15">
      <c r="A690" s="500"/>
      <c r="B690" s="502"/>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554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8"/>
      <c r="AD692" s="143" t="s">
        <v>521</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8"/>
      <c r="AD693" s="633" t="s">
        <v>553</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30" customHeight="1" x14ac:dyDescent="0.15">
      <c r="A694" s="503"/>
      <c r="B694" s="504"/>
      <c r="C694" s="505" t="s">
        <v>503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5" t="s">
        <v>521</v>
      </c>
      <c r="AE694" s="686"/>
      <c r="AF694" s="687"/>
      <c r="AG694" s="680" t="s">
        <v>556</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9.25" customHeight="1" x14ac:dyDescent="0.15">
      <c r="A695" s="498"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521</v>
      </c>
      <c r="AE695" s="420"/>
      <c r="AF695" s="651"/>
      <c r="AG695" s="623" t="s">
        <v>557</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0"/>
      <c r="B696" s="502"/>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553</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0"/>
      <c r="B697" s="502"/>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558</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3"/>
      <c r="B698" s="504"/>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559</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hidden="1"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8" t="s">
        <v>54</v>
      </c>
      <c r="B706" s="675"/>
      <c r="C706" s="454" t="s">
        <v>60</v>
      </c>
      <c r="D706" s="455"/>
      <c r="E706" s="455"/>
      <c r="F706" s="456"/>
      <c r="G706" s="469" t="s">
        <v>560</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561</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t="s">
        <v>573</v>
      </c>
      <c r="B711" s="673"/>
      <c r="C711" s="673"/>
      <c r="D711" s="673"/>
      <c r="E711" s="674"/>
      <c r="F711" s="616" t="s">
        <v>574</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525" t="s">
        <v>575</v>
      </c>
      <c r="B713" s="526"/>
      <c r="C713" s="526"/>
      <c r="D713" s="526"/>
      <c r="E713" s="527"/>
      <c r="F713" s="926" t="s">
        <v>576</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9"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5" t="s">
        <v>378</v>
      </c>
      <c r="B718" s="492"/>
      <c r="C718" s="492"/>
      <c r="D718" s="492"/>
      <c r="E718" s="492"/>
      <c r="F718" s="492"/>
      <c r="G718" s="435"/>
      <c r="H718" s="435"/>
      <c r="I718" s="435"/>
      <c r="J718" s="435"/>
      <c r="K718" s="435"/>
      <c r="L718" s="435"/>
      <c r="M718" s="435"/>
      <c r="N718" s="435"/>
      <c r="O718" s="435"/>
      <c r="P718" s="435"/>
      <c r="Q718" s="492" t="s">
        <v>379</v>
      </c>
      <c r="R718" s="492"/>
      <c r="S718" s="492"/>
      <c r="T718" s="492"/>
      <c r="U718" s="492"/>
      <c r="V718" s="492"/>
      <c r="W718" s="601" t="s">
        <v>544</v>
      </c>
      <c r="X718" s="602"/>
      <c r="Y718" s="602"/>
      <c r="Z718" s="602"/>
      <c r="AA718" s="602"/>
      <c r="AB718" s="602"/>
      <c r="AC718" s="602"/>
      <c r="AD718" s="602"/>
      <c r="AE718" s="602"/>
      <c r="AF718" s="602"/>
      <c r="AG718" s="492" t="s">
        <v>380</v>
      </c>
      <c r="AH718" s="492"/>
      <c r="AI718" s="492"/>
      <c r="AJ718" s="492"/>
      <c r="AK718" s="492"/>
      <c r="AL718" s="492"/>
      <c r="AM718" s="457">
        <v>138</v>
      </c>
      <c r="AN718" s="457"/>
      <c r="AO718" s="457"/>
      <c r="AP718" s="457"/>
      <c r="AQ718" s="457"/>
      <c r="AR718" s="457"/>
      <c r="AS718" s="457"/>
      <c r="AT718" s="457"/>
      <c r="AU718" s="457"/>
      <c r="AV718" s="457"/>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540</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0"/>
      <c r="I759" s="520"/>
      <c r="J759" s="520"/>
      <c r="K759" s="520"/>
      <c r="L759" s="519" t="s">
        <v>20</v>
      </c>
      <c r="M759" s="520"/>
      <c r="N759" s="520"/>
      <c r="O759" s="520"/>
      <c r="P759" s="520"/>
      <c r="Q759" s="520"/>
      <c r="R759" s="520"/>
      <c r="S759" s="520"/>
      <c r="T759" s="520"/>
      <c r="U759" s="520"/>
      <c r="V759" s="520"/>
      <c r="W759" s="520"/>
      <c r="X759" s="521"/>
      <c r="Y759" s="471" t="s">
        <v>21</v>
      </c>
      <c r="Z759" s="472"/>
      <c r="AA759" s="472"/>
      <c r="AB759" s="671"/>
      <c r="AC759" s="454" t="s">
        <v>19</v>
      </c>
      <c r="AD759" s="520"/>
      <c r="AE759" s="520"/>
      <c r="AF759" s="520"/>
      <c r="AG759" s="520"/>
      <c r="AH759" s="519" t="s">
        <v>20</v>
      </c>
      <c r="AI759" s="520"/>
      <c r="AJ759" s="520"/>
      <c r="AK759" s="520"/>
      <c r="AL759" s="520"/>
      <c r="AM759" s="520"/>
      <c r="AN759" s="520"/>
      <c r="AO759" s="520"/>
      <c r="AP759" s="520"/>
      <c r="AQ759" s="520"/>
      <c r="AR759" s="520"/>
      <c r="AS759" s="520"/>
      <c r="AT759" s="521"/>
      <c r="AU759" s="471" t="s">
        <v>21</v>
      </c>
      <c r="AV759" s="472"/>
      <c r="AW759" s="472"/>
      <c r="AX759" s="473"/>
    </row>
    <row r="760" spans="1:50" ht="24.75" customHeight="1" x14ac:dyDescent="0.15">
      <c r="A760" s="489"/>
      <c r="B760" s="490"/>
      <c r="C760" s="490"/>
      <c r="D760" s="490"/>
      <c r="E760" s="490"/>
      <c r="F760" s="491"/>
      <c r="G760" s="522" t="s">
        <v>538</v>
      </c>
      <c r="H760" s="523"/>
      <c r="I760" s="523"/>
      <c r="J760" s="523"/>
      <c r="K760" s="524"/>
      <c r="L760" s="516" t="s">
        <v>539</v>
      </c>
      <c r="M760" s="517"/>
      <c r="N760" s="517"/>
      <c r="O760" s="517"/>
      <c r="P760" s="517"/>
      <c r="Q760" s="517"/>
      <c r="R760" s="517"/>
      <c r="S760" s="517"/>
      <c r="T760" s="517"/>
      <c r="U760" s="517"/>
      <c r="V760" s="517"/>
      <c r="W760" s="517"/>
      <c r="X760" s="518"/>
      <c r="Y760" s="479">
        <v>4</v>
      </c>
      <c r="Z760" s="480"/>
      <c r="AA760" s="480"/>
      <c r="AB760" s="678"/>
      <c r="AC760" s="522"/>
      <c r="AD760" s="523"/>
      <c r="AE760" s="523"/>
      <c r="AF760" s="523"/>
      <c r="AG760" s="524"/>
      <c r="AH760" s="516"/>
      <c r="AI760" s="517"/>
      <c r="AJ760" s="517"/>
      <c r="AK760" s="517"/>
      <c r="AL760" s="517"/>
      <c r="AM760" s="517"/>
      <c r="AN760" s="517"/>
      <c r="AO760" s="517"/>
      <c r="AP760" s="517"/>
      <c r="AQ760" s="517"/>
      <c r="AR760" s="517"/>
      <c r="AS760" s="517"/>
      <c r="AT760" s="518"/>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4</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0"/>
      <c r="I772" s="520"/>
      <c r="J772" s="520"/>
      <c r="K772" s="520"/>
      <c r="L772" s="519" t="s">
        <v>20</v>
      </c>
      <c r="M772" s="520"/>
      <c r="N772" s="520"/>
      <c r="O772" s="520"/>
      <c r="P772" s="520"/>
      <c r="Q772" s="520"/>
      <c r="R772" s="520"/>
      <c r="S772" s="520"/>
      <c r="T772" s="520"/>
      <c r="U772" s="520"/>
      <c r="V772" s="520"/>
      <c r="W772" s="520"/>
      <c r="X772" s="521"/>
      <c r="Y772" s="471" t="s">
        <v>21</v>
      </c>
      <c r="Z772" s="472"/>
      <c r="AA772" s="472"/>
      <c r="AB772" s="671"/>
      <c r="AC772" s="454" t="s">
        <v>19</v>
      </c>
      <c r="AD772" s="520"/>
      <c r="AE772" s="520"/>
      <c r="AF772" s="520"/>
      <c r="AG772" s="520"/>
      <c r="AH772" s="519" t="s">
        <v>20</v>
      </c>
      <c r="AI772" s="520"/>
      <c r="AJ772" s="520"/>
      <c r="AK772" s="520"/>
      <c r="AL772" s="520"/>
      <c r="AM772" s="520"/>
      <c r="AN772" s="520"/>
      <c r="AO772" s="520"/>
      <c r="AP772" s="520"/>
      <c r="AQ772" s="520"/>
      <c r="AR772" s="520"/>
      <c r="AS772" s="520"/>
      <c r="AT772" s="521"/>
      <c r="AU772" s="471" t="s">
        <v>21</v>
      </c>
      <c r="AV772" s="472"/>
      <c r="AW772" s="472"/>
      <c r="AX772" s="473"/>
    </row>
    <row r="773" spans="1:50" ht="24.75" hidden="1" customHeight="1" x14ac:dyDescent="0.15">
      <c r="A773" s="489"/>
      <c r="B773" s="490"/>
      <c r="C773" s="490"/>
      <c r="D773" s="490"/>
      <c r="E773" s="490"/>
      <c r="F773" s="491"/>
      <c r="G773" s="522"/>
      <c r="H773" s="523"/>
      <c r="I773" s="523"/>
      <c r="J773" s="523"/>
      <c r="K773" s="524"/>
      <c r="L773" s="516"/>
      <c r="M773" s="517"/>
      <c r="N773" s="517"/>
      <c r="O773" s="517"/>
      <c r="P773" s="517"/>
      <c r="Q773" s="517"/>
      <c r="R773" s="517"/>
      <c r="S773" s="517"/>
      <c r="T773" s="517"/>
      <c r="U773" s="517"/>
      <c r="V773" s="517"/>
      <c r="W773" s="517"/>
      <c r="X773" s="518"/>
      <c r="Y773" s="479"/>
      <c r="Z773" s="480"/>
      <c r="AA773" s="480"/>
      <c r="AB773" s="678"/>
      <c r="AC773" s="522"/>
      <c r="AD773" s="523"/>
      <c r="AE773" s="523"/>
      <c r="AF773" s="523"/>
      <c r="AG773" s="524"/>
      <c r="AH773" s="516"/>
      <c r="AI773" s="517"/>
      <c r="AJ773" s="517"/>
      <c r="AK773" s="517"/>
      <c r="AL773" s="517"/>
      <c r="AM773" s="517"/>
      <c r="AN773" s="517"/>
      <c r="AO773" s="517"/>
      <c r="AP773" s="517"/>
      <c r="AQ773" s="517"/>
      <c r="AR773" s="517"/>
      <c r="AS773" s="517"/>
      <c r="AT773" s="518"/>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0"/>
      <c r="I785" s="520"/>
      <c r="J785" s="520"/>
      <c r="K785" s="520"/>
      <c r="L785" s="519" t="s">
        <v>20</v>
      </c>
      <c r="M785" s="520"/>
      <c r="N785" s="520"/>
      <c r="O785" s="520"/>
      <c r="P785" s="520"/>
      <c r="Q785" s="520"/>
      <c r="R785" s="520"/>
      <c r="S785" s="520"/>
      <c r="T785" s="520"/>
      <c r="U785" s="520"/>
      <c r="V785" s="520"/>
      <c r="W785" s="520"/>
      <c r="X785" s="521"/>
      <c r="Y785" s="471" t="s">
        <v>21</v>
      </c>
      <c r="Z785" s="472"/>
      <c r="AA785" s="472"/>
      <c r="AB785" s="671"/>
      <c r="AC785" s="454" t="s">
        <v>19</v>
      </c>
      <c r="AD785" s="520"/>
      <c r="AE785" s="520"/>
      <c r="AF785" s="520"/>
      <c r="AG785" s="520"/>
      <c r="AH785" s="519" t="s">
        <v>20</v>
      </c>
      <c r="AI785" s="520"/>
      <c r="AJ785" s="520"/>
      <c r="AK785" s="520"/>
      <c r="AL785" s="520"/>
      <c r="AM785" s="520"/>
      <c r="AN785" s="520"/>
      <c r="AO785" s="520"/>
      <c r="AP785" s="520"/>
      <c r="AQ785" s="520"/>
      <c r="AR785" s="520"/>
      <c r="AS785" s="520"/>
      <c r="AT785" s="521"/>
      <c r="AU785" s="471" t="s">
        <v>21</v>
      </c>
      <c r="AV785" s="472"/>
      <c r="AW785" s="472"/>
      <c r="AX785" s="473"/>
    </row>
    <row r="786" spans="1:50" ht="24.75" hidden="1" customHeight="1" x14ac:dyDescent="0.15">
      <c r="A786" s="489"/>
      <c r="B786" s="490"/>
      <c r="C786" s="490"/>
      <c r="D786" s="490"/>
      <c r="E786" s="490"/>
      <c r="F786" s="491"/>
      <c r="G786" s="522"/>
      <c r="H786" s="523"/>
      <c r="I786" s="523"/>
      <c r="J786" s="523"/>
      <c r="K786" s="524"/>
      <c r="L786" s="516"/>
      <c r="M786" s="517"/>
      <c r="N786" s="517"/>
      <c r="O786" s="517"/>
      <c r="P786" s="517"/>
      <c r="Q786" s="517"/>
      <c r="R786" s="517"/>
      <c r="S786" s="517"/>
      <c r="T786" s="517"/>
      <c r="U786" s="517"/>
      <c r="V786" s="517"/>
      <c r="W786" s="517"/>
      <c r="X786" s="518"/>
      <c r="Y786" s="479"/>
      <c r="Z786" s="480"/>
      <c r="AA786" s="480"/>
      <c r="AB786" s="678"/>
      <c r="AC786" s="522"/>
      <c r="AD786" s="523"/>
      <c r="AE786" s="523"/>
      <c r="AF786" s="523"/>
      <c r="AG786" s="524"/>
      <c r="AH786" s="516"/>
      <c r="AI786" s="517"/>
      <c r="AJ786" s="517"/>
      <c r="AK786" s="517"/>
      <c r="AL786" s="517"/>
      <c r="AM786" s="517"/>
      <c r="AN786" s="517"/>
      <c r="AO786" s="517"/>
      <c r="AP786" s="517"/>
      <c r="AQ786" s="517"/>
      <c r="AR786" s="517"/>
      <c r="AS786" s="517"/>
      <c r="AT786" s="518"/>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0"/>
      <c r="I798" s="520"/>
      <c r="J798" s="520"/>
      <c r="K798" s="520"/>
      <c r="L798" s="519" t="s">
        <v>20</v>
      </c>
      <c r="M798" s="520"/>
      <c r="N798" s="520"/>
      <c r="O798" s="520"/>
      <c r="P798" s="520"/>
      <c r="Q798" s="520"/>
      <c r="R798" s="520"/>
      <c r="S798" s="520"/>
      <c r="T798" s="520"/>
      <c r="U798" s="520"/>
      <c r="V798" s="520"/>
      <c r="W798" s="520"/>
      <c r="X798" s="521"/>
      <c r="Y798" s="471" t="s">
        <v>21</v>
      </c>
      <c r="Z798" s="472"/>
      <c r="AA798" s="472"/>
      <c r="AB798" s="671"/>
      <c r="AC798" s="454" t="s">
        <v>19</v>
      </c>
      <c r="AD798" s="520"/>
      <c r="AE798" s="520"/>
      <c r="AF798" s="520"/>
      <c r="AG798" s="520"/>
      <c r="AH798" s="519" t="s">
        <v>20</v>
      </c>
      <c r="AI798" s="520"/>
      <c r="AJ798" s="520"/>
      <c r="AK798" s="520"/>
      <c r="AL798" s="520"/>
      <c r="AM798" s="520"/>
      <c r="AN798" s="520"/>
      <c r="AO798" s="520"/>
      <c r="AP798" s="520"/>
      <c r="AQ798" s="520"/>
      <c r="AR798" s="520"/>
      <c r="AS798" s="520"/>
      <c r="AT798" s="521"/>
      <c r="AU798" s="471" t="s">
        <v>21</v>
      </c>
      <c r="AV798" s="472"/>
      <c r="AW798" s="472"/>
      <c r="AX798" s="473"/>
    </row>
    <row r="799" spans="1:50" ht="24.75" hidden="1" customHeight="1" x14ac:dyDescent="0.15">
      <c r="A799" s="489"/>
      <c r="B799" s="490"/>
      <c r="C799" s="490"/>
      <c r="D799" s="490"/>
      <c r="E799" s="490"/>
      <c r="F799" s="491"/>
      <c r="G799" s="522"/>
      <c r="H799" s="523"/>
      <c r="I799" s="523"/>
      <c r="J799" s="523"/>
      <c r="K799" s="524"/>
      <c r="L799" s="516"/>
      <c r="M799" s="517"/>
      <c r="N799" s="517"/>
      <c r="O799" s="517"/>
      <c r="P799" s="517"/>
      <c r="Q799" s="517"/>
      <c r="R799" s="517"/>
      <c r="S799" s="517"/>
      <c r="T799" s="517"/>
      <c r="U799" s="517"/>
      <c r="V799" s="517"/>
      <c r="W799" s="517"/>
      <c r="X799" s="518"/>
      <c r="Y799" s="479"/>
      <c r="Z799" s="480"/>
      <c r="AA799" s="480"/>
      <c r="AB799" s="678"/>
      <c r="AC799" s="522"/>
      <c r="AD799" s="523"/>
      <c r="AE799" s="523"/>
      <c r="AF799" s="523"/>
      <c r="AG799" s="524"/>
      <c r="AH799" s="516"/>
      <c r="AI799" s="517"/>
      <c r="AJ799" s="517"/>
      <c r="AK799" s="517"/>
      <c r="AL799" s="517"/>
      <c r="AM799" s="517"/>
      <c r="AN799" s="517"/>
      <c r="AO799" s="517"/>
      <c r="AP799" s="517"/>
      <c r="AQ799" s="517"/>
      <c r="AR799" s="517"/>
      <c r="AS799" s="517"/>
      <c r="AT799" s="518"/>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0" customHeight="1" x14ac:dyDescent="0.15">
      <c r="A816" s="237">
        <v>1</v>
      </c>
      <c r="B816" s="237">
        <v>1</v>
      </c>
      <c r="C816" s="238" t="s">
        <v>541</v>
      </c>
      <c r="D816" s="217"/>
      <c r="E816" s="217"/>
      <c r="F816" s="217"/>
      <c r="G816" s="217"/>
      <c r="H816" s="217"/>
      <c r="I816" s="217"/>
      <c r="J816" s="218">
        <v>4010005018693</v>
      </c>
      <c r="K816" s="219"/>
      <c r="L816" s="219"/>
      <c r="M816" s="219"/>
      <c r="N816" s="219"/>
      <c r="O816" s="219"/>
      <c r="P816" s="861" t="s">
        <v>543</v>
      </c>
      <c r="Q816" s="220"/>
      <c r="R816" s="220"/>
      <c r="S816" s="220"/>
      <c r="T816" s="220"/>
      <c r="U816" s="220"/>
      <c r="V816" s="220"/>
      <c r="W816" s="220"/>
      <c r="X816" s="220"/>
      <c r="Y816" s="221">
        <v>4</v>
      </c>
      <c r="Z816" s="222"/>
      <c r="AA816" s="222"/>
      <c r="AB816" s="223"/>
      <c r="AC816" s="224" t="s">
        <v>542</v>
      </c>
      <c r="AD816" s="224"/>
      <c r="AE816" s="224"/>
      <c r="AF816" s="224"/>
      <c r="AG816" s="224"/>
      <c r="AH816" s="225">
        <v>2</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193">
      <formula>IF(RIGHT(TEXT(P14,"0.#"),1)=".",FALSE,TRUE)</formula>
    </cfRule>
    <cfRule type="expression" dxfId="2676" priority="11194">
      <formula>IF(RIGHT(TEXT(P14,"0.#"),1)=".",TRUE,FALSE)</formula>
    </cfRule>
  </conditionalFormatting>
  <conditionalFormatting sqref="AE23">
    <cfRule type="expression" dxfId="2675" priority="11183">
      <formula>IF(RIGHT(TEXT(AE23,"0.#"),1)=".",FALSE,TRUE)</formula>
    </cfRule>
    <cfRule type="expression" dxfId="2674" priority="11184">
      <formula>IF(RIGHT(TEXT(AE23,"0.#"),1)=".",TRUE,FALSE)</formula>
    </cfRule>
  </conditionalFormatting>
  <conditionalFormatting sqref="L105">
    <cfRule type="expression" dxfId="2673" priority="11075">
      <formula>IF(RIGHT(TEXT(L105,"0.#"),1)=".",FALSE,TRUE)</formula>
    </cfRule>
    <cfRule type="expression" dxfId="2672" priority="11076">
      <formula>IF(RIGHT(TEXT(L105,"0.#"),1)=".",TRUE,FALSE)</formula>
    </cfRule>
  </conditionalFormatting>
  <conditionalFormatting sqref="L110">
    <cfRule type="expression" dxfId="2671" priority="11073">
      <formula>IF(RIGHT(TEXT(L110,"0.#"),1)=".",FALSE,TRUE)</formula>
    </cfRule>
    <cfRule type="expression" dxfId="2670" priority="11074">
      <formula>IF(RIGHT(TEXT(L110,"0.#"),1)=".",TRUE,FALSE)</formula>
    </cfRule>
  </conditionalFormatting>
  <conditionalFormatting sqref="R110">
    <cfRule type="expression" dxfId="2669" priority="11071">
      <formula>IF(RIGHT(TEXT(R110,"0.#"),1)=".",FALSE,TRUE)</formula>
    </cfRule>
    <cfRule type="expression" dxfId="2668" priority="11072">
      <formula>IF(RIGHT(TEXT(R110,"0.#"),1)=".",TRUE,FALSE)</formula>
    </cfRule>
  </conditionalFormatting>
  <conditionalFormatting sqref="P18:AX18">
    <cfRule type="expression" dxfId="2667" priority="11069">
      <formula>IF(RIGHT(TEXT(P18,"0.#"),1)=".",FALSE,TRUE)</formula>
    </cfRule>
    <cfRule type="expression" dxfId="2666" priority="11070">
      <formula>IF(RIGHT(TEXT(P18,"0.#"),1)=".",TRUE,FALSE)</formula>
    </cfRule>
  </conditionalFormatting>
  <conditionalFormatting sqref="Y761">
    <cfRule type="expression" dxfId="2665" priority="11065">
      <formula>IF(RIGHT(TEXT(Y761,"0.#"),1)=".",FALSE,TRUE)</formula>
    </cfRule>
    <cfRule type="expression" dxfId="2664" priority="11066">
      <formula>IF(RIGHT(TEXT(Y761,"0.#"),1)=".",TRUE,FALSE)</formula>
    </cfRule>
  </conditionalFormatting>
  <conditionalFormatting sqref="Y770">
    <cfRule type="expression" dxfId="2663" priority="11061">
      <formula>IF(RIGHT(TEXT(Y770,"0.#"),1)=".",FALSE,TRUE)</formula>
    </cfRule>
    <cfRule type="expression" dxfId="2662" priority="11062">
      <formula>IF(RIGHT(TEXT(Y770,"0.#"),1)=".",TRUE,FALSE)</formula>
    </cfRule>
  </conditionalFormatting>
  <conditionalFormatting sqref="Y801:Y808 Y799 Y788:Y795 Y786 Y775:Y782 Y773">
    <cfRule type="expression" dxfId="2661" priority="10843">
      <formula>IF(RIGHT(TEXT(Y773,"0.#"),1)=".",FALSE,TRUE)</formula>
    </cfRule>
    <cfRule type="expression" dxfId="2660" priority="10844">
      <formula>IF(RIGHT(TEXT(Y773,"0.#"),1)=".",TRUE,FALSE)</formula>
    </cfRule>
  </conditionalFormatting>
  <conditionalFormatting sqref="P16:AQ17 P15:AX15 P13:AX13">
    <cfRule type="expression" dxfId="2659" priority="10891">
      <formula>IF(RIGHT(TEXT(P13,"0.#"),1)=".",FALSE,TRUE)</formula>
    </cfRule>
    <cfRule type="expression" dxfId="2658" priority="10892">
      <formula>IF(RIGHT(TEXT(P13,"0.#"),1)=".",TRUE,FALSE)</formula>
    </cfRule>
  </conditionalFormatting>
  <conditionalFormatting sqref="P19:AJ19">
    <cfRule type="expression" dxfId="2657" priority="10889">
      <formula>IF(RIGHT(TEXT(P19,"0.#"),1)=".",FALSE,TRUE)</formula>
    </cfRule>
    <cfRule type="expression" dxfId="2656" priority="10890">
      <formula>IF(RIGHT(TEXT(P19,"0.#"),1)=".",TRUE,FALSE)</formula>
    </cfRule>
  </conditionalFormatting>
  <conditionalFormatting sqref="AE74 AQ74">
    <cfRule type="expression" dxfId="2655" priority="10881">
      <formula>IF(RIGHT(TEXT(AE74,"0.#"),1)=".",FALSE,TRUE)</formula>
    </cfRule>
    <cfRule type="expression" dxfId="2654" priority="10882">
      <formula>IF(RIGHT(TEXT(AE74,"0.#"),1)=".",TRUE,FALSE)</formula>
    </cfRule>
  </conditionalFormatting>
  <conditionalFormatting sqref="L106:L109 L104">
    <cfRule type="expression" dxfId="2653" priority="10875">
      <formula>IF(RIGHT(TEXT(L104,"0.#"),1)=".",FALSE,TRUE)</formula>
    </cfRule>
    <cfRule type="expression" dxfId="2652" priority="10876">
      <formula>IF(RIGHT(TEXT(L104,"0.#"),1)=".",TRUE,FALSE)</formula>
    </cfRule>
  </conditionalFormatting>
  <conditionalFormatting sqref="R104">
    <cfRule type="expression" dxfId="2651" priority="10871">
      <formula>IF(RIGHT(TEXT(R104,"0.#"),1)=".",FALSE,TRUE)</formula>
    </cfRule>
    <cfRule type="expression" dxfId="2650" priority="10872">
      <formula>IF(RIGHT(TEXT(R104,"0.#"),1)=".",TRUE,FALSE)</formula>
    </cfRule>
  </conditionalFormatting>
  <conditionalFormatting sqref="R105:R109">
    <cfRule type="expression" dxfId="2649" priority="10869">
      <formula>IF(RIGHT(TEXT(R105,"0.#"),1)=".",FALSE,TRUE)</formula>
    </cfRule>
    <cfRule type="expression" dxfId="2648" priority="10870">
      <formula>IF(RIGHT(TEXT(R105,"0.#"),1)=".",TRUE,FALSE)</formula>
    </cfRule>
  </conditionalFormatting>
  <conditionalFormatting sqref="Y762:Y769 Y760">
    <cfRule type="expression" dxfId="2647" priority="10867">
      <formula>IF(RIGHT(TEXT(Y760,"0.#"),1)=".",FALSE,TRUE)</formula>
    </cfRule>
    <cfRule type="expression" dxfId="2646" priority="10868">
      <formula>IF(RIGHT(TEXT(Y760,"0.#"),1)=".",TRUE,FALSE)</formula>
    </cfRule>
  </conditionalFormatting>
  <conditionalFormatting sqref="AU761">
    <cfRule type="expression" dxfId="2645" priority="10865">
      <formula>IF(RIGHT(TEXT(AU761,"0.#"),1)=".",FALSE,TRUE)</formula>
    </cfRule>
    <cfRule type="expression" dxfId="2644" priority="10866">
      <formula>IF(RIGHT(TEXT(AU761,"0.#"),1)=".",TRUE,FALSE)</formula>
    </cfRule>
  </conditionalFormatting>
  <conditionalFormatting sqref="AU770">
    <cfRule type="expression" dxfId="2643" priority="10863">
      <formula>IF(RIGHT(TEXT(AU770,"0.#"),1)=".",FALSE,TRUE)</formula>
    </cfRule>
    <cfRule type="expression" dxfId="2642" priority="10864">
      <formula>IF(RIGHT(TEXT(AU770,"0.#"),1)=".",TRUE,FALSE)</formula>
    </cfRule>
  </conditionalFormatting>
  <conditionalFormatting sqref="AU762:AU769 AU760">
    <cfRule type="expression" dxfId="2641" priority="10861">
      <formula>IF(RIGHT(TEXT(AU760,"0.#"),1)=".",FALSE,TRUE)</formula>
    </cfRule>
    <cfRule type="expression" dxfId="2640" priority="10862">
      <formula>IF(RIGHT(TEXT(AU760,"0.#"),1)=".",TRUE,FALSE)</formula>
    </cfRule>
  </conditionalFormatting>
  <conditionalFormatting sqref="Y800 Y787 Y774">
    <cfRule type="expression" dxfId="2639" priority="10847">
      <formula>IF(RIGHT(TEXT(Y774,"0.#"),1)=".",FALSE,TRUE)</formula>
    </cfRule>
    <cfRule type="expression" dxfId="2638" priority="10848">
      <formula>IF(RIGHT(TEXT(Y774,"0.#"),1)=".",TRUE,FALSE)</formula>
    </cfRule>
  </conditionalFormatting>
  <conditionalFormatting sqref="Y809 Y796 Y783">
    <cfRule type="expression" dxfId="2637" priority="10845">
      <formula>IF(RIGHT(TEXT(Y783,"0.#"),1)=".",FALSE,TRUE)</formula>
    </cfRule>
    <cfRule type="expression" dxfId="2636" priority="10846">
      <formula>IF(RIGHT(TEXT(Y783,"0.#"),1)=".",TRUE,FALSE)</formula>
    </cfRule>
  </conditionalFormatting>
  <conditionalFormatting sqref="AU800 AU787 AU774">
    <cfRule type="expression" dxfId="2635" priority="10841">
      <formula>IF(RIGHT(TEXT(AU774,"0.#"),1)=".",FALSE,TRUE)</formula>
    </cfRule>
    <cfRule type="expression" dxfId="2634" priority="10842">
      <formula>IF(RIGHT(TEXT(AU774,"0.#"),1)=".",TRUE,FALSE)</formula>
    </cfRule>
  </conditionalFormatting>
  <conditionalFormatting sqref="AU809 AU796 AU783">
    <cfRule type="expression" dxfId="2633" priority="10839">
      <formula>IF(RIGHT(TEXT(AU783,"0.#"),1)=".",FALSE,TRUE)</formula>
    </cfRule>
    <cfRule type="expression" dxfId="2632" priority="10840">
      <formula>IF(RIGHT(TEXT(AU783,"0.#"),1)=".",TRUE,FALSE)</formula>
    </cfRule>
  </conditionalFormatting>
  <conditionalFormatting sqref="AU801:AU808 AU799 AU788:AU795 AU786 AU775:AU782 AU773">
    <cfRule type="expression" dxfId="2631" priority="10837">
      <formula>IF(RIGHT(TEXT(AU773,"0.#"),1)=".",FALSE,TRUE)</formula>
    </cfRule>
    <cfRule type="expression" dxfId="2630" priority="10838">
      <formula>IF(RIGHT(TEXT(AU773,"0.#"),1)=".",TRUE,FALSE)</formula>
    </cfRule>
  </conditionalFormatting>
  <conditionalFormatting sqref="AM60">
    <cfRule type="expression" dxfId="2629" priority="10491">
      <formula>IF(RIGHT(TEXT(AM60,"0.#"),1)=".",FALSE,TRUE)</formula>
    </cfRule>
    <cfRule type="expression" dxfId="2628" priority="10492">
      <formula>IF(RIGHT(TEXT(AM60,"0.#"),1)=".",TRUE,FALSE)</formula>
    </cfRule>
  </conditionalFormatting>
  <conditionalFormatting sqref="AE40">
    <cfRule type="expression" dxfId="2627" priority="10559">
      <formula>IF(RIGHT(TEXT(AE40,"0.#"),1)=".",FALSE,TRUE)</formula>
    </cfRule>
    <cfRule type="expression" dxfId="2626" priority="10560">
      <formula>IF(RIGHT(TEXT(AE40,"0.#"),1)=".",TRUE,FALSE)</formula>
    </cfRule>
  </conditionalFormatting>
  <conditionalFormatting sqref="AI40">
    <cfRule type="expression" dxfId="2625" priority="10557">
      <formula>IF(RIGHT(TEXT(AI40,"0.#"),1)=".",FALSE,TRUE)</formula>
    </cfRule>
    <cfRule type="expression" dxfId="2624" priority="10558">
      <formula>IF(RIGHT(TEXT(AI40,"0.#"),1)=".",TRUE,FALSE)</formula>
    </cfRule>
  </conditionalFormatting>
  <conditionalFormatting sqref="AM25">
    <cfRule type="expression" dxfId="2623" priority="10637">
      <formula>IF(RIGHT(TEXT(AM25,"0.#"),1)=".",FALSE,TRUE)</formula>
    </cfRule>
    <cfRule type="expression" dxfId="2622" priority="10638">
      <formula>IF(RIGHT(TEXT(AM25,"0.#"),1)=".",TRUE,FALSE)</formula>
    </cfRule>
  </conditionalFormatting>
  <conditionalFormatting sqref="AE24">
    <cfRule type="expression" dxfId="2621" priority="10651">
      <formula>IF(RIGHT(TEXT(AE24,"0.#"),1)=".",FALSE,TRUE)</formula>
    </cfRule>
    <cfRule type="expression" dxfId="2620" priority="10652">
      <formula>IF(RIGHT(TEXT(AE24,"0.#"),1)=".",TRUE,FALSE)</formula>
    </cfRule>
  </conditionalFormatting>
  <conditionalFormatting sqref="AE25">
    <cfRule type="expression" dxfId="2619" priority="10649">
      <formula>IF(RIGHT(TEXT(AE25,"0.#"),1)=".",FALSE,TRUE)</formula>
    </cfRule>
    <cfRule type="expression" dxfId="2618" priority="10650">
      <formula>IF(RIGHT(TEXT(AE25,"0.#"),1)=".",TRUE,FALSE)</formula>
    </cfRule>
  </conditionalFormatting>
  <conditionalFormatting sqref="AI25">
    <cfRule type="expression" dxfId="2617" priority="10647">
      <formula>IF(RIGHT(TEXT(AI25,"0.#"),1)=".",FALSE,TRUE)</formula>
    </cfRule>
    <cfRule type="expression" dxfId="2616" priority="10648">
      <formula>IF(RIGHT(TEXT(AI25,"0.#"),1)=".",TRUE,FALSE)</formula>
    </cfRule>
  </conditionalFormatting>
  <conditionalFormatting sqref="AI24">
    <cfRule type="expression" dxfId="2615" priority="10645">
      <formula>IF(RIGHT(TEXT(AI24,"0.#"),1)=".",FALSE,TRUE)</formula>
    </cfRule>
    <cfRule type="expression" dxfId="2614" priority="10646">
      <formula>IF(RIGHT(TEXT(AI24,"0.#"),1)=".",TRUE,FALSE)</formula>
    </cfRule>
  </conditionalFormatting>
  <conditionalFormatting sqref="AI23">
    <cfRule type="expression" dxfId="2613" priority="10643">
      <formula>IF(RIGHT(TEXT(AI23,"0.#"),1)=".",FALSE,TRUE)</formula>
    </cfRule>
    <cfRule type="expression" dxfId="2612" priority="10644">
      <formula>IF(RIGHT(TEXT(AI23,"0.#"),1)=".",TRUE,FALSE)</formula>
    </cfRule>
  </conditionalFormatting>
  <conditionalFormatting sqref="AM23">
    <cfRule type="expression" dxfId="2611" priority="10641">
      <formula>IF(RIGHT(TEXT(AM23,"0.#"),1)=".",FALSE,TRUE)</formula>
    </cfRule>
    <cfRule type="expression" dxfId="2610" priority="10642">
      <formula>IF(RIGHT(TEXT(AM23,"0.#"),1)=".",TRUE,FALSE)</formula>
    </cfRule>
  </conditionalFormatting>
  <conditionalFormatting sqref="AM24">
    <cfRule type="expression" dxfId="2609" priority="10639">
      <formula>IF(RIGHT(TEXT(AM24,"0.#"),1)=".",FALSE,TRUE)</formula>
    </cfRule>
    <cfRule type="expression" dxfId="2608" priority="10640">
      <formula>IF(RIGHT(TEXT(AM24,"0.#"),1)=".",TRUE,FALSE)</formula>
    </cfRule>
  </conditionalFormatting>
  <conditionalFormatting sqref="AQ23:AQ25">
    <cfRule type="expression" dxfId="2607" priority="10631">
      <formula>IF(RIGHT(TEXT(AQ23,"0.#"),1)=".",FALSE,TRUE)</formula>
    </cfRule>
    <cfRule type="expression" dxfId="2606" priority="10632">
      <formula>IF(RIGHT(TEXT(AQ23,"0.#"),1)=".",TRUE,FALSE)</formula>
    </cfRule>
  </conditionalFormatting>
  <conditionalFormatting sqref="AU23:AU25">
    <cfRule type="expression" dxfId="2605" priority="10629">
      <formula>IF(RIGHT(TEXT(AU23,"0.#"),1)=".",FALSE,TRUE)</formula>
    </cfRule>
    <cfRule type="expression" dxfId="2604" priority="10630">
      <formula>IF(RIGHT(TEXT(AU23,"0.#"),1)=".",TRUE,FALSE)</formula>
    </cfRule>
  </conditionalFormatting>
  <conditionalFormatting sqref="AE28">
    <cfRule type="expression" dxfId="2603" priority="10623">
      <formula>IF(RIGHT(TEXT(AE28,"0.#"),1)=".",FALSE,TRUE)</formula>
    </cfRule>
    <cfRule type="expression" dxfId="2602" priority="10624">
      <formula>IF(RIGHT(TEXT(AE28,"0.#"),1)=".",TRUE,FALSE)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29:AE30">
    <cfRule type="expression" dxfId="703" priority="3">
      <formula>IF(RIGHT(TEXT(AE29,"0.#"),1)=".",FALSE,TRUE)</formula>
    </cfRule>
    <cfRule type="expression" dxfId="702" priority="4">
      <formula>IF(RIGHT(TEXT(AE29,"0.#"),1)=".",TRUE,FALSE)</formula>
    </cfRule>
  </conditionalFormatting>
  <conditionalFormatting sqref="AI28:AI30">
    <cfRule type="expression" dxfId="701" priority="1">
      <formula>IF(RIGHT(TEXT(AI28,"0.#"),1)=".",FALSE,TRUE)</formula>
    </cfRule>
    <cfRule type="expression" dxfId="700" priority="2">
      <formula>IF(RIGHT(TEXT(AI28,"0.#"),1)=".",TRUE,FALSE)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rowBreaks count="3" manualBreakCount="3">
    <brk id="110" max="49" man="1"/>
    <brk id="7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F26" sqref="F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521</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521</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0"/>
      <c r="I3" s="520"/>
      <c r="J3" s="520"/>
      <c r="K3" s="520"/>
      <c r="L3" s="519" t="s">
        <v>20</v>
      </c>
      <c r="M3" s="520"/>
      <c r="N3" s="520"/>
      <c r="O3" s="520"/>
      <c r="P3" s="520"/>
      <c r="Q3" s="520"/>
      <c r="R3" s="520"/>
      <c r="S3" s="520"/>
      <c r="T3" s="520"/>
      <c r="U3" s="520"/>
      <c r="V3" s="520"/>
      <c r="W3" s="520"/>
      <c r="X3" s="521"/>
      <c r="Y3" s="471" t="s">
        <v>21</v>
      </c>
      <c r="Z3" s="472"/>
      <c r="AA3" s="472"/>
      <c r="AB3" s="671"/>
      <c r="AC3" s="454" t="s">
        <v>19</v>
      </c>
      <c r="AD3" s="520"/>
      <c r="AE3" s="520"/>
      <c r="AF3" s="520"/>
      <c r="AG3" s="520"/>
      <c r="AH3" s="519" t="s">
        <v>20</v>
      </c>
      <c r="AI3" s="520"/>
      <c r="AJ3" s="520"/>
      <c r="AK3" s="520"/>
      <c r="AL3" s="520"/>
      <c r="AM3" s="520"/>
      <c r="AN3" s="520"/>
      <c r="AO3" s="520"/>
      <c r="AP3" s="520"/>
      <c r="AQ3" s="520"/>
      <c r="AR3" s="520"/>
      <c r="AS3" s="520"/>
      <c r="AT3" s="521"/>
      <c r="AU3" s="471" t="s">
        <v>21</v>
      </c>
      <c r="AV3" s="472"/>
      <c r="AW3" s="472"/>
      <c r="AX3" s="473"/>
    </row>
    <row r="4" spans="1:50" ht="24.75" customHeight="1" x14ac:dyDescent="0.15">
      <c r="A4" s="914"/>
      <c r="B4" s="915"/>
      <c r="C4" s="915"/>
      <c r="D4" s="915"/>
      <c r="E4" s="915"/>
      <c r="F4" s="916"/>
      <c r="G4" s="522"/>
      <c r="H4" s="523"/>
      <c r="I4" s="523"/>
      <c r="J4" s="523"/>
      <c r="K4" s="524"/>
      <c r="L4" s="516"/>
      <c r="M4" s="517"/>
      <c r="N4" s="517"/>
      <c r="O4" s="517"/>
      <c r="P4" s="517"/>
      <c r="Q4" s="517"/>
      <c r="R4" s="517"/>
      <c r="S4" s="517"/>
      <c r="T4" s="517"/>
      <c r="U4" s="517"/>
      <c r="V4" s="517"/>
      <c r="W4" s="517"/>
      <c r="X4" s="518"/>
      <c r="Y4" s="479"/>
      <c r="Z4" s="480"/>
      <c r="AA4" s="480"/>
      <c r="AB4" s="678"/>
      <c r="AC4" s="522"/>
      <c r="AD4" s="523"/>
      <c r="AE4" s="523"/>
      <c r="AF4" s="523"/>
      <c r="AG4" s="524"/>
      <c r="AH4" s="516"/>
      <c r="AI4" s="517"/>
      <c r="AJ4" s="517"/>
      <c r="AK4" s="517"/>
      <c r="AL4" s="517"/>
      <c r="AM4" s="517"/>
      <c r="AN4" s="517"/>
      <c r="AO4" s="517"/>
      <c r="AP4" s="517"/>
      <c r="AQ4" s="517"/>
      <c r="AR4" s="517"/>
      <c r="AS4" s="517"/>
      <c r="AT4" s="518"/>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0"/>
      <c r="I16" s="520"/>
      <c r="J16" s="520"/>
      <c r="K16" s="520"/>
      <c r="L16" s="519" t="s">
        <v>20</v>
      </c>
      <c r="M16" s="520"/>
      <c r="N16" s="520"/>
      <c r="O16" s="520"/>
      <c r="P16" s="520"/>
      <c r="Q16" s="520"/>
      <c r="R16" s="520"/>
      <c r="S16" s="520"/>
      <c r="T16" s="520"/>
      <c r="U16" s="520"/>
      <c r="V16" s="520"/>
      <c r="W16" s="520"/>
      <c r="X16" s="521"/>
      <c r="Y16" s="471" t="s">
        <v>21</v>
      </c>
      <c r="Z16" s="472"/>
      <c r="AA16" s="472"/>
      <c r="AB16" s="671"/>
      <c r="AC16" s="454" t="s">
        <v>19</v>
      </c>
      <c r="AD16" s="520"/>
      <c r="AE16" s="520"/>
      <c r="AF16" s="520"/>
      <c r="AG16" s="520"/>
      <c r="AH16" s="519" t="s">
        <v>20</v>
      </c>
      <c r="AI16" s="520"/>
      <c r="AJ16" s="520"/>
      <c r="AK16" s="520"/>
      <c r="AL16" s="520"/>
      <c r="AM16" s="520"/>
      <c r="AN16" s="520"/>
      <c r="AO16" s="520"/>
      <c r="AP16" s="520"/>
      <c r="AQ16" s="520"/>
      <c r="AR16" s="520"/>
      <c r="AS16" s="520"/>
      <c r="AT16" s="521"/>
      <c r="AU16" s="471" t="s">
        <v>21</v>
      </c>
      <c r="AV16" s="472"/>
      <c r="AW16" s="472"/>
      <c r="AX16" s="473"/>
    </row>
    <row r="17" spans="1:50" ht="24.75" customHeight="1" x14ac:dyDescent="0.15">
      <c r="A17" s="914"/>
      <c r="B17" s="915"/>
      <c r="C17" s="915"/>
      <c r="D17" s="915"/>
      <c r="E17" s="915"/>
      <c r="F17" s="916"/>
      <c r="G17" s="522"/>
      <c r="H17" s="523"/>
      <c r="I17" s="523"/>
      <c r="J17" s="523"/>
      <c r="K17" s="524"/>
      <c r="L17" s="516"/>
      <c r="M17" s="517"/>
      <c r="N17" s="517"/>
      <c r="O17" s="517"/>
      <c r="P17" s="517"/>
      <c r="Q17" s="517"/>
      <c r="R17" s="517"/>
      <c r="S17" s="517"/>
      <c r="T17" s="517"/>
      <c r="U17" s="517"/>
      <c r="V17" s="517"/>
      <c r="W17" s="517"/>
      <c r="X17" s="518"/>
      <c r="Y17" s="479"/>
      <c r="Z17" s="480"/>
      <c r="AA17" s="480"/>
      <c r="AB17" s="678"/>
      <c r="AC17" s="522"/>
      <c r="AD17" s="523"/>
      <c r="AE17" s="523"/>
      <c r="AF17" s="523"/>
      <c r="AG17" s="524"/>
      <c r="AH17" s="516"/>
      <c r="AI17" s="517"/>
      <c r="AJ17" s="517"/>
      <c r="AK17" s="517"/>
      <c r="AL17" s="517"/>
      <c r="AM17" s="517"/>
      <c r="AN17" s="517"/>
      <c r="AO17" s="517"/>
      <c r="AP17" s="517"/>
      <c r="AQ17" s="517"/>
      <c r="AR17" s="517"/>
      <c r="AS17" s="517"/>
      <c r="AT17" s="518"/>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0"/>
      <c r="I29" s="520"/>
      <c r="J29" s="520"/>
      <c r="K29" s="520"/>
      <c r="L29" s="519" t="s">
        <v>20</v>
      </c>
      <c r="M29" s="520"/>
      <c r="N29" s="520"/>
      <c r="O29" s="520"/>
      <c r="P29" s="520"/>
      <c r="Q29" s="520"/>
      <c r="R29" s="520"/>
      <c r="S29" s="520"/>
      <c r="T29" s="520"/>
      <c r="U29" s="520"/>
      <c r="V29" s="520"/>
      <c r="W29" s="520"/>
      <c r="X29" s="521"/>
      <c r="Y29" s="471" t="s">
        <v>21</v>
      </c>
      <c r="Z29" s="472"/>
      <c r="AA29" s="472"/>
      <c r="AB29" s="671"/>
      <c r="AC29" s="454" t="s">
        <v>19</v>
      </c>
      <c r="AD29" s="520"/>
      <c r="AE29" s="520"/>
      <c r="AF29" s="520"/>
      <c r="AG29" s="520"/>
      <c r="AH29" s="519" t="s">
        <v>20</v>
      </c>
      <c r="AI29" s="520"/>
      <c r="AJ29" s="520"/>
      <c r="AK29" s="520"/>
      <c r="AL29" s="520"/>
      <c r="AM29" s="520"/>
      <c r="AN29" s="520"/>
      <c r="AO29" s="520"/>
      <c r="AP29" s="520"/>
      <c r="AQ29" s="520"/>
      <c r="AR29" s="520"/>
      <c r="AS29" s="520"/>
      <c r="AT29" s="521"/>
      <c r="AU29" s="471" t="s">
        <v>21</v>
      </c>
      <c r="AV29" s="472"/>
      <c r="AW29" s="472"/>
      <c r="AX29" s="473"/>
    </row>
    <row r="30" spans="1:50" ht="24.75" customHeight="1" x14ac:dyDescent="0.15">
      <c r="A30" s="914"/>
      <c r="B30" s="915"/>
      <c r="C30" s="915"/>
      <c r="D30" s="915"/>
      <c r="E30" s="915"/>
      <c r="F30" s="916"/>
      <c r="G30" s="522"/>
      <c r="H30" s="523"/>
      <c r="I30" s="523"/>
      <c r="J30" s="523"/>
      <c r="K30" s="524"/>
      <c r="L30" s="516"/>
      <c r="M30" s="517"/>
      <c r="N30" s="517"/>
      <c r="O30" s="517"/>
      <c r="P30" s="517"/>
      <c r="Q30" s="517"/>
      <c r="R30" s="517"/>
      <c r="S30" s="517"/>
      <c r="T30" s="517"/>
      <c r="U30" s="517"/>
      <c r="V30" s="517"/>
      <c r="W30" s="517"/>
      <c r="X30" s="518"/>
      <c r="Y30" s="479"/>
      <c r="Z30" s="480"/>
      <c r="AA30" s="480"/>
      <c r="AB30" s="678"/>
      <c r="AC30" s="522"/>
      <c r="AD30" s="523"/>
      <c r="AE30" s="523"/>
      <c r="AF30" s="523"/>
      <c r="AG30" s="524"/>
      <c r="AH30" s="516"/>
      <c r="AI30" s="517"/>
      <c r="AJ30" s="517"/>
      <c r="AK30" s="517"/>
      <c r="AL30" s="517"/>
      <c r="AM30" s="517"/>
      <c r="AN30" s="517"/>
      <c r="AO30" s="517"/>
      <c r="AP30" s="517"/>
      <c r="AQ30" s="517"/>
      <c r="AR30" s="517"/>
      <c r="AS30" s="517"/>
      <c r="AT30" s="518"/>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0"/>
      <c r="I42" s="520"/>
      <c r="J42" s="520"/>
      <c r="K42" s="520"/>
      <c r="L42" s="519" t="s">
        <v>20</v>
      </c>
      <c r="M42" s="520"/>
      <c r="N42" s="520"/>
      <c r="O42" s="520"/>
      <c r="P42" s="520"/>
      <c r="Q42" s="520"/>
      <c r="R42" s="520"/>
      <c r="S42" s="520"/>
      <c r="T42" s="520"/>
      <c r="U42" s="520"/>
      <c r="V42" s="520"/>
      <c r="W42" s="520"/>
      <c r="X42" s="521"/>
      <c r="Y42" s="471" t="s">
        <v>21</v>
      </c>
      <c r="Z42" s="472"/>
      <c r="AA42" s="472"/>
      <c r="AB42" s="671"/>
      <c r="AC42" s="454" t="s">
        <v>19</v>
      </c>
      <c r="AD42" s="520"/>
      <c r="AE42" s="520"/>
      <c r="AF42" s="520"/>
      <c r="AG42" s="520"/>
      <c r="AH42" s="519" t="s">
        <v>20</v>
      </c>
      <c r="AI42" s="520"/>
      <c r="AJ42" s="520"/>
      <c r="AK42" s="520"/>
      <c r="AL42" s="520"/>
      <c r="AM42" s="520"/>
      <c r="AN42" s="520"/>
      <c r="AO42" s="520"/>
      <c r="AP42" s="520"/>
      <c r="AQ42" s="520"/>
      <c r="AR42" s="520"/>
      <c r="AS42" s="520"/>
      <c r="AT42" s="521"/>
      <c r="AU42" s="471" t="s">
        <v>21</v>
      </c>
      <c r="AV42" s="472"/>
      <c r="AW42" s="472"/>
      <c r="AX42" s="473"/>
    </row>
    <row r="43" spans="1:50" ht="24.75" customHeight="1" x14ac:dyDescent="0.15">
      <c r="A43" s="914"/>
      <c r="B43" s="915"/>
      <c r="C43" s="915"/>
      <c r="D43" s="915"/>
      <c r="E43" s="915"/>
      <c r="F43" s="916"/>
      <c r="G43" s="522"/>
      <c r="H43" s="523"/>
      <c r="I43" s="523"/>
      <c r="J43" s="523"/>
      <c r="K43" s="524"/>
      <c r="L43" s="516"/>
      <c r="M43" s="517"/>
      <c r="N43" s="517"/>
      <c r="O43" s="517"/>
      <c r="P43" s="517"/>
      <c r="Q43" s="517"/>
      <c r="R43" s="517"/>
      <c r="S43" s="517"/>
      <c r="T43" s="517"/>
      <c r="U43" s="517"/>
      <c r="V43" s="517"/>
      <c r="W43" s="517"/>
      <c r="X43" s="518"/>
      <c r="Y43" s="479"/>
      <c r="Z43" s="480"/>
      <c r="AA43" s="480"/>
      <c r="AB43" s="678"/>
      <c r="AC43" s="522"/>
      <c r="AD43" s="523"/>
      <c r="AE43" s="523"/>
      <c r="AF43" s="523"/>
      <c r="AG43" s="524"/>
      <c r="AH43" s="516"/>
      <c r="AI43" s="517"/>
      <c r="AJ43" s="517"/>
      <c r="AK43" s="517"/>
      <c r="AL43" s="517"/>
      <c r="AM43" s="517"/>
      <c r="AN43" s="517"/>
      <c r="AO43" s="517"/>
      <c r="AP43" s="517"/>
      <c r="AQ43" s="517"/>
      <c r="AR43" s="517"/>
      <c r="AS43" s="517"/>
      <c r="AT43" s="518"/>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0"/>
      <c r="I56" s="520"/>
      <c r="J56" s="520"/>
      <c r="K56" s="520"/>
      <c r="L56" s="519" t="s">
        <v>20</v>
      </c>
      <c r="M56" s="520"/>
      <c r="N56" s="520"/>
      <c r="O56" s="520"/>
      <c r="P56" s="520"/>
      <c r="Q56" s="520"/>
      <c r="R56" s="520"/>
      <c r="S56" s="520"/>
      <c r="T56" s="520"/>
      <c r="U56" s="520"/>
      <c r="V56" s="520"/>
      <c r="W56" s="520"/>
      <c r="X56" s="521"/>
      <c r="Y56" s="471" t="s">
        <v>21</v>
      </c>
      <c r="Z56" s="472"/>
      <c r="AA56" s="472"/>
      <c r="AB56" s="671"/>
      <c r="AC56" s="454" t="s">
        <v>19</v>
      </c>
      <c r="AD56" s="520"/>
      <c r="AE56" s="520"/>
      <c r="AF56" s="520"/>
      <c r="AG56" s="520"/>
      <c r="AH56" s="519" t="s">
        <v>20</v>
      </c>
      <c r="AI56" s="520"/>
      <c r="AJ56" s="520"/>
      <c r="AK56" s="520"/>
      <c r="AL56" s="520"/>
      <c r="AM56" s="520"/>
      <c r="AN56" s="520"/>
      <c r="AO56" s="520"/>
      <c r="AP56" s="520"/>
      <c r="AQ56" s="520"/>
      <c r="AR56" s="520"/>
      <c r="AS56" s="520"/>
      <c r="AT56" s="521"/>
      <c r="AU56" s="471" t="s">
        <v>21</v>
      </c>
      <c r="AV56" s="472"/>
      <c r="AW56" s="472"/>
      <c r="AX56" s="473"/>
    </row>
    <row r="57" spans="1:50" ht="24.75" customHeight="1" x14ac:dyDescent="0.15">
      <c r="A57" s="914"/>
      <c r="B57" s="915"/>
      <c r="C57" s="915"/>
      <c r="D57" s="915"/>
      <c r="E57" s="915"/>
      <c r="F57" s="916"/>
      <c r="G57" s="522"/>
      <c r="H57" s="523"/>
      <c r="I57" s="523"/>
      <c r="J57" s="523"/>
      <c r="K57" s="524"/>
      <c r="L57" s="516"/>
      <c r="M57" s="517"/>
      <c r="N57" s="517"/>
      <c r="O57" s="517"/>
      <c r="P57" s="517"/>
      <c r="Q57" s="517"/>
      <c r="R57" s="517"/>
      <c r="S57" s="517"/>
      <c r="T57" s="517"/>
      <c r="U57" s="517"/>
      <c r="V57" s="517"/>
      <c r="W57" s="517"/>
      <c r="X57" s="518"/>
      <c r="Y57" s="479"/>
      <c r="Z57" s="480"/>
      <c r="AA57" s="480"/>
      <c r="AB57" s="678"/>
      <c r="AC57" s="522"/>
      <c r="AD57" s="523"/>
      <c r="AE57" s="523"/>
      <c r="AF57" s="523"/>
      <c r="AG57" s="524"/>
      <c r="AH57" s="516"/>
      <c r="AI57" s="517"/>
      <c r="AJ57" s="517"/>
      <c r="AK57" s="517"/>
      <c r="AL57" s="517"/>
      <c r="AM57" s="517"/>
      <c r="AN57" s="517"/>
      <c r="AO57" s="517"/>
      <c r="AP57" s="517"/>
      <c r="AQ57" s="517"/>
      <c r="AR57" s="517"/>
      <c r="AS57" s="517"/>
      <c r="AT57" s="518"/>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0"/>
      <c r="I69" s="520"/>
      <c r="J69" s="520"/>
      <c r="K69" s="520"/>
      <c r="L69" s="519" t="s">
        <v>20</v>
      </c>
      <c r="M69" s="520"/>
      <c r="N69" s="520"/>
      <c r="O69" s="520"/>
      <c r="P69" s="520"/>
      <c r="Q69" s="520"/>
      <c r="R69" s="520"/>
      <c r="S69" s="520"/>
      <c r="T69" s="520"/>
      <c r="U69" s="520"/>
      <c r="V69" s="520"/>
      <c r="W69" s="520"/>
      <c r="X69" s="521"/>
      <c r="Y69" s="471" t="s">
        <v>21</v>
      </c>
      <c r="Z69" s="472"/>
      <c r="AA69" s="472"/>
      <c r="AB69" s="671"/>
      <c r="AC69" s="454" t="s">
        <v>19</v>
      </c>
      <c r="AD69" s="520"/>
      <c r="AE69" s="520"/>
      <c r="AF69" s="520"/>
      <c r="AG69" s="520"/>
      <c r="AH69" s="519" t="s">
        <v>20</v>
      </c>
      <c r="AI69" s="520"/>
      <c r="AJ69" s="520"/>
      <c r="AK69" s="520"/>
      <c r="AL69" s="520"/>
      <c r="AM69" s="520"/>
      <c r="AN69" s="520"/>
      <c r="AO69" s="520"/>
      <c r="AP69" s="520"/>
      <c r="AQ69" s="520"/>
      <c r="AR69" s="520"/>
      <c r="AS69" s="520"/>
      <c r="AT69" s="521"/>
      <c r="AU69" s="471" t="s">
        <v>21</v>
      </c>
      <c r="AV69" s="472"/>
      <c r="AW69" s="472"/>
      <c r="AX69" s="473"/>
    </row>
    <row r="70" spans="1:50" ht="24.75" customHeight="1" x14ac:dyDescent="0.15">
      <c r="A70" s="914"/>
      <c r="B70" s="915"/>
      <c r="C70" s="915"/>
      <c r="D70" s="915"/>
      <c r="E70" s="915"/>
      <c r="F70" s="916"/>
      <c r="G70" s="522"/>
      <c r="H70" s="523"/>
      <c r="I70" s="523"/>
      <c r="J70" s="523"/>
      <c r="K70" s="524"/>
      <c r="L70" s="516"/>
      <c r="M70" s="517"/>
      <c r="N70" s="517"/>
      <c r="O70" s="517"/>
      <c r="P70" s="517"/>
      <c r="Q70" s="517"/>
      <c r="R70" s="517"/>
      <c r="S70" s="517"/>
      <c r="T70" s="517"/>
      <c r="U70" s="517"/>
      <c r="V70" s="517"/>
      <c r="W70" s="517"/>
      <c r="X70" s="518"/>
      <c r="Y70" s="479"/>
      <c r="Z70" s="480"/>
      <c r="AA70" s="480"/>
      <c r="AB70" s="678"/>
      <c r="AC70" s="522"/>
      <c r="AD70" s="523"/>
      <c r="AE70" s="523"/>
      <c r="AF70" s="523"/>
      <c r="AG70" s="524"/>
      <c r="AH70" s="516"/>
      <c r="AI70" s="517"/>
      <c r="AJ70" s="517"/>
      <c r="AK70" s="517"/>
      <c r="AL70" s="517"/>
      <c r="AM70" s="517"/>
      <c r="AN70" s="517"/>
      <c r="AO70" s="517"/>
      <c r="AP70" s="517"/>
      <c r="AQ70" s="517"/>
      <c r="AR70" s="517"/>
      <c r="AS70" s="517"/>
      <c r="AT70" s="518"/>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0"/>
      <c r="I82" s="520"/>
      <c r="J82" s="520"/>
      <c r="K82" s="520"/>
      <c r="L82" s="519" t="s">
        <v>20</v>
      </c>
      <c r="M82" s="520"/>
      <c r="N82" s="520"/>
      <c r="O82" s="520"/>
      <c r="P82" s="520"/>
      <c r="Q82" s="520"/>
      <c r="R82" s="520"/>
      <c r="S82" s="520"/>
      <c r="T82" s="520"/>
      <c r="U82" s="520"/>
      <c r="V82" s="520"/>
      <c r="W82" s="520"/>
      <c r="X82" s="521"/>
      <c r="Y82" s="471" t="s">
        <v>21</v>
      </c>
      <c r="Z82" s="472"/>
      <c r="AA82" s="472"/>
      <c r="AB82" s="671"/>
      <c r="AC82" s="454" t="s">
        <v>19</v>
      </c>
      <c r="AD82" s="520"/>
      <c r="AE82" s="520"/>
      <c r="AF82" s="520"/>
      <c r="AG82" s="520"/>
      <c r="AH82" s="519" t="s">
        <v>20</v>
      </c>
      <c r="AI82" s="520"/>
      <c r="AJ82" s="520"/>
      <c r="AK82" s="520"/>
      <c r="AL82" s="520"/>
      <c r="AM82" s="520"/>
      <c r="AN82" s="520"/>
      <c r="AO82" s="520"/>
      <c r="AP82" s="520"/>
      <c r="AQ82" s="520"/>
      <c r="AR82" s="520"/>
      <c r="AS82" s="520"/>
      <c r="AT82" s="521"/>
      <c r="AU82" s="471" t="s">
        <v>21</v>
      </c>
      <c r="AV82" s="472"/>
      <c r="AW82" s="472"/>
      <c r="AX82" s="473"/>
    </row>
    <row r="83" spans="1:50" ht="24.75" customHeight="1" x14ac:dyDescent="0.15">
      <c r="A83" s="914"/>
      <c r="B83" s="915"/>
      <c r="C83" s="915"/>
      <c r="D83" s="915"/>
      <c r="E83" s="915"/>
      <c r="F83" s="916"/>
      <c r="G83" s="522"/>
      <c r="H83" s="523"/>
      <c r="I83" s="523"/>
      <c r="J83" s="523"/>
      <c r="K83" s="524"/>
      <c r="L83" s="516"/>
      <c r="M83" s="517"/>
      <c r="N83" s="517"/>
      <c r="O83" s="517"/>
      <c r="P83" s="517"/>
      <c r="Q83" s="517"/>
      <c r="R83" s="517"/>
      <c r="S83" s="517"/>
      <c r="T83" s="517"/>
      <c r="U83" s="517"/>
      <c r="V83" s="517"/>
      <c r="W83" s="517"/>
      <c r="X83" s="518"/>
      <c r="Y83" s="479"/>
      <c r="Z83" s="480"/>
      <c r="AA83" s="480"/>
      <c r="AB83" s="678"/>
      <c r="AC83" s="522"/>
      <c r="AD83" s="523"/>
      <c r="AE83" s="523"/>
      <c r="AF83" s="523"/>
      <c r="AG83" s="524"/>
      <c r="AH83" s="516"/>
      <c r="AI83" s="517"/>
      <c r="AJ83" s="517"/>
      <c r="AK83" s="517"/>
      <c r="AL83" s="517"/>
      <c r="AM83" s="517"/>
      <c r="AN83" s="517"/>
      <c r="AO83" s="517"/>
      <c r="AP83" s="517"/>
      <c r="AQ83" s="517"/>
      <c r="AR83" s="517"/>
      <c r="AS83" s="517"/>
      <c r="AT83" s="518"/>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0"/>
      <c r="I95" s="520"/>
      <c r="J95" s="520"/>
      <c r="K95" s="520"/>
      <c r="L95" s="519" t="s">
        <v>20</v>
      </c>
      <c r="M95" s="520"/>
      <c r="N95" s="520"/>
      <c r="O95" s="520"/>
      <c r="P95" s="520"/>
      <c r="Q95" s="520"/>
      <c r="R95" s="520"/>
      <c r="S95" s="520"/>
      <c r="T95" s="520"/>
      <c r="U95" s="520"/>
      <c r="V95" s="520"/>
      <c r="W95" s="520"/>
      <c r="X95" s="521"/>
      <c r="Y95" s="471" t="s">
        <v>21</v>
      </c>
      <c r="Z95" s="472"/>
      <c r="AA95" s="472"/>
      <c r="AB95" s="671"/>
      <c r="AC95" s="454" t="s">
        <v>19</v>
      </c>
      <c r="AD95" s="520"/>
      <c r="AE95" s="520"/>
      <c r="AF95" s="520"/>
      <c r="AG95" s="520"/>
      <c r="AH95" s="519" t="s">
        <v>20</v>
      </c>
      <c r="AI95" s="520"/>
      <c r="AJ95" s="520"/>
      <c r="AK95" s="520"/>
      <c r="AL95" s="520"/>
      <c r="AM95" s="520"/>
      <c r="AN95" s="520"/>
      <c r="AO95" s="520"/>
      <c r="AP95" s="520"/>
      <c r="AQ95" s="520"/>
      <c r="AR95" s="520"/>
      <c r="AS95" s="520"/>
      <c r="AT95" s="521"/>
      <c r="AU95" s="471" t="s">
        <v>21</v>
      </c>
      <c r="AV95" s="472"/>
      <c r="AW95" s="472"/>
      <c r="AX95" s="473"/>
    </row>
    <row r="96" spans="1:50" ht="24.75" customHeight="1" x14ac:dyDescent="0.15">
      <c r="A96" s="914"/>
      <c r="B96" s="915"/>
      <c r="C96" s="915"/>
      <c r="D96" s="915"/>
      <c r="E96" s="915"/>
      <c r="F96" s="916"/>
      <c r="G96" s="522"/>
      <c r="H96" s="523"/>
      <c r="I96" s="523"/>
      <c r="J96" s="523"/>
      <c r="K96" s="524"/>
      <c r="L96" s="516"/>
      <c r="M96" s="517"/>
      <c r="N96" s="517"/>
      <c r="O96" s="517"/>
      <c r="P96" s="517"/>
      <c r="Q96" s="517"/>
      <c r="R96" s="517"/>
      <c r="S96" s="517"/>
      <c r="T96" s="517"/>
      <c r="U96" s="517"/>
      <c r="V96" s="517"/>
      <c r="W96" s="517"/>
      <c r="X96" s="518"/>
      <c r="Y96" s="479"/>
      <c r="Z96" s="480"/>
      <c r="AA96" s="480"/>
      <c r="AB96" s="678"/>
      <c r="AC96" s="522"/>
      <c r="AD96" s="523"/>
      <c r="AE96" s="523"/>
      <c r="AF96" s="523"/>
      <c r="AG96" s="524"/>
      <c r="AH96" s="516"/>
      <c r="AI96" s="517"/>
      <c r="AJ96" s="517"/>
      <c r="AK96" s="517"/>
      <c r="AL96" s="517"/>
      <c r="AM96" s="517"/>
      <c r="AN96" s="517"/>
      <c r="AO96" s="517"/>
      <c r="AP96" s="517"/>
      <c r="AQ96" s="517"/>
      <c r="AR96" s="517"/>
      <c r="AS96" s="517"/>
      <c r="AT96" s="518"/>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0"/>
      <c r="I109" s="520"/>
      <c r="J109" s="520"/>
      <c r="K109" s="520"/>
      <c r="L109" s="519" t="s">
        <v>20</v>
      </c>
      <c r="M109" s="520"/>
      <c r="N109" s="520"/>
      <c r="O109" s="520"/>
      <c r="P109" s="520"/>
      <c r="Q109" s="520"/>
      <c r="R109" s="520"/>
      <c r="S109" s="520"/>
      <c r="T109" s="520"/>
      <c r="U109" s="520"/>
      <c r="V109" s="520"/>
      <c r="W109" s="520"/>
      <c r="X109" s="521"/>
      <c r="Y109" s="471" t="s">
        <v>21</v>
      </c>
      <c r="Z109" s="472"/>
      <c r="AA109" s="472"/>
      <c r="AB109" s="671"/>
      <c r="AC109" s="454" t="s">
        <v>19</v>
      </c>
      <c r="AD109" s="520"/>
      <c r="AE109" s="520"/>
      <c r="AF109" s="520"/>
      <c r="AG109" s="520"/>
      <c r="AH109" s="519" t="s">
        <v>20</v>
      </c>
      <c r="AI109" s="520"/>
      <c r="AJ109" s="520"/>
      <c r="AK109" s="520"/>
      <c r="AL109" s="520"/>
      <c r="AM109" s="520"/>
      <c r="AN109" s="520"/>
      <c r="AO109" s="520"/>
      <c r="AP109" s="520"/>
      <c r="AQ109" s="520"/>
      <c r="AR109" s="520"/>
      <c r="AS109" s="520"/>
      <c r="AT109" s="521"/>
      <c r="AU109" s="471" t="s">
        <v>21</v>
      </c>
      <c r="AV109" s="472"/>
      <c r="AW109" s="472"/>
      <c r="AX109" s="473"/>
    </row>
    <row r="110" spans="1:50" ht="24.75" customHeight="1" x14ac:dyDescent="0.15">
      <c r="A110" s="914"/>
      <c r="B110" s="915"/>
      <c r="C110" s="915"/>
      <c r="D110" s="915"/>
      <c r="E110" s="915"/>
      <c r="F110" s="916"/>
      <c r="G110" s="522"/>
      <c r="H110" s="523"/>
      <c r="I110" s="523"/>
      <c r="J110" s="523"/>
      <c r="K110" s="524"/>
      <c r="L110" s="516"/>
      <c r="M110" s="517"/>
      <c r="N110" s="517"/>
      <c r="O110" s="517"/>
      <c r="P110" s="517"/>
      <c r="Q110" s="517"/>
      <c r="R110" s="517"/>
      <c r="S110" s="517"/>
      <c r="T110" s="517"/>
      <c r="U110" s="517"/>
      <c r="V110" s="517"/>
      <c r="W110" s="517"/>
      <c r="X110" s="518"/>
      <c r="Y110" s="479"/>
      <c r="Z110" s="480"/>
      <c r="AA110" s="480"/>
      <c r="AB110" s="678"/>
      <c r="AC110" s="522"/>
      <c r="AD110" s="523"/>
      <c r="AE110" s="523"/>
      <c r="AF110" s="523"/>
      <c r="AG110" s="524"/>
      <c r="AH110" s="516"/>
      <c r="AI110" s="517"/>
      <c r="AJ110" s="517"/>
      <c r="AK110" s="517"/>
      <c r="AL110" s="517"/>
      <c r="AM110" s="517"/>
      <c r="AN110" s="517"/>
      <c r="AO110" s="517"/>
      <c r="AP110" s="517"/>
      <c r="AQ110" s="517"/>
      <c r="AR110" s="517"/>
      <c r="AS110" s="517"/>
      <c r="AT110" s="518"/>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0"/>
      <c r="I122" s="520"/>
      <c r="J122" s="520"/>
      <c r="K122" s="520"/>
      <c r="L122" s="519" t="s">
        <v>20</v>
      </c>
      <c r="M122" s="520"/>
      <c r="N122" s="520"/>
      <c r="O122" s="520"/>
      <c r="P122" s="520"/>
      <c r="Q122" s="520"/>
      <c r="R122" s="520"/>
      <c r="S122" s="520"/>
      <c r="T122" s="520"/>
      <c r="U122" s="520"/>
      <c r="V122" s="520"/>
      <c r="W122" s="520"/>
      <c r="X122" s="521"/>
      <c r="Y122" s="471" t="s">
        <v>21</v>
      </c>
      <c r="Z122" s="472"/>
      <c r="AA122" s="472"/>
      <c r="AB122" s="671"/>
      <c r="AC122" s="454" t="s">
        <v>19</v>
      </c>
      <c r="AD122" s="520"/>
      <c r="AE122" s="520"/>
      <c r="AF122" s="520"/>
      <c r="AG122" s="520"/>
      <c r="AH122" s="519" t="s">
        <v>20</v>
      </c>
      <c r="AI122" s="520"/>
      <c r="AJ122" s="520"/>
      <c r="AK122" s="520"/>
      <c r="AL122" s="520"/>
      <c r="AM122" s="520"/>
      <c r="AN122" s="520"/>
      <c r="AO122" s="520"/>
      <c r="AP122" s="520"/>
      <c r="AQ122" s="520"/>
      <c r="AR122" s="520"/>
      <c r="AS122" s="520"/>
      <c r="AT122" s="521"/>
      <c r="AU122" s="471" t="s">
        <v>21</v>
      </c>
      <c r="AV122" s="472"/>
      <c r="AW122" s="472"/>
      <c r="AX122" s="473"/>
    </row>
    <row r="123" spans="1:50" ht="24.75" customHeight="1" x14ac:dyDescent="0.15">
      <c r="A123" s="914"/>
      <c r="B123" s="915"/>
      <c r="C123" s="915"/>
      <c r="D123" s="915"/>
      <c r="E123" s="915"/>
      <c r="F123" s="916"/>
      <c r="G123" s="522"/>
      <c r="H123" s="523"/>
      <c r="I123" s="523"/>
      <c r="J123" s="523"/>
      <c r="K123" s="524"/>
      <c r="L123" s="516"/>
      <c r="M123" s="517"/>
      <c r="N123" s="517"/>
      <c r="O123" s="517"/>
      <c r="P123" s="517"/>
      <c r="Q123" s="517"/>
      <c r="R123" s="517"/>
      <c r="S123" s="517"/>
      <c r="T123" s="517"/>
      <c r="U123" s="517"/>
      <c r="V123" s="517"/>
      <c r="W123" s="517"/>
      <c r="X123" s="518"/>
      <c r="Y123" s="479"/>
      <c r="Z123" s="480"/>
      <c r="AA123" s="480"/>
      <c r="AB123" s="678"/>
      <c r="AC123" s="522"/>
      <c r="AD123" s="523"/>
      <c r="AE123" s="523"/>
      <c r="AF123" s="523"/>
      <c r="AG123" s="524"/>
      <c r="AH123" s="516"/>
      <c r="AI123" s="517"/>
      <c r="AJ123" s="517"/>
      <c r="AK123" s="517"/>
      <c r="AL123" s="517"/>
      <c r="AM123" s="517"/>
      <c r="AN123" s="517"/>
      <c r="AO123" s="517"/>
      <c r="AP123" s="517"/>
      <c r="AQ123" s="517"/>
      <c r="AR123" s="517"/>
      <c r="AS123" s="517"/>
      <c r="AT123" s="518"/>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0"/>
      <c r="I135" s="520"/>
      <c r="J135" s="520"/>
      <c r="K135" s="520"/>
      <c r="L135" s="519" t="s">
        <v>20</v>
      </c>
      <c r="M135" s="520"/>
      <c r="N135" s="520"/>
      <c r="O135" s="520"/>
      <c r="P135" s="520"/>
      <c r="Q135" s="520"/>
      <c r="R135" s="520"/>
      <c r="S135" s="520"/>
      <c r="T135" s="520"/>
      <c r="U135" s="520"/>
      <c r="V135" s="520"/>
      <c r="W135" s="520"/>
      <c r="X135" s="521"/>
      <c r="Y135" s="471" t="s">
        <v>21</v>
      </c>
      <c r="Z135" s="472"/>
      <c r="AA135" s="472"/>
      <c r="AB135" s="671"/>
      <c r="AC135" s="454" t="s">
        <v>19</v>
      </c>
      <c r="AD135" s="520"/>
      <c r="AE135" s="520"/>
      <c r="AF135" s="520"/>
      <c r="AG135" s="520"/>
      <c r="AH135" s="519" t="s">
        <v>20</v>
      </c>
      <c r="AI135" s="520"/>
      <c r="AJ135" s="520"/>
      <c r="AK135" s="520"/>
      <c r="AL135" s="520"/>
      <c r="AM135" s="520"/>
      <c r="AN135" s="520"/>
      <c r="AO135" s="520"/>
      <c r="AP135" s="520"/>
      <c r="AQ135" s="520"/>
      <c r="AR135" s="520"/>
      <c r="AS135" s="520"/>
      <c r="AT135" s="521"/>
      <c r="AU135" s="471" t="s">
        <v>21</v>
      </c>
      <c r="AV135" s="472"/>
      <c r="AW135" s="472"/>
      <c r="AX135" s="473"/>
    </row>
    <row r="136" spans="1:50" ht="24.75" customHeight="1" x14ac:dyDescent="0.15">
      <c r="A136" s="914"/>
      <c r="B136" s="915"/>
      <c r="C136" s="915"/>
      <c r="D136" s="915"/>
      <c r="E136" s="915"/>
      <c r="F136" s="916"/>
      <c r="G136" s="522"/>
      <c r="H136" s="523"/>
      <c r="I136" s="523"/>
      <c r="J136" s="523"/>
      <c r="K136" s="524"/>
      <c r="L136" s="516"/>
      <c r="M136" s="517"/>
      <c r="N136" s="517"/>
      <c r="O136" s="517"/>
      <c r="P136" s="517"/>
      <c r="Q136" s="517"/>
      <c r="R136" s="517"/>
      <c r="S136" s="517"/>
      <c r="T136" s="517"/>
      <c r="U136" s="517"/>
      <c r="V136" s="517"/>
      <c r="W136" s="517"/>
      <c r="X136" s="518"/>
      <c r="Y136" s="479"/>
      <c r="Z136" s="480"/>
      <c r="AA136" s="480"/>
      <c r="AB136" s="678"/>
      <c r="AC136" s="522"/>
      <c r="AD136" s="523"/>
      <c r="AE136" s="523"/>
      <c r="AF136" s="523"/>
      <c r="AG136" s="524"/>
      <c r="AH136" s="516"/>
      <c r="AI136" s="517"/>
      <c r="AJ136" s="517"/>
      <c r="AK136" s="517"/>
      <c r="AL136" s="517"/>
      <c r="AM136" s="517"/>
      <c r="AN136" s="517"/>
      <c r="AO136" s="517"/>
      <c r="AP136" s="517"/>
      <c r="AQ136" s="517"/>
      <c r="AR136" s="517"/>
      <c r="AS136" s="517"/>
      <c r="AT136" s="518"/>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0"/>
      <c r="I148" s="520"/>
      <c r="J148" s="520"/>
      <c r="K148" s="520"/>
      <c r="L148" s="519" t="s">
        <v>20</v>
      </c>
      <c r="M148" s="520"/>
      <c r="N148" s="520"/>
      <c r="O148" s="520"/>
      <c r="P148" s="520"/>
      <c r="Q148" s="520"/>
      <c r="R148" s="520"/>
      <c r="S148" s="520"/>
      <c r="T148" s="520"/>
      <c r="U148" s="520"/>
      <c r="V148" s="520"/>
      <c r="W148" s="520"/>
      <c r="X148" s="521"/>
      <c r="Y148" s="471" t="s">
        <v>21</v>
      </c>
      <c r="Z148" s="472"/>
      <c r="AA148" s="472"/>
      <c r="AB148" s="671"/>
      <c r="AC148" s="454" t="s">
        <v>19</v>
      </c>
      <c r="AD148" s="520"/>
      <c r="AE148" s="520"/>
      <c r="AF148" s="520"/>
      <c r="AG148" s="520"/>
      <c r="AH148" s="519" t="s">
        <v>20</v>
      </c>
      <c r="AI148" s="520"/>
      <c r="AJ148" s="520"/>
      <c r="AK148" s="520"/>
      <c r="AL148" s="520"/>
      <c r="AM148" s="520"/>
      <c r="AN148" s="520"/>
      <c r="AO148" s="520"/>
      <c r="AP148" s="520"/>
      <c r="AQ148" s="520"/>
      <c r="AR148" s="520"/>
      <c r="AS148" s="520"/>
      <c r="AT148" s="521"/>
      <c r="AU148" s="471" t="s">
        <v>21</v>
      </c>
      <c r="AV148" s="472"/>
      <c r="AW148" s="472"/>
      <c r="AX148" s="473"/>
    </row>
    <row r="149" spans="1:50" ht="24.75" customHeight="1" x14ac:dyDescent="0.15">
      <c r="A149" s="914"/>
      <c r="B149" s="915"/>
      <c r="C149" s="915"/>
      <c r="D149" s="915"/>
      <c r="E149" s="915"/>
      <c r="F149" s="916"/>
      <c r="G149" s="522"/>
      <c r="H149" s="523"/>
      <c r="I149" s="523"/>
      <c r="J149" s="523"/>
      <c r="K149" s="524"/>
      <c r="L149" s="516"/>
      <c r="M149" s="517"/>
      <c r="N149" s="517"/>
      <c r="O149" s="517"/>
      <c r="P149" s="517"/>
      <c r="Q149" s="517"/>
      <c r="R149" s="517"/>
      <c r="S149" s="517"/>
      <c r="T149" s="517"/>
      <c r="U149" s="517"/>
      <c r="V149" s="517"/>
      <c r="W149" s="517"/>
      <c r="X149" s="518"/>
      <c r="Y149" s="479"/>
      <c r="Z149" s="480"/>
      <c r="AA149" s="480"/>
      <c r="AB149" s="678"/>
      <c r="AC149" s="522"/>
      <c r="AD149" s="523"/>
      <c r="AE149" s="523"/>
      <c r="AF149" s="523"/>
      <c r="AG149" s="524"/>
      <c r="AH149" s="516"/>
      <c r="AI149" s="517"/>
      <c r="AJ149" s="517"/>
      <c r="AK149" s="517"/>
      <c r="AL149" s="517"/>
      <c r="AM149" s="517"/>
      <c r="AN149" s="517"/>
      <c r="AO149" s="517"/>
      <c r="AP149" s="517"/>
      <c r="AQ149" s="517"/>
      <c r="AR149" s="517"/>
      <c r="AS149" s="517"/>
      <c r="AT149" s="518"/>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0"/>
      <c r="I162" s="520"/>
      <c r="J162" s="520"/>
      <c r="K162" s="520"/>
      <c r="L162" s="519" t="s">
        <v>20</v>
      </c>
      <c r="M162" s="520"/>
      <c r="N162" s="520"/>
      <c r="O162" s="520"/>
      <c r="P162" s="520"/>
      <c r="Q162" s="520"/>
      <c r="R162" s="520"/>
      <c r="S162" s="520"/>
      <c r="T162" s="520"/>
      <c r="U162" s="520"/>
      <c r="V162" s="520"/>
      <c r="W162" s="520"/>
      <c r="X162" s="521"/>
      <c r="Y162" s="471" t="s">
        <v>21</v>
      </c>
      <c r="Z162" s="472"/>
      <c r="AA162" s="472"/>
      <c r="AB162" s="671"/>
      <c r="AC162" s="454" t="s">
        <v>19</v>
      </c>
      <c r="AD162" s="520"/>
      <c r="AE162" s="520"/>
      <c r="AF162" s="520"/>
      <c r="AG162" s="520"/>
      <c r="AH162" s="519" t="s">
        <v>20</v>
      </c>
      <c r="AI162" s="520"/>
      <c r="AJ162" s="520"/>
      <c r="AK162" s="520"/>
      <c r="AL162" s="520"/>
      <c r="AM162" s="520"/>
      <c r="AN162" s="520"/>
      <c r="AO162" s="520"/>
      <c r="AP162" s="520"/>
      <c r="AQ162" s="520"/>
      <c r="AR162" s="520"/>
      <c r="AS162" s="520"/>
      <c r="AT162" s="521"/>
      <c r="AU162" s="471" t="s">
        <v>21</v>
      </c>
      <c r="AV162" s="472"/>
      <c r="AW162" s="472"/>
      <c r="AX162" s="473"/>
    </row>
    <row r="163" spans="1:50" ht="24.75" customHeight="1" x14ac:dyDescent="0.15">
      <c r="A163" s="914"/>
      <c r="B163" s="915"/>
      <c r="C163" s="915"/>
      <c r="D163" s="915"/>
      <c r="E163" s="915"/>
      <c r="F163" s="916"/>
      <c r="G163" s="522"/>
      <c r="H163" s="523"/>
      <c r="I163" s="523"/>
      <c r="J163" s="523"/>
      <c r="K163" s="524"/>
      <c r="L163" s="516"/>
      <c r="M163" s="517"/>
      <c r="N163" s="517"/>
      <c r="O163" s="517"/>
      <c r="P163" s="517"/>
      <c r="Q163" s="517"/>
      <c r="R163" s="517"/>
      <c r="S163" s="517"/>
      <c r="T163" s="517"/>
      <c r="U163" s="517"/>
      <c r="V163" s="517"/>
      <c r="W163" s="517"/>
      <c r="X163" s="518"/>
      <c r="Y163" s="479"/>
      <c r="Z163" s="480"/>
      <c r="AA163" s="480"/>
      <c r="AB163" s="678"/>
      <c r="AC163" s="522"/>
      <c r="AD163" s="523"/>
      <c r="AE163" s="523"/>
      <c r="AF163" s="523"/>
      <c r="AG163" s="524"/>
      <c r="AH163" s="516"/>
      <c r="AI163" s="517"/>
      <c r="AJ163" s="517"/>
      <c r="AK163" s="517"/>
      <c r="AL163" s="517"/>
      <c r="AM163" s="517"/>
      <c r="AN163" s="517"/>
      <c r="AO163" s="517"/>
      <c r="AP163" s="517"/>
      <c r="AQ163" s="517"/>
      <c r="AR163" s="517"/>
      <c r="AS163" s="517"/>
      <c r="AT163" s="518"/>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0"/>
      <c r="I175" s="520"/>
      <c r="J175" s="520"/>
      <c r="K175" s="520"/>
      <c r="L175" s="519" t="s">
        <v>20</v>
      </c>
      <c r="M175" s="520"/>
      <c r="N175" s="520"/>
      <c r="O175" s="520"/>
      <c r="P175" s="520"/>
      <c r="Q175" s="520"/>
      <c r="R175" s="520"/>
      <c r="S175" s="520"/>
      <c r="T175" s="520"/>
      <c r="U175" s="520"/>
      <c r="V175" s="520"/>
      <c r="W175" s="520"/>
      <c r="X175" s="521"/>
      <c r="Y175" s="471" t="s">
        <v>21</v>
      </c>
      <c r="Z175" s="472"/>
      <c r="AA175" s="472"/>
      <c r="AB175" s="671"/>
      <c r="AC175" s="454" t="s">
        <v>19</v>
      </c>
      <c r="AD175" s="520"/>
      <c r="AE175" s="520"/>
      <c r="AF175" s="520"/>
      <c r="AG175" s="520"/>
      <c r="AH175" s="519" t="s">
        <v>20</v>
      </c>
      <c r="AI175" s="520"/>
      <c r="AJ175" s="520"/>
      <c r="AK175" s="520"/>
      <c r="AL175" s="520"/>
      <c r="AM175" s="520"/>
      <c r="AN175" s="520"/>
      <c r="AO175" s="520"/>
      <c r="AP175" s="520"/>
      <c r="AQ175" s="520"/>
      <c r="AR175" s="520"/>
      <c r="AS175" s="520"/>
      <c r="AT175" s="521"/>
      <c r="AU175" s="471" t="s">
        <v>21</v>
      </c>
      <c r="AV175" s="472"/>
      <c r="AW175" s="472"/>
      <c r="AX175" s="473"/>
    </row>
    <row r="176" spans="1:50" ht="24.75" customHeight="1" x14ac:dyDescent="0.15">
      <c r="A176" s="914"/>
      <c r="B176" s="915"/>
      <c r="C176" s="915"/>
      <c r="D176" s="915"/>
      <c r="E176" s="915"/>
      <c r="F176" s="916"/>
      <c r="G176" s="522"/>
      <c r="H176" s="523"/>
      <c r="I176" s="523"/>
      <c r="J176" s="523"/>
      <c r="K176" s="524"/>
      <c r="L176" s="516"/>
      <c r="M176" s="517"/>
      <c r="N176" s="517"/>
      <c r="O176" s="517"/>
      <c r="P176" s="517"/>
      <c r="Q176" s="517"/>
      <c r="R176" s="517"/>
      <c r="S176" s="517"/>
      <c r="T176" s="517"/>
      <c r="U176" s="517"/>
      <c r="V176" s="517"/>
      <c r="W176" s="517"/>
      <c r="X176" s="518"/>
      <c r="Y176" s="479"/>
      <c r="Z176" s="480"/>
      <c r="AA176" s="480"/>
      <c r="AB176" s="678"/>
      <c r="AC176" s="522"/>
      <c r="AD176" s="523"/>
      <c r="AE176" s="523"/>
      <c r="AF176" s="523"/>
      <c r="AG176" s="524"/>
      <c r="AH176" s="516"/>
      <c r="AI176" s="517"/>
      <c r="AJ176" s="517"/>
      <c r="AK176" s="517"/>
      <c r="AL176" s="517"/>
      <c r="AM176" s="517"/>
      <c r="AN176" s="517"/>
      <c r="AO176" s="517"/>
      <c r="AP176" s="517"/>
      <c r="AQ176" s="517"/>
      <c r="AR176" s="517"/>
      <c r="AS176" s="517"/>
      <c r="AT176" s="518"/>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0"/>
      <c r="I188" s="520"/>
      <c r="J188" s="520"/>
      <c r="K188" s="520"/>
      <c r="L188" s="519" t="s">
        <v>20</v>
      </c>
      <c r="M188" s="520"/>
      <c r="N188" s="520"/>
      <c r="O188" s="520"/>
      <c r="P188" s="520"/>
      <c r="Q188" s="520"/>
      <c r="R188" s="520"/>
      <c r="S188" s="520"/>
      <c r="T188" s="520"/>
      <c r="U188" s="520"/>
      <c r="V188" s="520"/>
      <c r="W188" s="520"/>
      <c r="X188" s="521"/>
      <c r="Y188" s="471" t="s">
        <v>21</v>
      </c>
      <c r="Z188" s="472"/>
      <c r="AA188" s="472"/>
      <c r="AB188" s="671"/>
      <c r="AC188" s="454" t="s">
        <v>19</v>
      </c>
      <c r="AD188" s="520"/>
      <c r="AE188" s="520"/>
      <c r="AF188" s="520"/>
      <c r="AG188" s="520"/>
      <c r="AH188" s="519" t="s">
        <v>20</v>
      </c>
      <c r="AI188" s="520"/>
      <c r="AJ188" s="520"/>
      <c r="AK188" s="520"/>
      <c r="AL188" s="520"/>
      <c r="AM188" s="520"/>
      <c r="AN188" s="520"/>
      <c r="AO188" s="520"/>
      <c r="AP188" s="520"/>
      <c r="AQ188" s="520"/>
      <c r="AR188" s="520"/>
      <c r="AS188" s="520"/>
      <c r="AT188" s="521"/>
      <c r="AU188" s="471" t="s">
        <v>21</v>
      </c>
      <c r="AV188" s="472"/>
      <c r="AW188" s="472"/>
      <c r="AX188" s="473"/>
    </row>
    <row r="189" spans="1:50" ht="24.75" customHeight="1" x14ac:dyDescent="0.15">
      <c r="A189" s="914"/>
      <c r="B189" s="915"/>
      <c r="C189" s="915"/>
      <c r="D189" s="915"/>
      <c r="E189" s="915"/>
      <c r="F189" s="916"/>
      <c r="G189" s="522"/>
      <c r="H189" s="523"/>
      <c r="I189" s="523"/>
      <c r="J189" s="523"/>
      <c r="K189" s="524"/>
      <c r="L189" s="516"/>
      <c r="M189" s="517"/>
      <c r="N189" s="517"/>
      <c r="O189" s="517"/>
      <c r="P189" s="517"/>
      <c r="Q189" s="517"/>
      <c r="R189" s="517"/>
      <c r="S189" s="517"/>
      <c r="T189" s="517"/>
      <c r="U189" s="517"/>
      <c r="V189" s="517"/>
      <c r="W189" s="517"/>
      <c r="X189" s="518"/>
      <c r="Y189" s="479"/>
      <c r="Z189" s="480"/>
      <c r="AA189" s="480"/>
      <c r="AB189" s="678"/>
      <c r="AC189" s="522"/>
      <c r="AD189" s="523"/>
      <c r="AE189" s="523"/>
      <c r="AF189" s="523"/>
      <c r="AG189" s="524"/>
      <c r="AH189" s="516"/>
      <c r="AI189" s="517"/>
      <c r="AJ189" s="517"/>
      <c r="AK189" s="517"/>
      <c r="AL189" s="517"/>
      <c r="AM189" s="517"/>
      <c r="AN189" s="517"/>
      <c r="AO189" s="517"/>
      <c r="AP189" s="517"/>
      <c r="AQ189" s="517"/>
      <c r="AR189" s="517"/>
      <c r="AS189" s="517"/>
      <c r="AT189" s="518"/>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0"/>
      <c r="I201" s="520"/>
      <c r="J201" s="520"/>
      <c r="K201" s="520"/>
      <c r="L201" s="519" t="s">
        <v>20</v>
      </c>
      <c r="M201" s="520"/>
      <c r="N201" s="520"/>
      <c r="O201" s="520"/>
      <c r="P201" s="520"/>
      <c r="Q201" s="520"/>
      <c r="R201" s="520"/>
      <c r="S201" s="520"/>
      <c r="T201" s="520"/>
      <c r="U201" s="520"/>
      <c r="V201" s="520"/>
      <c r="W201" s="520"/>
      <c r="X201" s="521"/>
      <c r="Y201" s="471" t="s">
        <v>21</v>
      </c>
      <c r="Z201" s="472"/>
      <c r="AA201" s="472"/>
      <c r="AB201" s="671"/>
      <c r="AC201" s="454" t="s">
        <v>19</v>
      </c>
      <c r="AD201" s="520"/>
      <c r="AE201" s="520"/>
      <c r="AF201" s="520"/>
      <c r="AG201" s="520"/>
      <c r="AH201" s="519" t="s">
        <v>20</v>
      </c>
      <c r="AI201" s="520"/>
      <c r="AJ201" s="520"/>
      <c r="AK201" s="520"/>
      <c r="AL201" s="520"/>
      <c r="AM201" s="520"/>
      <c r="AN201" s="520"/>
      <c r="AO201" s="520"/>
      <c r="AP201" s="520"/>
      <c r="AQ201" s="520"/>
      <c r="AR201" s="520"/>
      <c r="AS201" s="520"/>
      <c r="AT201" s="521"/>
      <c r="AU201" s="471" t="s">
        <v>21</v>
      </c>
      <c r="AV201" s="472"/>
      <c r="AW201" s="472"/>
      <c r="AX201" s="473"/>
    </row>
    <row r="202" spans="1:50" ht="24.75" customHeight="1" x14ac:dyDescent="0.15">
      <c r="A202" s="914"/>
      <c r="B202" s="915"/>
      <c r="C202" s="915"/>
      <c r="D202" s="915"/>
      <c r="E202" s="915"/>
      <c r="F202" s="916"/>
      <c r="G202" s="522"/>
      <c r="H202" s="523"/>
      <c r="I202" s="523"/>
      <c r="J202" s="523"/>
      <c r="K202" s="524"/>
      <c r="L202" s="516"/>
      <c r="M202" s="517"/>
      <c r="N202" s="517"/>
      <c r="O202" s="517"/>
      <c r="P202" s="517"/>
      <c r="Q202" s="517"/>
      <c r="R202" s="517"/>
      <c r="S202" s="517"/>
      <c r="T202" s="517"/>
      <c r="U202" s="517"/>
      <c r="V202" s="517"/>
      <c r="W202" s="517"/>
      <c r="X202" s="518"/>
      <c r="Y202" s="479"/>
      <c r="Z202" s="480"/>
      <c r="AA202" s="480"/>
      <c r="AB202" s="678"/>
      <c r="AC202" s="522"/>
      <c r="AD202" s="523"/>
      <c r="AE202" s="523"/>
      <c r="AF202" s="523"/>
      <c r="AG202" s="524"/>
      <c r="AH202" s="516"/>
      <c r="AI202" s="517"/>
      <c r="AJ202" s="517"/>
      <c r="AK202" s="517"/>
      <c r="AL202" s="517"/>
      <c r="AM202" s="517"/>
      <c r="AN202" s="517"/>
      <c r="AO202" s="517"/>
      <c r="AP202" s="517"/>
      <c r="AQ202" s="517"/>
      <c r="AR202" s="517"/>
      <c r="AS202" s="517"/>
      <c r="AT202" s="518"/>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0"/>
      <c r="I215" s="520"/>
      <c r="J215" s="520"/>
      <c r="K215" s="520"/>
      <c r="L215" s="519" t="s">
        <v>20</v>
      </c>
      <c r="M215" s="520"/>
      <c r="N215" s="520"/>
      <c r="O215" s="520"/>
      <c r="P215" s="520"/>
      <c r="Q215" s="520"/>
      <c r="R215" s="520"/>
      <c r="S215" s="520"/>
      <c r="T215" s="520"/>
      <c r="U215" s="520"/>
      <c r="V215" s="520"/>
      <c r="W215" s="520"/>
      <c r="X215" s="521"/>
      <c r="Y215" s="471" t="s">
        <v>21</v>
      </c>
      <c r="Z215" s="472"/>
      <c r="AA215" s="472"/>
      <c r="AB215" s="671"/>
      <c r="AC215" s="454" t="s">
        <v>19</v>
      </c>
      <c r="AD215" s="520"/>
      <c r="AE215" s="520"/>
      <c r="AF215" s="520"/>
      <c r="AG215" s="520"/>
      <c r="AH215" s="519" t="s">
        <v>20</v>
      </c>
      <c r="AI215" s="520"/>
      <c r="AJ215" s="520"/>
      <c r="AK215" s="520"/>
      <c r="AL215" s="520"/>
      <c r="AM215" s="520"/>
      <c r="AN215" s="520"/>
      <c r="AO215" s="520"/>
      <c r="AP215" s="520"/>
      <c r="AQ215" s="520"/>
      <c r="AR215" s="520"/>
      <c r="AS215" s="520"/>
      <c r="AT215" s="521"/>
      <c r="AU215" s="471" t="s">
        <v>21</v>
      </c>
      <c r="AV215" s="472"/>
      <c r="AW215" s="472"/>
      <c r="AX215" s="473"/>
    </row>
    <row r="216" spans="1:50" ht="24.75" customHeight="1" x14ac:dyDescent="0.15">
      <c r="A216" s="914"/>
      <c r="B216" s="915"/>
      <c r="C216" s="915"/>
      <c r="D216" s="915"/>
      <c r="E216" s="915"/>
      <c r="F216" s="916"/>
      <c r="G216" s="522"/>
      <c r="H216" s="523"/>
      <c r="I216" s="523"/>
      <c r="J216" s="523"/>
      <c r="K216" s="524"/>
      <c r="L216" s="516"/>
      <c r="M216" s="517"/>
      <c r="N216" s="517"/>
      <c r="O216" s="517"/>
      <c r="P216" s="517"/>
      <c r="Q216" s="517"/>
      <c r="R216" s="517"/>
      <c r="S216" s="517"/>
      <c r="T216" s="517"/>
      <c r="U216" s="517"/>
      <c r="V216" s="517"/>
      <c r="W216" s="517"/>
      <c r="X216" s="518"/>
      <c r="Y216" s="479"/>
      <c r="Z216" s="480"/>
      <c r="AA216" s="480"/>
      <c r="AB216" s="678"/>
      <c r="AC216" s="522"/>
      <c r="AD216" s="523"/>
      <c r="AE216" s="523"/>
      <c r="AF216" s="523"/>
      <c r="AG216" s="524"/>
      <c r="AH216" s="516"/>
      <c r="AI216" s="517"/>
      <c r="AJ216" s="517"/>
      <c r="AK216" s="517"/>
      <c r="AL216" s="517"/>
      <c r="AM216" s="517"/>
      <c r="AN216" s="517"/>
      <c r="AO216" s="517"/>
      <c r="AP216" s="517"/>
      <c r="AQ216" s="517"/>
      <c r="AR216" s="517"/>
      <c r="AS216" s="517"/>
      <c r="AT216" s="518"/>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0"/>
      <c r="I228" s="520"/>
      <c r="J228" s="520"/>
      <c r="K228" s="520"/>
      <c r="L228" s="519" t="s">
        <v>20</v>
      </c>
      <c r="M228" s="520"/>
      <c r="N228" s="520"/>
      <c r="O228" s="520"/>
      <c r="P228" s="520"/>
      <c r="Q228" s="520"/>
      <c r="R228" s="520"/>
      <c r="S228" s="520"/>
      <c r="T228" s="520"/>
      <c r="U228" s="520"/>
      <c r="V228" s="520"/>
      <c r="W228" s="520"/>
      <c r="X228" s="521"/>
      <c r="Y228" s="471" t="s">
        <v>21</v>
      </c>
      <c r="Z228" s="472"/>
      <c r="AA228" s="472"/>
      <c r="AB228" s="671"/>
      <c r="AC228" s="454" t="s">
        <v>19</v>
      </c>
      <c r="AD228" s="520"/>
      <c r="AE228" s="520"/>
      <c r="AF228" s="520"/>
      <c r="AG228" s="520"/>
      <c r="AH228" s="519" t="s">
        <v>20</v>
      </c>
      <c r="AI228" s="520"/>
      <c r="AJ228" s="520"/>
      <c r="AK228" s="520"/>
      <c r="AL228" s="520"/>
      <c r="AM228" s="520"/>
      <c r="AN228" s="520"/>
      <c r="AO228" s="520"/>
      <c r="AP228" s="520"/>
      <c r="AQ228" s="520"/>
      <c r="AR228" s="520"/>
      <c r="AS228" s="520"/>
      <c r="AT228" s="521"/>
      <c r="AU228" s="471" t="s">
        <v>21</v>
      </c>
      <c r="AV228" s="472"/>
      <c r="AW228" s="472"/>
      <c r="AX228" s="473"/>
    </row>
    <row r="229" spans="1:50" ht="24.75" customHeight="1" x14ac:dyDescent="0.15">
      <c r="A229" s="914"/>
      <c r="B229" s="915"/>
      <c r="C229" s="915"/>
      <c r="D229" s="915"/>
      <c r="E229" s="915"/>
      <c r="F229" s="916"/>
      <c r="G229" s="522"/>
      <c r="H229" s="523"/>
      <c r="I229" s="523"/>
      <c r="J229" s="523"/>
      <c r="K229" s="524"/>
      <c r="L229" s="516"/>
      <c r="M229" s="517"/>
      <c r="N229" s="517"/>
      <c r="O229" s="517"/>
      <c r="P229" s="517"/>
      <c r="Q229" s="517"/>
      <c r="R229" s="517"/>
      <c r="S229" s="517"/>
      <c r="T229" s="517"/>
      <c r="U229" s="517"/>
      <c r="V229" s="517"/>
      <c r="W229" s="517"/>
      <c r="X229" s="518"/>
      <c r="Y229" s="479"/>
      <c r="Z229" s="480"/>
      <c r="AA229" s="480"/>
      <c r="AB229" s="678"/>
      <c r="AC229" s="522"/>
      <c r="AD229" s="523"/>
      <c r="AE229" s="523"/>
      <c r="AF229" s="523"/>
      <c r="AG229" s="524"/>
      <c r="AH229" s="516"/>
      <c r="AI229" s="517"/>
      <c r="AJ229" s="517"/>
      <c r="AK229" s="517"/>
      <c r="AL229" s="517"/>
      <c r="AM229" s="517"/>
      <c r="AN229" s="517"/>
      <c r="AO229" s="517"/>
      <c r="AP229" s="517"/>
      <c r="AQ229" s="517"/>
      <c r="AR229" s="517"/>
      <c r="AS229" s="517"/>
      <c r="AT229" s="518"/>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0"/>
      <c r="I241" s="520"/>
      <c r="J241" s="520"/>
      <c r="K241" s="520"/>
      <c r="L241" s="519" t="s">
        <v>20</v>
      </c>
      <c r="M241" s="520"/>
      <c r="N241" s="520"/>
      <c r="O241" s="520"/>
      <c r="P241" s="520"/>
      <c r="Q241" s="520"/>
      <c r="R241" s="520"/>
      <c r="S241" s="520"/>
      <c r="T241" s="520"/>
      <c r="U241" s="520"/>
      <c r="V241" s="520"/>
      <c r="W241" s="520"/>
      <c r="X241" s="521"/>
      <c r="Y241" s="471" t="s">
        <v>21</v>
      </c>
      <c r="Z241" s="472"/>
      <c r="AA241" s="472"/>
      <c r="AB241" s="671"/>
      <c r="AC241" s="454" t="s">
        <v>19</v>
      </c>
      <c r="AD241" s="520"/>
      <c r="AE241" s="520"/>
      <c r="AF241" s="520"/>
      <c r="AG241" s="520"/>
      <c r="AH241" s="519" t="s">
        <v>20</v>
      </c>
      <c r="AI241" s="520"/>
      <c r="AJ241" s="520"/>
      <c r="AK241" s="520"/>
      <c r="AL241" s="520"/>
      <c r="AM241" s="520"/>
      <c r="AN241" s="520"/>
      <c r="AO241" s="520"/>
      <c r="AP241" s="520"/>
      <c r="AQ241" s="520"/>
      <c r="AR241" s="520"/>
      <c r="AS241" s="520"/>
      <c r="AT241" s="521"/>
      <c r="AU241" s="471" t="s">
        <v>21</v>
      </c>
      <c r="AV241" s="472"/>
      <c r="AW241" s="472"/>
      <c r="AX241" s="473"/>
    </row>
    <row r="242" spans="1:50" ht="24.75" customHeight="1" x14ac:dyDescent="0.15">
      <c r="A242" s="914"/>
      <c r="B242" s="915"/>
      <c r="C242" s="915"/>
      <c r="D242" s="915"/>
      <c r="E242" s="915"/>
      <c r="F242" s="916"/>
      <c r="G242" s="522"/>
      <c r="H242" s="523"/>
      <c r="I242" s="523"/>
      <c r="J242" s="523"/>
      <c r="K242" s="524"/>
      <c r="L242" s="516"/>
      <c r="M242" s="517"/>
      <c r="N242" s="517"/>
      <c r="O242" s="517"/>
      <c r="P242" s="517"/>
      <c r="Q242" s="517"/>
      <c r="R242" s="517"/>
      <c r="S242" s="517"/>
      <c r="T242" s="517"/>
      <c r="U242" s="517"/>
      <c r="V242" s="517"/>
      <c r="W242" s="517"/>
      <c r="X242" s="518"/>
      <c r="Y242" s="479"/>
      <c r="Z242" s="480"/>
      <c r="AA242" s="480"/>
      <c r="AB242" s="678"/>
      <c r="AC242" s="522"/>
      <c r="AD242" s="523"/>
      <c r="AE242" s="523"/>
      <c r="AF242" s="523"/>
      <c r="AG242" s="524"/>
      <c r="AH242" s="516"/>
      <c r="AI242" s="517"/>
      <c r="AJ242" s="517"/>
      <c r="AK242" s="517"/>
      <c r="AL242" s="517"/>
      <c r="AM242" s="517"/>
      <c r="AN242" s="517"/>
      <c r="AO242" s="517"/>
      <c r="AP242" s="517"/>
      <c r="AQ242" s="517"/>
      <c r="AR242" s="517"/>
      <c r="AS242" s="517"/>
      <c r="AT242" s="518"/>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0"/>
      <c r="I254" s="520"/>
      <c r="J254" s="520"/>
      <c r="K254" s="520"/>
      <c r="L254" s="519" t="s">
        <v>20</v>
      </c>
      <c r="M254" s="520"/>
      <c r="N254" s="520"/>
      <c r="O254" s="520"/>
      <c r="P254" s="520"/>
      <c r="Q254" s="520"/>
      <c r="R254" s="520"/>
      <c r="S254" s="520"/>
      <c r="T254" s="520"/>
      <c r="U254" s="520"/>
      <c r="V254" s="520"/>
      <c r="W254" s="520"/>
      <c r="X254" s="521"/>
      <c r="Y254" s="471" t="s">
        <v>21</v>
      </c>
      <c r="Z254" s="472"/>
      <c r="AA254" s="472"/>
      <c r="AB254" s="671"/>
      <c r="AC254" s="454" t="s">
        <v>19</v>
      </c>
      <c r="AD254" s="520"/>
      <c r="AE254" s="520"/>
      <c r="AF254" s="520"/>
      <c r="AG254" s="520"/>
      <c r="AH254" s="519" t="s">
        <v>20</v>
      </c>
      <c r="AI254" s="520"/>
      <c r="AJ254" s="520"/>
      <c r="AK254" s="520"/>
      <c r="AL254" s="520"/>
      <c r="AM254" s="520"/>
      <c r="AN254" s="520"/>
      <c r="AO254" s="520"/>
      <c r="AP254" s="520"/>
      <c r="AQ254" s="520"/>
      <c r="AR254" s="520"/>
      <c r="AS254" s="520"/>
      <c r="AT254" s="521"/>
      <c r="AU254" s="471" t="s">
        <v>21</v>
      </c>
      <c r="AV254" s="472"/>
      <c r="AW254" s="472"/>
      <c r="AX254" s="473"/>
    </row>
    <row r="255" spans="1:50" ht="24.75" customHeight="1" x14ac:dyDescent="0.15">
      <c r="A255" s="914"/>
      <c r="B255" s="915"/>
      <c r="C255" s="915"/>
      <c r="D255" s="915"/>
      <c r="E255" s="915"/>
      <c r="F255" s="916"/>
      <c r="G255" s="522"/>
      <c r="H255" s="523"/>
      <c r="I255" s="523"/>
      <c r="J255" s="523"/>
      <c r="K255" s="524"/>
      <c r="L255" s="516"/>
      <c r="M255" s="517"/>
      <c r="N255" s="517"/>
      <c r="O255" s="517"/>
      <c r="P255" s="517"/>
      <c r="Q255" s="517"/>
      <c r="R255" s="517"/>
      <c r="S255" s="517"/>
      <c r="T255" s="517"/>
      <c r="U255" s="517"/>
      <c r="V255" s="517"/>
      <c r="W255" s="517"/>
      <c r="X255" s="518"/>
      <c r="Y255" s="479"/>
      <c r="Z255" s="480"/>
      <c r="AA255" s="480"/>
      <c r="AB255" s="678"/>
      <c r="AC255" s="522"/>
      <c r="AD255" s="523"/>
      <c r="AE255" s="523"/>
      <c r="AF255" s="523"/>
      <c r="AG255" s="524"/>
      <c r="AH255" s="516"/>
      <c r="AI255" s="517"/>
      <c r="AJ255" s="517"/>
      <c r="AK255" s="517"/>
      <c r="AL255" s="517"/>
      <c r="AM255" s="517"/>
      <c r="AN255" s="517"/>
      <c r="AO255" s="517"/>
      <c r="AP255" s="517"/>
      <c r="AQ255" s="517"/>
      <c r="AR255" s="517"/>
      <c r="AS255" s="517"/>
      <c r="AT255" s="518"/>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2016-06-16T09:09:57Z</cp:lastPrinted>
  <dcterms:created xsi:type="dcterms:W3CDTF">2012-03-13T00:50:25Z</dcterms:created>
  <dcterms:modified xsi:type="dcterms:W3CDTF">2016-08-16T00:53:24Z</dcterms:modified>
</cp:coreProperties>
</file>