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指導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<sst xmlns="http://schemas.openxmlformats.org/spreadsheetml/2006/main" count="2817" uniqueCount="584">
  <si>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</si>
  <si>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</si>
  <si>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</si>
  <si>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</si>
  <si>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</si>
  <si>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</si>
  <si>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</si>
  <si>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</si>
  <si>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</si>
  <si>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</si>
  <si>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</si>
  <si>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</si>
  <si>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</si>
  <si>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</si>
  <si>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</si>
  <si>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</si>
  <si>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</si>
  <si>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</si>
  <si>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</si>
  <si>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</si>
  <si>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</si>
  <si>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</si>
  <si>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</si>
  <si>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</si>
  <si>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</si>
  <si>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</si>
  <si>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</si>
  <si>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</si>
  <si>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</si>
  <si>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</si>
  <si>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</si>
  <si>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</si>
  <si>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</si>
  <si>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</si>
  <si>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</si>
  <si>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</si>
  <si>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</si>
  <si>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</si>
  <si>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</si>
  <si>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</si>
  <si>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</si>
  <si>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</si>
  <si>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</si>
  <si>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</si>
  <si>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</si>
  <si>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</si>
  <si>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</si>
  <si>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</si>
  <si>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</si>
  <si>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</si>
  <si>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</si>
  <si>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</si>
  <si>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</si>
  <si>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</si>
  <si>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</si>
  <si>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</si>
  <si>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</si>
  <si>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</si>
  <si>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</si>
  <si>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</si>
  <si>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</si>
  <si>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</si>
  <si>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</si>
  <si>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</si>
  <si>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</si>
  <si>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</si>
  <si>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</si>
  <si>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</si>
  <si>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</si>
  <si>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</si>
  <si>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</si>
  <si>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</si>
  <si>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</si>
  <si>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</si>
  <si>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</si>
  <si>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</si>
  <si>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</si>
  <si>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</si>
  <si>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</si>
  <si>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</si>
  <si>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</si>
  <si>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</si>
  <si>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</si>
  <si>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</si>
  <si>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</si>
  <si>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</si>
  <si>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</si>
  <si>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</si>
  <si>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</si>
  <si>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</si>
  <si>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</si>
  <si>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</si>
  <si>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</si>
  <si>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</si>
  <si>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</si>
  <si>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</si>
  <si>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</si>
  <si>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</si>
  <si>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</si>
  <si>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</si>
  <si>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</si>
  <si>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</si>
  <si>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</si>
  <si>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</si>
  <si>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</si>
  <si>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</si>
  <si>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</si>
  <si>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</si>
  <si>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</si>
  <si>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</si>
  <si>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</si>
  <si>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</si>
  <si>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</si>
  <si>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</si>
  <si>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</si>
  <si>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</si>
  <si>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</si>
  <si>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</si>
  <si>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</si>
  <si>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</si>
  <si>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</si>
  <si>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</si>
  <si>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</si>
  <si>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</si>
  <si>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</si>
  <si>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</si>
  <si>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</si>
  <si>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</si>
  <si>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</si>
  <si>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</si>
  <si>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</si>
  <si>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</si>
  <si>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</si>
  <si>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</si>
  <si>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</si>
  <si>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</si>
  <si>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</si>
  <si>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</si>
  <si>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</si>
  <si>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</si>
  <si>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</si>
  <si>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</si>
  <si>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</si>
  <si>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</si>
  <si>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</si>
  <si>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</si>
  <si>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</si>
  <si>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</si>
  <si>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</si>
  <si>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</si>
  <si>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</si>
  <si>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</si>
  <si>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</si>
  <si>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</si>
  <si>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</si>
  <si>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</si>
  <si>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</si>
  <si>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</si>
  <si>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</si>
  <si>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</si>
  <si>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</si>
  <si>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</si>
  <si>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</si>
  <si>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</si>
  <si>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</si>
  <si>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</si>
  <si>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</si>
  <si>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</si>
  <si>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</si>
  <si>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</si>
  <si>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</si>
  <si>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</si>
  <si>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</si>
  <si>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</si>
  <si>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</si>
  <si>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</si>
  <si>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</si>
  <si>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</si>
  <si>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</si>
  <si>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</si>
  <si>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</si>
  <si>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</si>
  <si>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</si>
  <si>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</si>
  <si>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</si>
  <si>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</si>
  <si>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</si>
  <si>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</si>
  <si>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</si>
  <si>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</si>
  <si>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</si>
  <si>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</si>
  <si>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</si>
  <si>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</si>
  <si>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</si>
  <si>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</si>
  <si>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</si>
  <si>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</si>
  <si>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</si>
  <si>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</si>
  <si>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</si>
  <si>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</si>
  <si>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</si>
  <si>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</si>
  <si>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</si>
  <si>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</si>
  <si>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</si>
  <si>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</si>
  <si>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</si>
  <si>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</si>
  <si>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</si>
  <si>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</si>
  <si>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</si>
  <si>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</si>
  <si>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</si>
  <si>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</si>
  <si>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</si>
  <si>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</si>
  <si>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</si>
  <si>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</si>
  <si>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</si>
  <si>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</si>
  <si>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</si>
  <si>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</si>
  <si>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</si>
  <si>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</si>
  <si>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</si>
  <si>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</si>
  <si>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</si>
  <si>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</si>
  <si>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</si>
  <si>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</si>
  <si>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</si>
  <si>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</si>
  <si>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</si>
  <si>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</si>
  <si>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</si>
  <si>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</si>
  <si>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</si>
  <si>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</si>
  <si>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</si>
  <si>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</si>
  <si>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</si>
  <si>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</si>
  <si>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</si>
  <si>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</si>
  <si>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</si>
  <si>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</si>
  <si>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</si>
  <si>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</si>
  <si>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</si>
  <si>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</si>
  <si>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</si>
  <si>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</si>
  <si>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</si>
  <si>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</si>
  <si>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</si>
  <si>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</si>
  <si>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</si>
  <si>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</si>
  <si>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</si>
  <si>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</si>
  <si>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</si>
  <si>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</si>
  <si>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</si>
  <si>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</si>
  <si>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</si>
  <si>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</si>
  <si>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</si>
  <si>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</si>
  <si>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</si>
  <si>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</si>
  <si>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</si>
  <si>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</si>
  <si>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</si>
  <si>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</si>
  <si>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</si>
  <si>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</si>
  <si>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</si>
  <si>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</si>
  <si>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</si>
  <si>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</si>
  <si>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</si>
  <si>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</si>
  <si>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</si>
  <si>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</si>
  <si>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</si>
  <si>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</si>
  <si>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</si>
  <si>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</si>
  <si>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</si>
  <si>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</si>
  <si>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</si>
  <si>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</si>
  <si>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</si>
  <si>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</si>
  <si>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</si>
  <si>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</si>
  <si>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</si>
  <si>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</si>
  <si>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</si>
  <si>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</si>
  <si>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</si>
  <si>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</si>
  <si>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</si>
  <si>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</si>
  <si>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</si>
  <si>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</si>
  <si>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</si>
  <si>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</si>
  <si>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</si>
  <si>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</si>
  <si>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</si>
  <si>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</si>
  <si>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</si>
  <si>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</si>
  <si>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</si>
  <si>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</si>
  <si>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</si>
  <si>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</si>
  <si>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</si>
  <si>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</si>
  <si>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</si>
  <si>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</si>
  <si>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</si>
  <si>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</si>
  <si>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</si>
  <si>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</si>
  <si>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</si>
  <si>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</si>
  <si>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</si>
  <si>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</si>
  <si>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</si>
  <si>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</si>
  <si>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</si>
  <si>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</si>
  <si>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</si>
  <si>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</si>
  <si>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</si>
  <si>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</si>
  <si>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</si>
  <si>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</si>
  <si>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</si>
  <si>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</si>
  <si>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</si>
  <si>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</si>
  <si>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</si>
  <si>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</si>
  <si>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</si>
  <si>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</si>
  <si>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</si>
  <si>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</si>
  <si>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</si>
  <si>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</si>
  <si>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</si>
  <si>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</si>
  <si>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</si>
  <si>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</si>
  <si>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</si>
  <si>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</si>
  <si>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</si>
  <si>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</si>
  <si>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</si>
  <si>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</si>
  <si>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</si>
  <si>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</si>
  <si>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</si>
  <si>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</si>
  <si>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</si>
  <si>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</si>
  <si>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</si>
  <si>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</si>
  <si>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</si>
  <si>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</si>
  <si>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</si>
  <si>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</si>
  <si>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</si>
  <si>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</si>
  <si>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</si>
  <si>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</si>
  <si>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</si>
  <si>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</si>
  <si>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</si>
  <si>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</si>
  <si>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</si>
  <si>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</si>
  <si>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</si>
  <si>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</si>
  <si>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</si>
  <si>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</si>
  <si>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</si>
  <si>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</si>
  <si>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</si>
  <si>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</si>
  <si>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</si>
  <si>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</si>
  <si>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</si>
  <si>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</si>
  <si>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</si>
  <si>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</si>
  <si>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</si>
  <si>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</si>
  <si>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</si>
  <si>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</si>
  <si>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</si>
  <si>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</si>
  <si>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</si>
  <si>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</si>
  <si>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</si>
  <si>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</si>
  <si>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</si>
  <si>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</si>
  <si>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</si>
  <si>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</si>
  <si>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</si>
  <si>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</si>
  <si>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</si>
  <si>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</si>
  <si>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</si>
  <si>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</si>
  <si>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</si>
  <si>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</si>
  <si>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</si>
  <si>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</si>
  <si>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</si>
  <si>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</si>
  <si>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</si>
  <si>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</si>
  <si>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</si>
  <si>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</si>
  <si>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</si>
  <si>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</si>
  <si>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</si>
  <si>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</si>
  <si>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</si>
  <si>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</si>
  <si>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</si>
  <si>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</si>
  <si>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</si>
  <si>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</si>
  <si>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</si>
  <si>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</si>
  <si>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</si>
  <si>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</si>
  <si>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</si>
  <si>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</si>
  <si>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</si>
  <si>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</si>
  <si>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</si>
  <si>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</si>
  <si>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</si>
  <si>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</si>
  <si>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</si>
  <si>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</si>
  <si>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</si>
  <si>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</si>
  <si>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</si>
  <si>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</si>
  <si>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</si>
  <si>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</si>
  <si>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</si>
  <si>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</si>
  <si>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</si>
  <si>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</si>
  <si>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</si>
  <si>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</si>
  <si>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</si>
  <si>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</si>
  <si>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</si>
  <si>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</si>
  <si>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</si>
  <si>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</si>
  <si>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</si>
  <si>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</si>
  <si>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</si>
  <si>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</si>
  <si>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</si>
  <si>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</si>
  <si>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</si>
  <si>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</si>
  <si>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</si>
  <si>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</si>
  <si>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</si>
  <si>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</si>
  <si>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</si>
  <si>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</si>
  <si>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</si>
  <si>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</si>
  <si>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</si>
  <si>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</si>
  <si>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</si>
  <si>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</si>
  <si>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</si>
  <si>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</si>
  <si>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</si>
  <si>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</si>
  <si>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</si>
  <si>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</si>
  <si>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</si>
  <si>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</si>
  <si>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</si>
  <si>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</si>
  <si>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</si>
  <si>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</si>
  <si>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</si>
  <si>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</si>
  <si>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</si>
  <si>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</si>
  <si>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</si>
  <si>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</si>
  <si>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</si>
  <si>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</si>
  <si>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</si>
  <si>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</si>
  <si>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</si>
  <si>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</si>
  <si>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</si>
  <si>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</si>
  <si>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</si>
  <si>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</si>
  <si>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既存建築物安全性確保推進事業</t>
    <rPh sb="0" eb="2">
      <t>キゾン</t>
    </rPh>
    <rPh sb="2" eb="5">
      <t>ケンチクブツ</t>
    </rPh>
    <rPh sb="5" eb="8">
      <t>アンゼンセイ</t>
    </rPh>
    <rPh sb="8" eb="10">
      <t>カクホ</t>
    </rPh>
    <rPh sb="10" eb="12">
      <t>スイシン</t>
    </rPh>
    <rPh sb="12" eb="14">
      <t>ジギョウ</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</si>
  <si>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</si>
  <si>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</si>
  <si>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</si>
  <si>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</si>
  <si>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南海トラフ地震防災対策推進基本計画、
首都直下地震緊急対策推進基本計画、
国土強靱化計画、住生活基本計画</t>
    <phoneticPr fontId="5"/>
  </si>
  <si>
    <t>-</t>
    <phoneticPr fontId="5"/>
  </si>
  <si>
    <t>住宅の耐震化率を平成32年に95％とする</t>
    <phoneticPr fontId="5"/>
  </si>
  <si>
    <t>住宅の耐震化率</t>
    <phoneticPr fontId="5"/>
  </si>
  <si>
    <t>％</t>
    <phoneticPr fontId="5"/>
  </si>
  <si>
    <t>補助金の交付件数</t>
    <rPh sb="0" eb="3">
      <t>ホジョキン</t>
    </rPh>
    <rPh sb="4" eb="6">
      <t>コウフ</t>
    </rPh>
    <rPh sb="6" eb="8">
      <t>ケンスウ</t>
    </rPh>
    <phoneticPr fontId="5"/>
  </si>
  <si>
    <t>件</t>
    <rPh sb="0" eb="1">
      <t>ケン</t>
    </rPh>
    <phoneticPr fontId="5"/>
  </si>
  <si>
    <t>Ｘ：実績額（百万円）／Ｙ：交付件数（件）　　　　　　　　　　　　　　</t>
    <rPh sb="2" eb="5">
      <t>ジッセキガク</t>
    </rPh>
    <rPh sb="6" eb="8">
      <t>ヒャクマン</t>
    </rPh>
    <rPh sb="8" eb="9">
      <t>エン</t>
    </rPh>
    <rPh sb="13" eb="15">
      <t>コウフ</t>
    </rPh>
    <rPh sb="15" eb="17">
      <t>ケンスウ</t>
    </rPh>
    <rPh sb="18" eb="19">
      <t>ケン</t>
    </rPh>
    <phoneticPr fontId="5"/>
  </si>
  <si>
    <t>百万円/件</t>
    <rPh sb="0" eb="2">
      <t>ヒャクマン</t>
    </rPh>
    <rPh sb="2" eb="3">
      <t>エン</t>
    </rPh>
    <rPh sb="4" eb="5">
      <t>ケン</t>
    </rPh>
    <phoneticPr fontId="5"/>
  </si>
  <si>
    <t>　　X/Y</t>
    <phoneticPr fontId="5"/>
  </si>
  <si>
    <t>250/1</t>
    <phoneticPr fontId="5"/>
  </si>
  <si>
    <t>200/1</t>
    <phoneticPr fontId="5"/>
  </si>
  <si>
    <t>110/1</t>
    <phoneticPr fontId="5"/>
  </si>
  <si>
    <t>（項）住宅市場整備推進費</t>
    <phoneticPr fontId="5"/>
  </si>
  <si>
    <t>（大事項）住宅市場の環境整備の推進に必要な経費</t>
    <phoneticPr fontId="5"/>
  </si>
  <si>
    <t>（目）住宅市場整備推進等事業費
補助金</t>
    <phoneticPr fontId="5"/>
  </si>
  <si>
    <t>-</t>
  </si>
  <si>
    <t>建築物の耐震改修の促進に関する法律　第４条</t>
    <phoneticPr fontId="5"/>
  </si>
  <si>
    <t>住宅・建築物の耐震化を促進するため、行政庁の体制整備を促進するとともに、診断・改修計画作成を実施する事業者への情報提供等により技術者の育成等を図る。さらに、新たな法制上の枠組み等について建築主等への啓発・周知等の実施を通じ、耐震化の必要性・重要性について、国民全体の浸透を図る。</t>
    <phoneticPr fontId="5"/>
  </si>
  <si>
    <t>下記の既存建築物の安全性確保のための体制整備を行う民間事業者等に対して定額で補助。
①地方公共団体における体制整備支援
②耐震診断・耐震改修計画作成側（設計者・建築主等向け）の体制整備支援</t>
    <phoneticPr fontId="5"/>
  </si>
  <si>
    <t>住宅・建築物の耐震化を促進することは、地震による建築物の倒壊等の被害から国民の生命、身体、財産を保護する観点から重要であることから社会的要請が強い事業である。</t>
    <phoneticPr fontId="5"/>
  </si>
  <si>
    <t>住宅・建築物の耐震化の重要性を地域偏在なしに周知するためには国が一元的に実施することが効率的である。</t>
    <phoneticPr fontId="5"/>
  </si>
  <si>
    <t>地方公共団体の体制整備や診断・改修計画作成を実施する事業者への情報提供等を実施しており、政策目的の達成手段として必要かつ適切な事業である。また、改正耐震改修促進法の円滑な運用を図るためには、建築主等への啓発・周知等が必要不可欠であり、優先度が高い事業である。</t>
    <phoneticPr fontId="5"/>
  </si>
  <si>
    <t>無</t>
  </si>
  <si>
    <t>‐</t>
  </si>
  <si>
    <t>事業者の選定にあたっては、事業を的確に遂行する技術能力、経理・事務の管理体制及び費目・使途の妥当性について確認している。</t>
    <phoneticPr fontId="5"/>
  </si>
  <si>
    <t>当初想定した事業量よりも減少する見込みに対し、経費を見直すなどコスト削減に努めている。</t>
    <rPh sb="0" eb="2">
      <t>トウショ</t>
    </rPh>
    <rPh sb="2" eb="4">
      <t>ソウテイ</t>
    </rPh>
    <rPh sb="6" eb="9">
      <t>ジギョウリョウ</t>
    </rPh>
    <rPh sb="12" eb="14">
      <t>ゲンショウ</t>
    </rPh>
    <rPh sb="16" eb="18">
      <t>ミコ</t>
    </rPh>
    <rPh sb="20" eb="21">
      <t>タイ</t>
    </rPh>
    <rPh sb="23" eb="25">
      <t>ケイヒ</t>
    </rPh>
    <rPh sb="26" eb="28">
      <t>ミナオ</t>
    </rPh>
    <rPh sb="34" eb="36">
      <t>サクゲン</t>
    </rPh>
    <rPh sb="37" eb="38">
      <t>ツト</t>
    </rPh>
    <phoneticPr fontId="5"/>
  </si>
  <si>
    <t>成果目標の達成に向け、着実に進捗している。</t>
    <phoneticPr fontId="5"/>
  </si>
  <si>
    <t>事業内容が実効性の高い内容となっているとともに、成果目標の向上・達成に資する内容となっている。</t>
    <phoneticPr fontId="5"/>
  </si>
  <si>
    <t>これまでの実績からも活動実績は見込みに見合ったものと判断できる。</t>
    <phoneticPr fontId="5"/>
  </si>
  <si>
    <t>作成したパンフレットや事例集を所管行政庁を通じて全国に配布するとともに耐震改修支援センターのホームページに掲載するなど、国民に対して広く周知を行っている。</t>
    <phoneticPr fontId="5"/>
  </si>
  <si>
    <r>
      <t>新2</t>
    </r>
    <r>
      <rPr>
        <sz val="11"/>
        <rFont val="ＭＳ Ｐゴシック"/>
        <family val="3"/>
        <charset val="128"/>
      </rPr>
      <t>5-02</t>
    </r>
    <rPh sb="0" eb="1">
      <t>シン</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</si>
  <si>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</si>
  <si>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</si>
  <si>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</si>
  <si>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打ち合わせ交通費</t>
    <rPh sb="0" eb="1">
      <t>ウ</t>
    </rPh>
    <rPh sb="2" eb="3">
      <t>ア</t>
    </rPh>
    <rPh sb="5" eb="8">
      <t>コウツウヒ</t>
    </rPh>
    <phoneticPr fontId="5"/>
  </si>
  <si>
    <t>庁費</t>
    <rPh sb="0" eb="2">
      <t>チョウヒ</t>
    </rPh>
    <phoneticPr fontId="5"/>
  </si>
  <si>
    <t>消耗品、印刷製本費、通信運搬費、雑役務、事務所名簿更新、調査委託料、作成支援</t>
    <rPh sb="0" eb="3">
      <t>ショウモウヒン</t>
    </rPh>
    <rPh sb="4" eb="6">
      <t>インサツ</t>
    </rPh>
    <rPh sb="6" eb="8">
      <t>セイホン</t>
    </rPh>
    <rPh sb="8" eb="9">
      <t>ヒ</t>
    </rPh>
    <rPh sb="10" eb="12">
      <t>ツウシン</t>
    </rPh>
    <rPh sb="12" eb="15">
      <t>ウンパンヒ</t>
    </rPh>
    <rPh sb="16" eb="17">
      <t>ザツ</t>
    </rPh>
    <rPh sb="17" eb="19">
      <t>エキム</t>
    </rPh>
    <rPh sb="20" eb="22">
      <t>ジム</t>
    </rPh>
    <rPh sb="22" eb="23">
      <t>ショ</t>
    </rPh>
    <rPh sb="23" eb="25">
      <t>メイボ</t>
    </rPh>
    <rPh sb="25" eb="27">
      <t>コウシン</t>
    </rPh>
    <rPh sb="28" eb="30">
      <t>チョウサ</t>
    </rPh>
    <rPh sb="30" eb="33">
      <t>イタクリョウ</t>
    </rPh>
    <rPh sb="34" eb="36">
      <t>サクセイ</t>
    </rPh>
    <rPh sb="36" eb="38">
      <t>シエン</t>
    </rPh>
    <phoneticPr fontId="5"/>
  </si>
  <si>
    <t>一般財団法人　建築性能基準推進協会</t>
    <rPh sb="0" eb="2">
      <t>イッパン</t>
    </rPh>
    <rPh sb="2" eb="6">
      <t>ザイダンホウジン</t>
    </rPh>
    <rPh sb="7" eb="9">
      <t>ケンチク</t>
    </rPh>
    <rPh sb="9" eb="11">
      <t>セイノウ</t>
    </rPh>
    <rPh sb="11" eb="13">
      <t>キジュン</t>
    </rPh>
    <rPh sb="13" eb="15">
      <t>スイシン</t>
    </rPh>
    <rPh sb="15" eb="17">
      <t>キョウカイ</t>
    </rPh>
    <phoneticPr fontId="5"/>
  </si>
  <si>
    <t>①地方公共団体における体制整備支援
②建築主・事業者の体制整備支援</t>
    <phoneticPr fontId="5"/>
  </si>
  <si>
    <t>-</t>
    <phoneticPr fontId="5"/>
  </si>
  <si>
    <t>国と事業主体との負担関係は要綱に定められており、妥当なものとなっている。</t>
    <phoneticPr fontId="5"/>
  </si>
  <si>
    <t>当初の交付申請時と完了実績報告時に金額の変更があった項目について報告させるとともに、単位あたりコストの妥当性を精査している。</t>
    <phoneticPr fontId="5"/>
  </si>
  <si>
    <t>聴取結果を踏まえ、耐震診断の手順等を記載したパンフレットを新たに作成するなど、耐震診断義務付け対象建築物の所有者への情報提供の充実を図った。今年度も引き続き、建築物所有者等のニーズに即した事業を実施する。</t>
    <phoneticPr fontId="5"/>
  </si>
  <si>
    <t>対象建築物の所有者に対して、アンケートを実施し、耐震診断及び耐震改修について必要な情報・要望等を聴取した。</t>
    <rPh sb="0" eb="2">
      <t>タイショウ</t>
    </rPh>
    <rPh sb="2" eb="5">
      <t>ケンチクブツ</t>
    </rPh>
    <rPh sb="6" eb="9">
      <t>ショユウシャ</t>
    </rPh>
    <rPh sb="10" eb="11">
      <t>タイ</t>
    </rPh>
    <rPh sb="20" eb="22">
      <t>ジッシ</t>
    </rPh>
    <rPh sb="24" eb="26">
      <t>タイシン</t>
    </rPh>
    <rPh sb="26" eb="28">
      <t>シンダン</t>
    </rPh>
    <rPh sb="28" eb="29">
      <t>オヨ</t>
    </rPh>
    <rPh sb="30" eb="32">
      <t>タイシン</t>
    </rPh>
    <rPh sb="32" eb="34">
      <t>カイシュウ</t>
    </rPh>
    <rPh sb="38" eb="40">
      <t>ヒツヨウ</t>
    </rPh>
    <rPh sb="41" eb="43">
      <t>ジョウホウ</t>
    </rPh>
    <rPh sb="44" eb="46">
      <t>ヨウボウ</t>
    </rPh>
    <rPh sb="46" eb="47">
      <t>トウ</t>
    </rPh>
    <rPh sb="48" eb="50">
      <t>チョウシュ</t>
    </rPh>
    <phoneticPr fontId="5"/>
  </si>
  <si>
    <t>１　少子・高齢化等に対応した住生活の安定の確保及び向上の促進</t>
  </si>
  <si>
    <t>２　住宅の取得・賃貸・管理・修繕が円滑に行われる住宅市場を整備する</t>
  </si>
  <si>
    <t>多数の者が利用する建築物の耐震化率</t>
    <phoneticPr fontId="5"/>
  </si>
  <si>
    <r>
      <rPr>
        <sz val="11"/>
        <rFont val="ＭＳ Ｐゴシック"/>
        <family val="3"/>
        <charset val="128"/>
      </rPr>
      <t>0012</t>
    </r>
    <phoneticPr fontId="5"/>
  </si>
  <si>
    <t>A.一般財団法人　建築性能基準推進協会</t>
    <phoneticPr fontId="5"/>
  </si>
  <si>
    <t>多数の者が利用する建築物の耐震化率を平成32年に95％とする</t>
    <rPh sb="3" eb="4">
      <t>モノ</t>
    </rPh>
    <phoneticPr fontId="5"/>
  </si>
  <si>
    <t>事業者を公募によりを選定している。</t>
    <phoneticPr fontId="5"/>
  </si>
  <si>
    <t>-</t>
    <phoneticPr fontId="5"/>
  </si>
  <si>
    <t>本事業により、耐震診断や耐震改修を行う体制を整備することで、既存住宅の耐震化率の向上が期待されることから、良質な住宅ストックの流通を促進することができる。</t>
    <phoneticPr fontId="5"/>
  </si>
  <si>
    <t>-</t>
    <phoneticPr fontId="5"/>
  </si>
  <si>
    <t>本事業の成果を踏まえ、より効果的・効率的に住宅・建築物の耐震化を進めていくことが必要である。</t>
    <rPh sb="0" eb="3">
      <t>ホンジギョウ</t>
    </rPh>
    <rPh sb="4" eb="6">
      <t>セイカ</t>
    </rPh>
    <rPh sb="7" eb="8">
      <t>フ</t>
    </rPh>
    <rPh sb="13" eb="16">
      <t>コウカテキ</t>
    </rPh>
    <rPh sb="17" eb="20">
      <t>コウリツテキ</t>
    </rPh>
    <rPh sb="21" eb="23">
      <t>ジュウタク</t>
    </rPh>
    <rPh sb="24" eb="27">
      <t>ケンチクブツ</t>
    </rPh>
    <rPh sb="28" eb="31">
      <t>タイシンカ</t>
    </rPh>
    <rPh sb="32" eb="33">
      <t>スス</t>
    </rPh>
    <rPh sb="40" eb="42">
      <t>ヒツヨウ</t>
    </rPh>
    <phoneticPr fontId="2"/>
  </si>
  <si>
    <t>終了予定</t>
  </si>
  <si>
    <t>予定通り終了</t>
  </si>
  <si>
    <t>当事業は平成27年度で終了。行政事業レビュー推進チームの所見等を踏まえて、引き続き住宅・建築物の耐震化を促進していく。</t>
    <rPh sb="37" eb="38">
      <t>ヒ</t>
    </rPh>
    <rPh sb="39" eb="40">
      <t>ツヅ</t>
    </rPh>
    <rPh sb="41" eb="43">
      <t>ジュウタク</t>
    </rPh>
    <rPh sb="44" eb="47">
      <t>ケンチクブツ</t>
    </rPh>
    <rPh sb="48" eb="51">
      <t>タイシンカ</t>
    </rPh>
    <rPh sb="52" eb="54">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</si>
</sst>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31" fillId="0" borderId="97"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0" borderId="94" xfId="0" applyFont="1" applyFill="1" applyBorder="1" applyAlignment="1" applyProtection="1">
      <alignment horizontal="left" vertical="center"/>
      <protection locked="0"/>
    </xf>
    <xf numFmtId="0" fontId="30" fillId="0" borderId="72" xfId="0" applyFont="1" applyFill="1" applyBorder="1" applyAlignment="1" applyProtection="1">
      <alignment horizontal="left" vertical="center"/>
      <protection locked="0"/>
    </xf>
    <xf numFmtId="0" fontId="30"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103909</xdr:colOff>
      <xdr:row>721</xdr:row>
      <xdr:rowOff>28524</xdr:rowOff>
    </xdr:from>
    <xdr:to>
      <xdr:col>30</xdr:col>
      <xdr:colOff>25163</xdr:colOff>
      <xdr:row>723</xdr:row>
      <xdr:rowOff>221062</xdr:rowOff>
    </xdr:to>
    <xdr:sp macro="" textlink="">
      <xdr:nvSpPr>
        <xdr:cNvPr id="5" name="正方形/長方形 4"/>
        <xdr:cNvSpPr/>
      </xdr:nvSpPr>
      <xdr:spPr bwMode="auto">
        <a:xfrm>
          <a:off x="2927791" y="39204289"/>
          <a:ext cx="3148548" cy="88730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109.6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103909</xdr:colOff>
      <xdr:row>727</xdr:row>
      <xdr:rowOff>139411</xdr:rowOff>
    </xdr:from>
    <xdr:to>
      <xdr:col>30</xdr:col>
      <xdr:colOff>25163</xdr:colOff>
      <xdr:row>729</xdr:row>
      <xdr:rowOff>331948</xdr:rowOff>
    </xdr:to>
    <xdr:sp macro="" textlink="">
      <xdr:nvSpPr>
        <xdr:cNvPr id="6" name="正方形/長方形 5"/>
        <xdr:cNvSpPr/>
      </xdr:nvSpPr>
      <xdr:spPr bwMode="auto">
        <a:xfrm>
          <a:off x="2927791" y="41399470"/>
          <a:ext cx="3148548" cy="88730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　建築性能基準推進協会</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109.6</a:t>
          </a:r>
          <a:r>
            <a:rPr kumimoji="1" lang="ja-JP" altLang="en-US" sz="1100">
              <a:latin typeface="ＭＳ Ｐゴシック" pitchFamily="50" charset="-128"/>
              <a:ea typeface="ＭＳ Ｐゴシック" pitchFamily="50" charset="-128"/>
            </a:rPr>
            <a:t>百万円</a:t>
          </a:r>
        </a:p>
      </xdr:txBody>
    </xdr:sp>
    <xdr:clientData/>
  </xdr:twoCellAnchor>
  <xdr:twoCellAnchor>
    <xdr:from>
      <xdr:col>19</xdr:col>
      <xdr:colOff>197174</xdr:colOff>
      <xdr:row>726</xdr:row>
      <xdr:rowOff>214593</xdr:rowOff>
    </xdr:from>
    <xdr:to>
      <xdr:col>24</xdr:col>
      <xdr:colOff>118987</xdr:colOff>
      <xdr:row>727</xdr:row>
      <xdr:rowOff>101311</xdr:rowOff>
    </xdr:to>
    <xdr:sp macro="" textlink="">
      <xdr:nvSpPr>
        <xdr:cNvPr id="7" name="テキスト ボックス 6"/>
        <xdr:cNvSpPr txBox="1"/>
      </xdr:nvSpPr>
      <xdr:spPr bwMode="auto">
        <a:xfrm>
          <a:off x="4029586" y="41127269"/>
          <a:ext cx="930342" cy="234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120412</xdr:colOff>
      <xdr:row>727</xdr:row>
      <xdr:rowOff>244186</xdr:rowOff>
    </xdr:from>
    <xdr:to>
      <xdr:col>46</xdr:col>
      <xdr:colOff>167171</xdr:colOff>
      <xdr:row>729</xdr:row>
      <xdr:rowOff>255748</xdr:rowOff>
    </xdr:to>
    <xdr:sp macro="" textlink="">
      <xdr:nvSpPr>
        <xdr:cNvPr id="8" name="テキスト ボックス 7"/>
        <xdr:cNvSpPr txBox="1"/>
      </xdr:nvSpPr>
      <xdr:spPr bwMode="auto">
        <a:xfrm>
          <a:off x="6171588" y="41504245"/>
          <a:ext cx="3274054" cy="706327"/>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①地方公共団体における体制整備支援</a:t>
          </a:r>
          <a:endParaRPr kumimoji="1" lang="en-US" altLang="ja-JP" sz="1100"/>
        </a:p>
        <a:p>
          <a:pPr algn="l"/>
          <a:r>
            <a:rPr kumimoji="1" lang="ja-JP" altLang="en-US" sz="1100"/>
            <a:t>②建築主・事業者の体制整備支援</a:t>
          </a:r>
          <a:endParaRPr kumimoji="1" lang="en-US" altLang="ja-JP" sz="1100"/>
        </a:p>
      </xdr:txBody>
    </xdr:sp>
    <xdr:clientData/>
  </xdr:twoCellAnchor>
  <xdr:twoCellAnchor>
    <xdr:from>
      <xdr:col>22</xdr:col>
      <xdr:colOff>64536</xdr:colOff>
      <xdr:row>723</xdr:row>
      <xdr:rowOff>221062</xdr:rowOff>
    </xdr:from>
    <xdr:to>
      <xdr:col>22</xdr:col>
      <xdr:colOff>64536</xdr:colOff>
      <xdr:row>726</xdr:row>
      <xdr:rowOff>214593</xdr:rowOff>
    </xdr:to>
    <xdr:cxnSp macro="">
      <xdr:nvCxnSpPr>
        <xdr:cNvPr id="9" name="直線矢印コネクタ 8"/>
        <xdr:cNvCxnSpPr>
          <a:stCxn id="5" idx="2"/>
          <a:endCxn id="7" idx="0"/>
        </xdr:cNvCxnSpPr>
      </xdr:nvCxnSpPr>
      <xdr:spPr bwMode="auto">
        <a:xfrm>
          <a:off x="4502065" y="40091591"/>
          <a:ext cx="0" cy="10356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3" zoomScale="70" zoomScaleNormal="75" zoomScaleSheetLayoutView="70" zoomScalePageLayoutView="25" workbookViewId="0">
      <selection activeCell="C689" sqref="C687:AC6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2" t="s">
        <v>487</v>
      </c>
      <c r="AR2" s="802"/>
      <c r="AS2" s="52" t="str">
        <f>IF(OR(AQ2="　", AQ2=""), "", "-")</f>
        <v/>
      </c>
      <c r="AT2" s="803">
        <v>11</v>
      </c>
      <c r="AU2" s="803"/>
      <c r="AV2" s="53" t="str">
        <f>IF(AW2="", "", "-")</f>
        <v/>
      </c>
      <c r="AW2" s="804"/>
      <c r="AX2" s="804"/>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78</v>
      </c>
      <c r="H5" s="709"/>
      <c r="I5" s="709"/>
      <c r="J5" s="709"/>
      <c r="K5" s="709"/>
      <c r="L5" s="709"/>
      <c r="M5" s="710" t="s">
        <v>75</v>
      </c>
      <c r="N5" s="711"/>
      <c r="O5" s="711"/>
      <c r="P5" s="711"/>
      <c r="Q5" s="711"/>
      <c r="R5" s="712"/>
      <c r="S5" s="713" t="s">
        <v>82</v>
      </c>
      <c r="T5" s="709"/>
      <c r="U5" s="709"/>
      <c r="V5" s="709"/>
      <c r="W5" s="709"/>
      <c r="X5" s="714"/>
      <c r="Y5" s="558" t="s">
        <v>3</v>
      </c>
      <c r="Z5" s="294"/>
      <c r="AA5" s="294"/>
      <c r="AB5" s="294"/>
      <c r="AC5" s="294"/>
      <c r="AD5" s="295"/>
      <c r="AE5" s="559" t="s">
        <v>522</v>
      </c>
      <c r="AF5" s="559"/>
      <c r="AG5" s="559"/>
      <c r="AH5" s="559"/>
      <c r="AI5" s="559"/>
      <c r="AJ5" s="559"/>
      <c r="AK5" s="559"/>
      <c r="AL5" s="559"/>
      <c r="AM5" s="559"/>
      <c r="AN5" s="559"/>
      <c r="AO5" s="559"/>
      <c r="AP5" s="560"/>
      <c r="AQ5" s="561" t="s">
        <v>523</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542</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525</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国土強靱化施策</v>
      </c>
      <c r="H8" s="581"/>
      <c r="I8" s="581"/>
      <c r="J8" s="581"/>
      <c r="K8" s="581"/>
      <c r="L8" s="581"/>
      <c r="M8" s="581"/>
      <c r="N8" s="581"/>
      <c r="O8" s="581"/>
      <c r="P8" s="581"/>
      <c r="Q8" s="581"/>
      <c r="R8" s="581"/>
      <c r="S8" s="581"/>
      <c r="T8" s="581"/>
      <c r="U8" s="581"/>
      <c r="V8" s="581"/>
      <c r="W8" s="581"/>
      <c r="X8" s="873"/>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543</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544</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250</v>
      </c>
      <c r="Q13" s="257"/>
      <c r="R13" s="257"/>
      <c r="S13" s="257"/>
      <c r="T13" s="257"/>
      <c r="U13" s="257"/>
      <c r="V13" s="258"/>
      <c r="W13" s="256">
        <v>200</v>
      </c>
      <c r="X13" s="257"/>
      <c r="Y13" s="257"/>
      <c r="Z13" s="257"/>
      <c r="AA13" s="257"/>
      <c r="AB13" s="257"/>
      <c r="AC13" s="258"/>
      <c r="AD13" s="256">
        <v>110</v>
      </c>
      <c r="AE13" s="257"/>
      <c r="AF13" s="257"/>
      <c r="AG13" s="257"/>
      <c r="AH13" s="257"/>
      <c r="AI13" s="257"/>
      <c r="AJ13" s="258"/>
      <c r="AK13" s="256" t="s">
        <v>526</v>
      </c>
      <c r="AL13" s="257"/>
      <c r="AM13" s="257"/>
      <c r="AN13" s="257"/>
      <c r="AO13" s="257"/>
      <c r="AP13" s="257"/>
      <c r="AQ13" s="258"/>
      <c r="AR13" s="813" t="s">
        <v>526</v>
      </c>
      <c r="AS13" s="814"/>
      <c r="AT13" s="814"/>
      <c r="AU13" s="814"/>
      <c r="AV13" s="814"/>
      <c r="AW13" s="814"/>
      <c r="AX13" s="815"/>
    </row>
    <row r="14" spans="1:50" ht="21" customHeight="1" x14ac:dyDescent="0.15">
      <c r="A14" s="598"/>
      <c r="B14" s="599"/>
      <c r="C14" s="599"/>
      <c r="D14" s="599"/>
      <c r="E14" s="599"/>
      <c r="F14" s="600"/>
      <c r="G14" s="588"/>
      <c r="H14" s="589"/>
      <c r="I14" s="571" t="s">
        <v>9</v>
      </c>
      <c r="J14" s="583"/>
      <c r="K14" s="583"/>
      <c r="L14" s="583"/>
      <c r="M14" s="583"/>
      <c r="N14" s="583"/>
      <c r="O14" s="584"/>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526</v>
      </c>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t="s">
        <v>526</v>
      </c>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526</v>
      </c>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11"/>
      <c r="AS17" s="811"/>
      <c r="AT17" s="811"/>
      <c r="AU17" s="811"/>
      <c r="AV17" s="811"/>
      <c r="AW17" s="811"/>
      <c r="AX17" s="812"/>
    </row>
    <row r="18" spans="1:50" ht="24.75" customHeight="1" x14ac:dyDescent="0.15">
      <c r="A18" s="598"/>
      <c r="B18" s="599"/>
      <c r="C18" s="599"/>
      <c r="D18" s="599"/>
      <c r="E18" s="599"/>
      <c r="F18" s="600"/>
      <c r="G18" s="590"/>
      <c r="H18" s="591"/>
      <c r="I18" s="577" t="s">
        <v>22</v>
      </c>
      <c r="J18" s="578"/>
      <c r="K18" s="578"/>
      <c r="L18" s="578"/>
      <c r="M18" s="578"/>
      <c r="N18" s="578"/>
      <c r="O18" s="579"/>
      <c r="P18" s="734">
        <f>SUM(P13:V17)</f>
        <v>250</v>
      </c>
      <c r="Q18" s="735"/>
      <c r="R18" s="735"/>
      <c r="S18" s="735"/>
      <c r="T18" s="735"/>
      <c r="U18" s="735"/>
      <c r="V18" s="736"/>
      <c r="W18" s="734">
        <f>SUM(W13:AC17)</f>
        <v>200</v>
      </c>
      <c r="X18" s="735"/>
      <c r="Y18" s="735"/>
      <c r="Z18" s="735"/>
      <c r="AA18" s="735"/>
      <c r="AB18" s="735"/>
      <c r="AC18" s="736"/>
      <c r="AD18" s="734">
        <f>SUM(AD13:AJ17)</f>
        <v>110</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v>250</v>
      </c>
      <c r="Q19" s="257"/>
      <c r="R19" s="257"/>
      <c r="S19" s="257"/>
      <c r="T19" s="257"/>
      <c r="U19" s="257"/>
      <c r="V19" s="258"/>
      <c r="W19" s="256">
        <v>200</v>
      </c>
      <c r="X19" s="257"/>
      <c r="Y19" s="257"/>
      <c r="Z19" s="257"/>
      <c r="AA19" s="257"/>
      <c r="AB19" s="257"/>
      <c r="AC19" s="258"/>
      <c r="AD19" s="256">
        <v>110</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575</v>
      </c>
      <c r="H23" s="400"/>
      <c r="I23" s="400"/>
      <c r="J23" s="400"/>
      <c r="K23" s="400"/>
      <c r="L23" s="400"/>
      <c r="M23" s="400"/>
      <c r="N23" s="400"/>
      <c r="O23" s="401"/>
      <c r="P23" s="111" t="s">
        <v>572</v>
      </c>
      <c r="Q23" s="111"/>
      <c r="R23" s="111"/>
      <c r="S23" s="111"/>
      <c r="T23" s="111"/>
      <c r="U23" s="111"/>
      <c r="V23" s="111"/>
      <c r="W23" s="111"/>
      <c r="X23" s="131"/>
      <c r="Y23" s="375" t="s">
        <v>14</v>
      </c>
      <c r="Z23" s="376"/>
      <c r="AA23" s="377"/>
      <c r="AB23" s="325" t="s">
        <v>529</v>
      </c>
      <c r="AC23" s="325"/>
      <c r="AD23" s="325"/>
      <c r="AE23" s="391">
        <v>85</v>
      </c>
      <c r="AF23" s="362"/>
      <c r="AG23" s="362"/>
      <c r="AH23" s="362"/>
      <c r="AI23" s="391" t="s">
        <v>526</v>
      </c>
      <c r="AJ23" s="362"/>
      <c r="AK23" s="362"/>
      <c r="AL23" s="362"/>
      <c r="AM23" s="391" t="s">
        <v>526</v>
      </c>
      <c r="AN23" s="362"/>
      <c r="AO23" s="362"/>
      <c r="AP23" s="362"/>
      <c r="AQ23" s="271" t="s">
        <v>526</v>
      </c>
      <c r="AR23" s="208"/>
      <c r="AS23" s="208"/>
      <c r="AT23" s="272"/>
      <c r="AU23" s="362" t="s">
        <v>526</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526</v>
      </c>
      <c r="AF24" s="362"/>
      <c r="AG24" s="362"/>
      <c r="AH24" s="362"/>
      <c r="AI24" s="391" t="s">
        <v>526</v>
      </c>
      <c r="AJ24" s="362"/>
      <c r="AK24" s="362"/>
      <c r="AL24" s="362"/>
      <c r="AM24" s="391" t="s">
        <v>526</v>
      </c>
      <c r="AN24" s="362"/>
      <c r="AO24" s="362"/>
      <c r="AP24" s="362"/>
      <c r="AQ24" s="271" t="s">
        <v>526</v>
      </c>
      <c r="AR24" s="208"/>
      <c r="AS24" s="208"/>
      <c r="AT24" s="272"/>
      <c r="AU24" s="362">
        <v>95</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89</v>
      </c>
      <c r="AF25" s="362"/>
      <c r="AG25" s="362"/>
      <c r="AH25" s="362"/>
      <c r="AI25" s="391" t="s">
        <v>526</v>
      </c>
      <c r="AJ25" s="362"/>
      <c r="AK25" s="362"/>
      <c r="AL25" s="362"/>
      <c r="AM25" s="391" t="s">
        <v>526</v>
      </c>
      <c r="AN25" s="362"/>
      <c r="AO25" s="362"/>
      <c r="AP25" s="362"/>
      <c r="AQ25" s="271" t="s">
        <v>526</v>
      </c>
      <c r="AR25" s="208"/>
      <c r="AS25" s="208"/>
      <c r="AT25" s="272"/>
      <c r="AU25" s="362" t="s">
        <v>526</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v>32</v>
      </c>
      <c r="AV27" s="275"/>
      <c r="AW27" s="273" t="s">
        <v>313</v>
      </c>
      <c r="AX27" s="274"/>
    </row>
    <row r="28" spans="1:50" ht="22.5" customHeight="1" x14ac:dyDescent="0.15">
      <c r="A28" s="279"/>
      <c r="B28" s="277"/>
      <c r="C28" s="277"/>
      <c r="D28" s="277"/>
      <c r="E28" s="277"/>
      <c r="F28" s="278"/>
      <c r="G28" s="399" t="s">
        <v>527</v>
      </c>
      <c r="H28" s="400"/>
      <c r="I28" s="400"/>
      <c r="J28" s="400"/>
      <c r="K28" s="400"/>
      <c r="L28" s="400"/>
      <c r="M28" s="400"/>
      <c r="N28" s="400"/>
      <c r="O28" s="401"/>
      <c r="P28" s="111" t="s">
        <v>528</v>
      </c>
      <c r="Q28" s="111"/>
      <c r="R28" s="111"/>
      <c r="S28" s="111"/>
      <c r="T28" s="111"/>
      <c r="U28" s="111"/>
      <c r="V28" s="111"/>
      <c r="W28" s="111"/>
      <c r="X28" s="131"/>
      <c r="Y28" s="375" t="s">
        <v>14</v>
      </c>
      <c r="Z28" s="376"/>
      <c r="AA28" s="377"/>
      <c r="AB28" s="325" t="s">
        <v>529</v>
      </c>
      <c r="AC28" s="325"/>
      <c r="AD28" s="325"/>
      <c r="AE28" s="391">
        <v>82</v>
      </c>
      <c r="AF28" s="362"/>
      <c r="AG28" s="362"/>
      <c r="AH28" s="362"/>
      <c r="AI28" s="391" t="s">
        <v>526</v>
      </c>
      <c r="AJ28" s="362"/>
      <c r="AK28" s="362"/>
      <c r="AL28" s="362"/>
      <c r="AM28" s="391" t="s">
        <v>526</v>
      </c>
      <c r="AN28" s="362"/>
      <c r="AO28" s="362"/>
      <c r="AP28" s="362"/>
      <c r="AQ28" s="271" t="s">
        <v>526</v>
      </c>
      <c r="AR28" s="208"/>
      <c r="AS28" s="208"/>
      <c r="AT28" s="272"/>
      <c r="AU28" s="362" t="s">
        <v>526</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529</v>
      </c>
      <c r="AC29" s="370"/>
      <c r="AD29" s="370"/>
      <c r="AE29" s="391" t="s">
        <v>526</v>
      </c>
      <c r="AF29" s="362"/>
      <c r="AG29" s="362"/>
      <c r="AH29" s="362"/>
      <c r="AI29" s="391" t="s">
        <v>526</v>
      </c>
      <c r="AJ29" s="362"/>
      <c r="AK29" s="362"/>
      <c r="AL29" s="362"/>
      <c r="AM29" s="391" t="s">
        <v>526</v>
      </c>
      <c r="AN29" s="362"/>
      <c r="AO29" s="362"/>
      <c r="AP29" s="362"/>
      <c r="AQ29" s="271" t="s">
        <v>526</v>
      </c>
      <c r="AR29" s="208"/>
      <c r="AS29" s="208"/>
      <c r="AT29" s="272"/>
      <c r="AU29" s="362">
        <v>95</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v>86</v>
      </c>
      <c r="AF30" s="362"/>
      <c r="AG30" s="362"/>
      <c r="AH30" s="362"/>
      <c r="AI30" s="391" t="s">
        <v>526</v>
      </c>
      <c r="AJ30" s="362"/>
      <c r="AK30" s="362"/>
      <c r="AL30" s="362"/>
      <c r="AM30" s="391" t="s">
        <v>526</v>
      </c>
      <c r="AN30" s="362"/>
      <c r="AO30" s="362"/>
      <c r="AP30" s="362"/>
      <c r="AQ30" s="271" t="s">
        <v>526</v>
      </c>
      <c r="AR30" s="208"/>
      <c r="AS30" s="208"/>
      <c r="AT30" s="272"/>
      <c r="AU30" s="362" t="s">
        <v>526</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8"/>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9"/>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20"/>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1"/>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2"/>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3"/>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5" t="s">
        <v>262</v>
      </c>
      <c r="AV58" s="805"/>
      <c r="AW58" s="805"/>
      <c r="AX58" s="806"/>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5" t="s">
        <v>262</v>
      </c>
      <c r="AV63" s="805"/>
      <c r="AW63" s="805"/>
      <c r="AX63" s="806"/>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4" t="s">
        <v>375</v>
      </c>
      <c r="AR73" s="834"/>
      <c r="AS73" s="834"/>
      <c r="AT73" s="834"/>
      <c r="AU73" s="834"/>
      <c r="AV73" s="834"/>
      <c r="AW73" s="834"/>
      <c r="AX73" s="835"/>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v>1</v>
      </c>
      <c r="AF74" s="250"/>
      <c r="AG74" s="250"/>
      <c r="AH74" s="250"/>
      <c r="AI74" s="250">
        <v>1</v>
      </c>
      <c r="AJ74" s="250"/>
      <c r="AK74" s="250"/>
      <c r="AL74" s="250"/>
      <c r="AM74" s="250">
        <v>1</v>
      </c>
      <c r="AN74" s="250"/>
      <c r="AO74" s="250"/>
      <c r="AP74" s="250"/>
      <c r="AQ74" s="250" t="s">
        <v>526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531</v>
      </c>
      <c r="AC75" s="325"/>
      <c r="AD75" s="325"/>
      <c r="AE75" s="250">
        <v>1</v>
      </c>
      <c r="AF75" s="250"/>
      <c r="AG75" s="250"/>
      <c r="AH75" s="250"/>
      <c r="AI75" s="250">
        <v>1</v>
      </c>
      <c r="AJ75" s="250"/>
      <c r="AK75" s="250"/>
      <c r="AL75" s="250"/>
      <c r="AM75" s="250">
        <v>1</v>
      </c>
      <c r="AN75" s="250"/>
      <c r="AO75" s="250"/>
      <c r="AP75" s="250"/>
      <c r="AQ75" s="250" t="s">
        <v>526</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t="s">
        <v>533</v>
      </c>
      <c r="AC89" s="327"/>
      <c r="AD89" s="328"/>
      <c r="AE89" s="250">
        <v>250</v>
      </c>
      <c r="AF89" s="250"/>
      <c r="AG89" s="250"/>
      <c r="AH89" s="250"/>
      <c r="AI89" s="250">
        <v>200</v>
      </c>
      <c r="AJ89" s="250"/>
      <c r="AK89" s="250"/>
      <c r="AL89" s="250"/>
      <c r="AM89" s="250">
        <v>110</v>
      </c>
      <c r="AN89" s="250"/>
      <c r="AO89" s="250"/>
      <c r="AP89" s="250"/>
      <c r="AQ89" s="391" t="s">
        <v>526</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534</v>
      </c>
      <c r="AC90" s="696"/>
      <c r="AD90" s="697"/>
      <c r="AE90" s="380" t="s">
        <v>535</v>
      </c>
      <c r="AF90" s="380"/>
      <c r="AG90" s="380"/>
      <c r="AH90" s="380"/>
      <c r="AI90" s="380" t="s">
        <v>536</v>
      </c>
      <c r="AJ90" s="380"/>
      <c r="AK90" s="380"/>
      <c r="AL90" s="380"/>
      <c r="AM90" s="380" t="s">
        <v>537</v>
      </c>
      <c r="AN90" s="380"/>
      <c r="AO90" s="380"/>
      <c r="AP90" s="380"/>
      <c r="AQ90" s="380" t="s">
        <v>526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07" t="s">
        <v>463</v>
      </c>
      <c r="M103" s="707"/>
      <c r="N103" s="707"/>
      <c r="O103" s="707"/>
      <c r="P103" s="707"/>
      <c r="Q103" s="707"/>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538</v>
      </c>
      <c r="D104" s="850"/>
      <c r="E104" s="850"/>
      <c r="F104" s="850"/>
      <c r="G104" s="850"/>
      <c r="H104" s="850"/>
      <c r="I104" s="850"/>
      <c r="J104" s="850"/>
      <c r="K104" s="851"/>
      <c r="L104" s="256" t="s">
        <v>526</v>
      </c>
      <c r="M104" s="257"/>
      <c r="N104" s="257"/>
      <c r="O104" s="257"/>
      <c r="P104" s="257"/>
      <c r="Q104" s="258"/>
      <c r="R104" s="256" t="s">
        <v>526</v>
      </c>
      <c r="S104" s="257"/>
      <c r="T104" s="257"/>
      <c r="U104" s="257"/>
      <c r="V104" s="257"/>
      <c r="W104" s="258"/>
      <c r="X104" s="438" t="s">
        <v>526</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6"/>
      <c r="B105" s="787"/>
      <c r="C105" s="766" t="s">
        <v>539</v>
      </c>
      <c r="D105" s="767"/>
      <c r="E105" s="767"/>
      <c r="F105" s="767"/>
      <c r="G105" s="767"/>
      <c r="H105" s="767"/>
      <c r="I105" s="767"/>
      <c r="J105" s="767"/>
      <c r="K105" s="768"/>
      <c r="L105" s="256" t="s">
        <v>526</v>
      </c>
      <c r="M105" s="257"/>
      <c r="N105" s="257"/>
      <c r="O105" s="257"/>
      <c r="P105" s="257"/>
      <c r="Q105" s="258"/>
      <c r="R105" s="256" t="s">
        <v>526</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766" t="s">
        <v>540</v>
      </c>
      <c r="D106" s="767"/>
      <c r="E106" s="767"/>
      <c r="F106" s="767"/>
      <c r="G106" s="767"/>
      <c r="H106" s="767"/>
      <c r="I106" s="767"/>
      <c r="J106" s="767"/>
      <c r="K106" s="768"/>
      <c r="L106" s="256" t="s">
        <v>526</v>
      </c>
      <c r="M106" s="257"/>
      <c r="N106" s="257"/>
      <c r="O106" s="257"/>
      <c r="P106" s="257"/>
      <c r="Q106" s="258"/>
      <c r="R106" s="256" t="s">
        <v>526</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3">
        <f>SUM(L104:Q109)</f>
        <v>0</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7" t="s">
        <v>388</v>
      </c>
      <c r="D111" s="863"/>
      <c r="E111" s="852" t="s">
        <v>429</v>
      </c>
      <c r="F111" s="853"/>
      <c r="G111" s="854" t="s">
        <v>570</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88" t="s">
        <v>571</v>
      </c>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78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4"/>
      <c r="B115" s="859"/>
      <c r="C115" s="164"/>
      <c r="D115" s="859"/>
      <c r="E115" s="164"/>
      <c r="F115" s="165"/>
      <c r="G115" s="130" t="s">
        <v>577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577</v>
      </c>
      <c r="AC115" s="207"/>
      <c r="AD115" s="207"/>
      <c r="AE115" s="181" t="s">
        <v>577</v>
      </c>
      <c r="AF115" s="208"/>
      <c r="AG115" s="208"/>
      <c r="AH115" s="208"/>
      <c r="AI115" s="181" t="s">
        <v>577</v>
      </c>
      <c r="AJ115" s="208"/>
      <c r="AK115" s="208"/>
      <c r="AL115" s="208"/>
      <c r="AM115" s="181" t="s">
        <v>577</v>
      </c>
      <c r="AN115" s="208"/>
      <c r="AO115" s="208"/>
      <c r="AP115" s="208"/>
      <c r="AQ115" s="181" t="s">
        <v>577</v>
      </c>
      <c r="AR115" s="208"/>
      <c r="AS115" s="208"/>
      <c r="AT115" s="208"/>
      <c r="AU115" s="181" t="s">
        <v>577</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577</v>
      </c>
      <c r="AC116" s="213"/>
      <c r="AD116" s="213"/>
      <c r="AE116" s="181" t="s">
        <v>577</v>
      </c>
      <c r="AF116" s="208"/>
      <c r="AG116" s="208"/>
      <c r="AH116" s="208"/>
      <c r="AI116" s="181" t="s">
        <v>577</v>
      </c>
      <c r="AJ116" s="208"/>
      <c r="AK116" s="208"/>
      <c r="AL116" s="208"/>
      <c r="AM116" s="181" t="s">
        <v>577</v>
      </c>
      <c r="AN116" s="208"/>
      <c r="AO116" s="208"/>
      <c r="AP116" s="208"/>
      <c r="AQ116" s="181" t="s">
        <v>577</v>
      </c>
      <c r="AR116" s="208"/>
      <c r="AS116" s="208"/>
      <c r="AT116" s="208"/>
      <c r="AU116" s="181" t="s">
        <v>577</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541</v>
      </c>
      <c r="K411" s="781"/>
      <c r="L411" s="781"/>
      <c r="M411" s="781"/>
      <c r="N411" s="781"/>
      <c r="O411" s="781"/>
      <c r="P411" s="781"/>
      <c r="Q411" s="781"/>
      <c r="R411" s="781"/>
      <c r="S411" s="781"/>
      <c r="T411" s="782"/>
      <c r="U411" s="397" t="s">
        <v>579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579</v>
      </c>
      <c r="AC414" s="213"/>
      <c r="AD414" s="213"/>
      <c r="AE414" s="271" t="s">
        <v>579</v>
      </c>
      <c r="AF414" s="208"/>
      <c r="AG414" s="208"/>
      <c r="AH414" s="208"/>
      <c r="AI414" s="271" t="s">
        <v>579</v>
      </c>
      <c r="AJ414" s="208"/>
      <c r="AK414" s="208"/>
      <c r="AL414" s="208"/>
      <c r="AM414" s="271" t="s">
        <v>579</v>
      </c>
      <c r="AN414" s="208"/>
      <c r="AO414" s="208"/>
      <c r="AP414" s="208"/>
      <c r="AQ414" s="271" t="s">
        <v>579</v>
      </c>
      <c r="AR414" s="208"/>
      <c r="AS414" s="208"/>
      <c r="AT414" s="208"/>
      <c r="AU414" s="271" t="s">
        <v>579</v>
      </c>
      <c r="AV414" s="208"/>
      <c r="AW414" s="208"/>
      <c r="AX414" s="208"/>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579</v>
      </c>
      <c r="AC415" s="207"/>
      <c r="AD415" s="207"/>
      <c r="AE415" s="271" t="s">
        <v>579</v>
      </c>
      <c r="AF415" s="208"/>
      <c r="AG415" s="208"/>
      <c r="AH415" s="272"/>
      <c r="AI415" s="271" t="s">
        <v>579</v>
      </c>
      <c r="AJ415" s="208"/>
      <c r="AK415" s="208"/>
      <c r="AL415" s="272"/>
      <c r="AM415" s="271" t="s">
        <v>579</v>
      </c>
      <c r="AN415" s="208"/>
      <c r="AO415" s="208"/>
      <c r="AP415" s="272"/>
      <c r="AQ415" s="271" t="s">
        <v>579</v>
      </c>
      <c r="AR415" s="208"/>
      <c r="AS415" s="208"/>
      <c r="AT415" s="272"/>
      <c r="AU415" s="271" t="s">
        <v>579</v>
      </c>
      <c r="AV415" s="208"/>
      <c r="AW415" s="208"/>
      <c r="AX415" s="272"/>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579</v>
      </c>
      <c r="AF416" s="208"/>
      <c r="AG416" s="208"/>
      <c r="AH416" s="272"/>
      <c r="AI416" s="271" t="s">
        <v>579</v>
      </c>
      <c r="AJ416" s="208"/>
      <c r="AK416" s="208"/>
      <c r="AL416" s="272"/>
      <c r="AM416" s="271" t="s">
        <v>579</v>
      </c>
      <c r="AN416" s="208"/>
      <c r="AO416" s="208"/>
      <c r="AP416" s="272"/>
      <c r="AQ416" s="271" t="s">
        <v>579</v>
      </c>
      <c r="AR416" s="208"/>
      <c r="AS416" s="208"/>
      <c r="AT416" s="272"/>
      <c r="AU416" s="271" t="s">
        <v>579</v>
      </c>
      <c r="AV416" s="208"/>
      <c r="AW416" s="208"/>
      <c r="AX416" s="272"/>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579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579</v>
      </c>
      <c r="AC439" s="213"/>
      <c r="AD439" s="213"/>
      <c r="AE439" s="271" t="s">
        <v>579</v>
      </c>
      <c r="AF439" s="208"/>
      <c r="AG439" s="208"/>
      <c r="AH439" s="208"/>
      <c r="AI439" s="271" t="s">
        <v>579</v>
      </c>
      <c r="AJ439" s="208"/>
      <c r="AK439" s="208"/>
      <c r="AL439" s="208"/>
      <c r="AM439" s="271" t="s">
        <v>579</v>
      </c>
      <c r="AN439" s="208"/>
      <c r="AO439" s="208"/>
      <c r="AP439" s="208"/>
      <c r="AQ439" s="271" t="s">
        <v>579</v>
      </c>
      <c r="AR439" s="208"/>
      <c r="AS439" s="208"/>
      <c r="AT439" s="208"/>
      <c r="AU439" s="271" t="s">
        <v>579</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579</v>
      </c>
      <c r="AC440" s="207"/>
      <c r="AD440" s="207"/>
      <c r="AE440" s="271" t="s">
        <v>579</v>
      </c>
      <c r="AF440" s="208"/>
      <c r="AG440" s="208"/>
      <c r="AH440" s="272"/>
      <c r="AI440" s="271" t="s">
        <v>579</v>
      </c>
      <c r="AJ440" s="208"/>
      <c r="AK440" s="208"/>
      <c r="AL440" s="272"/>
      <c r="AM440" s="271" t="s">
        <v>579</v>
      </c>
      <c r="AN440" s="208"/>
      <c r="AO440" s="208"/>
      <c r="AP440" s="272"/>
      <c r="AQ440" s="271" t="s">
        <v>579</v>
      </c>
      <c r="AR440" s="208"/>
      <c r="AS440" s="208"/>
      <c r="AT440" s="272"/>
      <c r="AU440" s="271" t="s">
        <v>579</v>
      </c>
      <c r="AV440" s="208"/>
      <c r="AW440" s="208"/>
      <c r="AX440" s="272"/>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579</v>
      </c>
      <c r="AF441" s="208"/>
      <c r="AG441" s="208"/>
      <c r="AH441" s="272"/>
      <c r="AI441" s="271" t="s">
        <v>579</v>
      </c>
      <c r="AJ441" s="208"/>
      <c r="AK441" s="208"/>
      <c r="AL441" s="272"/>
      <c r="AM441" s="271" t="s">
        <v>579</v>
      </c>
      <c r="AN441" s="208"/>
      <c r="AO441" s="208"/>
      <c r="AP441" s="272"/>
      <c r="AQ441" s="271" t="s">
        <v>579</v>
      </c>
      <c r="AR441" s="208"/>
      <c r="AS441" s="208"/>
      <c r="AT441" s="272"/>
      <c r="AU441" s="271" t="s">
        <v>579</v>
      </c>
      <c r="AV441" s="208"/>
      <c r="AW441" s="208"/>
      <c r="AX441" s="272"/>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54"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524</v>
      </c>
      <c r="AE683" s="255"/>
      <c r="AF683" s="255"/>
      <c r="AG683" s="247" t="s">
        <v>545</v>
      </c>
      <c r="AH683" s="248"/>
      <c r="AI683" s="248"/>
      <c r="AJ683" s="248"/>
      <c r="AK683" s="248"/>
      <c r="AL683" s="248"/>
      <c r="AM683" s="248"/>
      <c r="AN683" s="248"/>
      <c r="AO683" s="248"/>
      <c r="AP683" s="248"/>
      <c r="AQ683" s="248"/>
      <c r="AR683" s="248"/>
      <c r="AS683" s="248"/>
      <c r="AT683" s="248"/>
      <c r="AU683" s="248"/>
      <c r="AV683" s="248"/>
      <c r="AW683" s="248"/>
      <c r="AX683" s="249"/>
    </row>
    <row r="684" spans="1:50" ht="48" customHeight="1" x14ac:dyDescent="0.15">
      <c r="A684" s="728"/>
      <c r="B684" s="729"/>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524</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90.75" customHeight="1" x14ac:dyDescent="0.15">
      <c r="A685" s="730"/>
      <c r="B685" s="731"/>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5" t="s">
        <v>524</v>
      </c>
      <c r="AE685" s="636"/>
      <c r="AF685" s="636"/>
      <c r="AG685" s="449" t="s">
        <v>547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4" t="s">
        <v>46</v>
      </c>
      <c r="D686" s="775"/>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6"/>
      <c r="AD686" s="447" t="s">
        <v>524</v>
      </c>
      <c r="AE686" s="448"/>
      <c r="AF686" s="448"/>
      <c r="AG686" s="110" t="s">
        <v>576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548</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548</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51.7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524</v>
      </c>
      <c r="AE689" s="420"/>
      <c r="AF689" s="420"/>
      <c r="AG689" s="625" t="s">
        <v>566</v>
      </c>
      <c r="AH689" s="626"/>
      <c r="AI689" s="626"/>
      <c r="AJ689" s="626"/>
      <c r="AK689" s="626"/>
      <c r="AL689" s="626"/>
      <c r="AM689" s="626"/>
      <c r="AN689" s="626"/>
      <c r="AO689" s="626"/>
      <c r="AP689" s="626"/>
      <c r="AQ689" s="626"/>
      <c r="AR689" s="626"/>
      <c r="AS689" s="626"/>
      <c r="AT689" s="626"/>
      <c r="AU689" s="626"/>
      <c r="AV689" s="626"/>
      <c r="AW689" s="626"/>
      <c r="AX689" s="627"/>
    </row>
    <row r="690" spans="1:64" ht="56.2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40.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524</v>
      </c>
      <c r="AE691" s="144"/>
      <c r="AF691" s="144"/>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524</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549</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3.7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524</v>
      </c>
      <c r="AE694" s="688"/>
      <c r="AF694" s="689"/>
      <c r="AG694" s="682" t="s">
        <v>551</v>
      </c>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524</v>
      </c>
      <c r="AE695" s="420"/>
      <c r="AF695" s="653"/>
      <c r="AG695" s="625" t="s">
        <v>552</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524</v>
      </c>
      <c r="AE696" s="487"/>
      <c r="AF696" s="487"/>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53.2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5" t="s">
        <v>60</v>
      </c>
      <c r="D706" s="456"/>
      <c r="E706" s="456"/>
      <c r="F706" s="457"/>
      <c r="G706" s="471" t="s">
        <v>569</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25.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1.5" customHeight="1" thickBot="1" x14ac:dyDescent="0.2">
      <c r="A711" s="674" t="s">
        <v>581</v>
      </c>
      <c r="B711" s="675"/>
      <c r="C711" s="675"/>
      <c r="D711" s="675"/>
      <c r="E711" s="676"/>
      <c r="F711" s="618" t="s">
        <v>580</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39.5" customHeight="1" thickBot="1" x14ac:dyDescent="0.2">
      <c r="A713" s="528" t="s">
        <v>582</v>
      </c>
      <c r="B713" s="529"/>
      <c r="C713" s="529"/>
      <c r="D713" s="529"/>
      <c r="E713" s="530"/>
      <c r="F713" s="498" t="s">
        <v>583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24.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34"/>
      <c r="X717" s="434"/>
      <c r="Y717" s="434"/>
      <c r="Z717" s="434"/>
      <c r="AA717" s="434"/>
      <c r="AB717" s="434"/>
      <c r="AC717" s="434"/>
      <c r="AD717" s="434"/>
      <c r="AE717" s="434"/>
      <c r="AF717" s="434"/>
      <c r="AG717" s="437" t="s">
        <v>377</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556</v>
      </c>
      <c r="H718" s="436"/>
      <c r="I718" s="436"/>
      <c r="J718" s="436"/>
      <c r="K718" s="436"/>
      <c r="L718" s="436"/>
      <c r="M718" s="436"/>
      <c r="N718" s="436"/>
      <c r="O718" s="436"/>
      <c r="P718" s="436"/>
      <c r="Q718" s="494" t="s">
        <v>379</v>
      </c>
      <c r="R718" s="494"/>
      <c r="S718" s="494"/>
      <c r="T718" s="494"/>
      <c r="U718" s="494"/>
      <c r="V718" s="494"/>
      <c r="W718" s="604">
        <v>11</v>
      </c>
      <c r="X718" s="604"/>
      <c r="Y718" s="604"/>
      <c r="Z718" s="604"/>
      <c r="AA718" s="604"/>
      <c r="AB718" s="604"/>
      <c r="AC718" s="604"/>
      <c r="AD718" s="604"/>
      <c r="AE718" s="604"/>
      <c r="AF718" s="604"/>
      <c r="AG718" s="494" t="s">
        <v>380</v>
      </c>
      <c r="AH718" s="494"/>
      <c r="AI718" s="494"/>
      <c r="AJ718" s="494"/>
      <c r="AK718" s="494"/>
      <c r="AL718" s="494"/>
      <c r="AM718" s="458" t="s">
        <v>573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574</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557</v>
      </c>
      <c r="H760" s="526"/>
      <c r="I760" s="526"/>
      <c r="J760" s="526"/>
      <c r="K760" s="527"/>
      <c r="L760" s="519" t="s">
        <v>558</v>
      </c>
      <c r="M760" s="520"/>
      <c r="N760" s="520"/>
      <c r="O760" s="520"/>
      <c r="P760" s="520"/>
      <c r="Q760" s="520"/>
      <c r="R760" s="520"/>
      <c r="S760" s="520"/>
      <c r="T760" s="520"/>
      <c r="U760" s="520"/>
      <c r="V760" s="520"/>
      <c r="W760" s="520"/>
      <c r="X760" s="521"/>
      <c r="Y760" s="481">
        <v>6.5</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7" t="s">
        <v>559</v>
      </c>
      <c r="H761" s="428"/>
      <c r="I761" s="428"/>
      <c r="J761" s="428"/>
      <c r="K761" s="429"/>
      <c r="L761" s="421" t="s">
        <v>560</v>
      </c>
      <c r="M761" s="422"/>
      <c r="N761" s="422"/>
      <c r="O761" s="422"/>
      <c r="P761" s="422"/>
      <c r="Q761" s="422"/>
      <c r="R761" s="422"/>
      <c r="S761" s="422"/>
      <c r="T761" s="422"/>
      <c r="U761" s="422"/>
      <c r="V761" s="422"/>
      <c r="W761" s="422"/>
      <c r="X761" s="423"/>
      <c r="Y761" s="424">
        <v>0</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39.75" customHeight="1" x14ac:dyDescent="0.15">
      <c r="A762" s="491"/>
      <c r="B762" s="492"/>
      <c r="C762" s="492"/>
      <c r="D762" s="492"/>
      <c r="E762" s="492"/>
      <c r="F762" s="493"/>
      <c r="G762" s="427" t="s">
        <v>561</v>
      </c>
      <c r="H762" s="428"/>
      <c r="I762" s="428"/>
      <c r="J762" s="428"/>
      <c r="K762" s="429"/>
      <c r="L762" s="421" t="s">
        <v>562</v>
      </c>
      <c r="M762" s="422"/>
      <c r="N762" s="422"/>
      <c r="O762" s="422"/>
      <c r="P762" s="422"/>
      <c r="Q762" s="422"/>
      <c r="R762" s="422"/>
      <c r="S762" s="422"/>
      <c r="T762" s="422"/>
      <c r="U762" s="422"/>
      <c r="V762" s="422"/>
      <c r="W762" s="422"/>
      <c r="X762" s="423"/>
      <c r="Y762" s="424">
        <v>103.1</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109.6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41"/>
      <c r="AP815" s="234" t="s">
        <v>466</v>
      </c>
      <c r="AQ815" s="234"/>
      <c r="AR815" s="234"/>
      <c r="AS815" s="234"/>
      <c r="AT815" s="234"/>
      <c r="AU815" s="234"/>
      <c r="AV815" s="234"/>
      <c r="AW815" s="234"/>
      <c r="AX815" s="234"/>
    </row>
    <row r="816" spans="1:50" ht="62.25" customHeight="1" x14ac:dyDescent="0.15">
      <c r="A816" s="237">
        <v>1</v>
      </c>
      <c r="B816" s="237">
        <v>1</v>
      </c>
      <c r="C816" s="238" t="s">
        <v>563</v>
      </c>
      <c r="D816" s="217"/>
      <c r="E816" s="217"/>
      <c r="F816" s="217"/>
      <c r="G816" s="217"/>
      <c r="H816" s="217"/>
      <c r="I816" s="217"/>
      <c r="J816" s="218">
        <v>7011105004052</v>
      </c>
      <c r="K816" s="219"/>
      <c r="L816" s="219"/>
      <c r="M816" s="219"/>
      <c r="N816" s="219"/>
      <c r="O816" s="219"/>
      <c r="P816" s="866" t="s">
        <v>564</v>
      </c>
      <c r="Q816" s="220"/>
      <c r="R816" s="220"/>
      <c r="S816" s="220"/>
      <c r="T816" s="220"/>
      <c r="U816" s="220"/>
      <c r="V816" s="220"/>
      <c r="W816" s="220"/>
      <c r="X816" s="220"/>
      <c r="Y816" s="221">
        <v>110</v>
      </c>
      <c r="Z816" s="222"/>
      <c r="AA816" s="222"/>
      <c r="AB816" s="223"/>
      <c r="AC816" s="224" t="s">
        <v>541</v>
      </c>
      <c r="AD816" s="224"/>
      <c r="AE816" s="224"/>
      <c r="AF816" s="224"/>
      <c r="AG816" s="224"/>
      <c r="AH816" s="225" t="s">
        <v>565</v>
      </c>
      <c r="AI816" s="226"/>
      <c r="AJ816" s="226"/>
      <c r="AK816" s="226"/>
      <c r="AL816" s="227" t="s">
        <v>565</v>
      </c>
      <c r="AM816" s="228"/>
      <c r="AN816" s="228"/>
      <c r="AO816" s="229"/>
      <c r="AP816" s="230" t="s">
        <v>565</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E115:AE116 AI115:AI116 AM115:AM116 AQ115:AQ116 AU115:AU116">
    <cfRule type="expression" dxfId="2319" priority="10241">
      <formula>IF(RIGHT(TEXT(AE115,"0.#"),1)=".",FALSE,TRUE)</formula>
    </cfRule>
    <cfRule type="expression" dxfId="2318" priority="10242">
      <formula>IF(RIGHT(TEXT(AE115,"0.#"),1)=".",TRUE,FALSE)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cfRule type="expression" dxfId="2311" priority="3811">
      <formula>IF(AND(AL816&gt;=0, RIGHT(TEXT(AL816,"0.#"),1)&lt;&gt;"."),TRUE,FALSE)</formula>
    </cfRule>
    <cfRule type="expression" dxfId="2310" priority="3812">
      <formula>IF(AND(AL816&gt;=0, RIGHT(TEXT(AL816,"0.#"),1)="."),TRUE,FALSE)</formula>
    </cfRule>
    <cfRule type="expression" dxfId="2309" priority="3813">
      <formula>IF(AND(AL816&lt;0, RIGHT(TEXT(AL816,"0.#"),1)&lt;&gt;"."),TRUE,FALSE)</formula>
    </cfRule>
    <cfRule type="expression" dxfId="2308" priority="3814">
      <formula>IF(AND(AL816&lt;0, RIGHT(TEXT(AL816,"0.#"),1)="."),TRUE,FALSE)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3" manualBreakCount="3">
    <brk id="90" max="49" man="1"/>
    <brk id="685"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524</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1"/>
      <c r="AA2" s="702"/>
      <c r="AB2" s="878" t="s">
        <v>12</v>
      </c>
      <c r="AC2" s="879"/>
      <c r="AD2" s="880"/>
      <c r="AE2" s="614" t="s">
        <v>372</v>
      </c>
      <c r="AF2" s="614"/>
      <c r="AG2" s="614"/>
      <c r="AH2" s="614"/>
      <c r="AI2" s="614" t="s">
        <v>373</v>
      </c>
      <c r="AJ2" s="614"/>
      <c r="AK2" s="614"/>
      <c r="AL2" s="614"/>
      <c r="AM2" s="614" t="s">
        <v>374</v>
      </c>
      <c r="AN2" s="614"/>
      <c r="AO2" s="614"/>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1"/>
      <c r="AA7" s="702"/>
      <c r="AB7" s="878" t="s">
        <v>12</v>
      </c>
      <c r="AC7" s="879"/>
      <c r="AD7" s="880"/>
      <c r="AE7" s="614" t="s">
        <v>372</v>
      </c>
      <c r="AF7" s="614"/>
      <c r="AG7" s="614"/>
      <c r="AH7" s="614"/>
      <c r="AI7" s="614" t="s">
        <v>373</v>
      </c>
      <c r="AJ7" s="614"/>
      <c r="AK7" s="614"/>
      <c r="AL7" s="614"/>
      <c r="AM7" s="614" t="s">
        <v>374</v>
      </c>
      <c r="AN7" s="614"/>
      <c r="AO7" s="614"/>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1"/>
      <c r="AA12" s="702"/>
      <c r="AB12" s="878" t="s">
        <v>12</v>
      </c>
      <c r="AC12" s="879"/>
      <c r="AD12" s="880"/>
      <c r="AE12" s="614" t="s">
        <v>372</v>
      </c>
      <c r="AF12" s="614"/>
      <c r="AG12" s="614"/>
      <c r="AH12" s="614"/>
      <c r="AI12" s="614" t="s">
        <v>373</v>
      </c>
      <c r="AJ12" s="614"/>
      <c r="AK12" s="614"/>
      <c r="AL12" s="614"/>
      <c r="AM12" s="614" t="s">
        <v>374</v>
      </c>
      <c r="AN12" s="614"/>
      <c r="AO12" s="614"/>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1"/>
      <c r="AA17" s="702"/>
      <c r="AB17" s="878" t="s">
        <v>12</v>
      </c>
      <c r="AC17" s="879"/>
      <c r="AD17" s="880"/>
      <c r="AE17" s="614" t="s">
        <v>372</v>
      </c>
      <c r="AF17" s="614"/>
      <c r="AG17" s="614"/>
      <c r="AH17" s="614"/>
      <c r="AI17" s="614" t="s">
        <v>373</v>
      </c>
      <c r="AJ17" s="614"/>
      <c r="AK17" s="614"/>
      <c r="AL17" s="614"/>
      <c r="AM17" s="614" t="s">
        <v>374</v>
      </c>
      <c r="AN17" s="614"/>
      <c r="AO17" s="614"/>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1"/>
      <c r="AA22" s="702"/>
      <c r="AB22" s="878" t="s">
        <v>12</v>
      </c>
      <c r="AC22" s="879"/>
      <c r="AD22" s="880"/>
      <c r="AE22" s="614" t="s">
        <v>372</v>
      </c>
      <c r="AF22" s="614"/>
      <c r="AG22" s="614"/>
      <c r="AH22" s="614"/>
      <c r="AI22" s="614" t="s">
        <v>373</v>
      </c>
      <c r="AJ22" s="614"/>
      <c r="AK22" s="614"/>
      <c r="AL22" s="614"/>
      <c r="AM22" s="614" t="s">
        <v>374</v>
      </c>
      <c r="AN22" s="614"/>
      <c r="AO22" s="614"/>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1"/>
      <c r="AA27" s="702"/>
      <c r="AB27" s="878" t="s">
        <v>12</v>
      </c>
      <c r="AC27" s="879"/>
      <c r="AD27" s="880"/>
      <c r="AE27" s="614" t="s">
        <v>372</v>
      </c>
      <c r="AF27" s="614"/>
      <c r="AG27" s="614"/>
      <c r="AH27" s="614"/>
      <c r="AI27" s="614" t="s">
        <v>373</v>
      </c>
      <c r="AJ27" s="614"/>
      <c r="AK27" s="614"/>
      <c r="AL27" s="614"/>
      <c r="AM27" s="614" t="s">
        <v>374</v>
      </c>
      <c r="AN27" s="614"/>
      <c r="AO27" s="614"/>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1"/>
      <c r="AA32" s="702"/>
      <c r="AB32" s="878" t="s">
        <v>12</v>
      </c>
      <c r="AC32" s="879"/>
      <c r="AD32" s="880"/>
      <c r="AE32" s="614" t="s">
        <v>372</v>
      </c>
      <c r="AF32" s="614"/>
      <c r="AG32" s="614"/>
      <c r="AH32" s="614"/>
      <c r="AI32" s="614" t="s">
        <v>373</v>
      </c>
      <c r="AJ32" s="614"/>
      <c r="AK32" s="614"/>
      <c r="AL32" s="614"/>
      <c r="AM32" s="614" t="s">
        <v>374</v>
      </c>
      <c r="AN32" s="614"/>
      <c r="AO32" s="614"/>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1"/>
      <c r="AA37" s="702"/>
      <c r="AB37" s="878" t="s">
        <v>12</v>
      </c>
      <c r="AC37" s="879"/>
      <c r="AD37" s="880"/>
      <c r="AE37" s="614" t="s">
        <v>372</v>
      </c>
      <c r="AF37" s="614"/>
      <c r="AG37" s="614"/>
      <c r="AH37" s="614"/>
      <c r="AI37" s="614" t="s">
        <v>373</v>
      </c>
      <c r="AJ37" s="614"/>
      <c r="AK37" s="614"/>
      <c r="AL37" s="614"/>
      <c r="AM37" s="614" t="s">
        <v>374</v>
      </c>
      <c r="AN37" s="614"/>
      <c r="AO37" s="614"/>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1"/>
      <c r="AA42" s="702"/>
      <c r="AB42" s="878" t="s">
        <v>12</v>
      </c>
      <c r="AC42" s="879"/>
      <c r="AD42" s="880"/>
      <c r="AE42" s="614" t="s">
        <v>372</v>
      </c>
      <c r="AF42" s="614"/>
      <c r="AG42" s="614"/>
      <c r="AH42" s="614"/>
      <c r="AI42" s="614" t="s">
        <v>373</v>
      </c>
      <c r="AJ42" s="614"/>
      <c r="AK42" s="614"/>
      <c r="AL42" s="614"/>
      <c r="AM42" s="614" t="s">
        <v>374</v>
      </c>
      <c r="AN42" s="614"/>
      <c r="AO42" s="614"/>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1"/>
      <c r="AA47" s="702"/>
      <c r="AB47" s="878" t="s">
        <v>12</v>
      </c>
      <c r="AC47" s="879"/>
      <c r="AD47" s="880"/>
      <c r="AE47" s="614" t="s">
        <v>372</v>
      </c>
      <c r="AF47" s="614"/>
      <c r="AG47" s="614"/>
      <c r="AH47" s="614"/>
      <c r="AI47" s="614" t="s">
        <v>373</v>
      </c>
      <c r="AJ47" s="614"/>
      <c r="AK47" s="614"/>
      <c r="AL47" s="614"/>
      <c r="AM47" s="614" t="s">
        <v>374</v>
      </c>
      <c r="AN47" s="614"/>
      <c r="AO47" s="614"/>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0"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9"/>
      <c r="B4" s="920"/>
      <c r="C4" s="920"/>
      <c r="D4" s="920"/>
      <c r="E4" s="920"/>
      <c r="F4" s="921"/>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9"/>
      <c r="B15" s="920"/>
      <c r="C15" s="920"/>
      <c r="D15" s="920"/>
      <c r="E15" s="920"/>
      <c r="F15" s="921"/>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9"/>
      <c r="B16" s="920"/>
      <c r="C16" s="920"/>
      <c r="D16" s="920"/>
      <c r="E16" s="920"/>
      <c r="F16" s="921"/>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9"/>
      <c r="B17" s="920"/>
      <c r="C17" s="920"/>
      <c r="D17" s="920"/>
      <c r="E17" s="920"/>
      <c r="F17" s="921"/>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9"/>
      <c r="B28" s="920"/>
      <c r="C28" s="920"/>
      <c r="D28" s="920"/>
      <c r="E28" s="920"/>
      <c r="F28" s="921"/>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9"/>
      <c r="B29" s="920"/>
      <c r="C29" s="920"/>
      <c r="D29" s="920"/>
      <c r="E29" s="920"/>
      <c r="F29" s="921"/>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9"/>
      <c r="B30" s="920"/>
      <c r="C30" s="920"/>
      <c r="D30" s="920"/>
      <c r="E30" s="920"/>
      <c r="F30" s="921"/>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9"/>
      <c r="B41" s="920"/>
      <c r="C41" s="920"/>
      <c r="D41" s="920"/>
      <c r="E41" s="920"/>
      <c r="F41" s="921"/>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9"/>
      <c r="B42" s="920"/>
      <c r="C42" s="920"/>
      <c r="D42" s="920"/>
      <c r="E42" s="920"/>
      <c r="F42" s="921"/>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9"/>
      <c r="B43" s="920"/>
      <c r="C43" s="920"/>
      <c r="D43" s="920"/>
      <c r="E43" s="920"/>
      <c r="F43" s="921"/>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9"/>
      <c r="B56" s="920"/>
      <c r="C56" s="920"/>
      <c r="D56" s="920"/>
      <c r="E56" s="920"/>
      <c r="F56" s="921"/>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9"/>
      <c r="B57" s="920"/>
      <c r="C57" s="920"/>
      <c r="D57" s="920"/>
      <c r="E57" s="920"/>
      <c r="F57" s="921"/>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9"/>
      <c r="B68" s="920"/>
      <c r="C68" s="920"/>
      <c r="D68" s="920"/>
      <c r="E68" s="920"/>
      <c r="F68" s="921"/>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9"/>
      <c r="B69" s="920"/>
      <c r="C69" s="920"/>
      <c r="D69" s="920"/>
      <c r="E69" s="920"/>
      <c r="F69" s="921"/>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9"/>
      <c r="B70" s="920"/>
      <c r="C70" s="920"/>
      <c r="D70" s="920"/>
      <c r="E70" s="920"/>
      <c r="F70" s="921"/>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9"/>
      <c r="B81" s="920"/>
      <c r="C81" s="920"/>
      <c r="D81" s="920"/>
      <c r="E81" s="920"/>
      <c r="F81" s="921"/>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9"/>
      <c r="B82" s="920"/>
      <c r="C82" s="920"/>
      <c r="D82" s="920"/>
      <c r="E82" s="920"/>
      <c r="F82" s="921"/>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9"/>
      <c r="B83" s="920"/>
      <c r="C83" s="920"/>
      <c r="D83" s="920"/>
      <c r="E83" s="920"/>
      <c r="F83" s="921"/>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9"/>
      <c r="B94" s="920"/>
      <c r="C94" s="920"/>
      <c r="D94" s="920"/>
      <c r="E94" s="920"/>
      <c r="F94" s="921"/>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9"/>
      <c r="B95" s="920"/>
      <c r="C95" s="920"/>
      <c r="D95" s="920"/>
      <c r="E95" s="920"/>
      <c r="F95" s="921"/>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9"/>
      <c r="B96" s="920"/>
      <c r="C96" s="920"/>
      <c r="D96" s="920"/>
      <c r="E96" s="920"/>
      <c r="F96" s="921"/>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9"/>
      <c r="B109" s="920"/>
      <c r="C109" s="920"/>
      <c r="D109" s="920"/>
      <c r="E109" s="920"/>
      <c r="F109" s="921"/>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9"/>
      <c r="B110" s="920"/>
      <c r="C110" s="920"/>
      <c r="D110" s="920"/>
      <c r="E110" s="920"/>
      <c r="F110" s="921"/>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9"/>
      <c r="B121" s="920"/>
      <c r="C121" s="920"/>
      <c r="D121" s="920"/>
      <c r="E121" s="920"/>
      <c r="F121" s="921"/>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9"/>
      <c r="B122" s="920"/>
      <c r="C122" s="920"/>
      <c r="D122" s="920"/>
      <c r="E122" s="920"/>
      <c r="F122" s="921"/>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9"/>
      <c r="B123" s="920"/>
      <c r="C123" s="920"/>
      <c r="D123" s="920"/>
      <c r="E123" s="920"/>
      <c r="F123" s="921"/>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9"/>
      <c r="B134" s="920"/>
      <c r="C134" s="920"/>
      <c r="D134" s="920"/>
      <c r="E134" s="920"/>
      <c r="F134" s="921"/>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9"/>
      <c r="B135" s="920"/>
      <c r="C135" s="920"/>
      <c r="D135" s="920"/>
      <c r="E135" s="920"/>
      <c r="F135" s="921"/>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9"/>
      <c r="B136" s="920"/>
      <c r="C136" s="920"/>
      <c r="D136" s="920"/>
      <c r="E136" s="920"/>
      <c r="F136" s="921"/>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9"/>
      <c r="B147" s="920"/>
      <c r="C147" s="920"/>
      <c r="D147" s="920"/>
      <c r="E147" s="920"/>
      <c r="F147" s="921"/>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9"/>
      <c r="B148" s="920"/>
      <c r="C148" s="920"/>
      <c r="D148" s="920"/>
      <c r="E148" s="920"/>
      <c r="F148" s="921"/>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9"/>
      <c r="B149" s="920"/>
      <c r="C149" s="920"/>
      <c r="D149" s="920"/>
      <c r="E149" s="920"/>
      <c r="F149" s="921"/>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9"/>
      <c r="B162" s="920"/>
      <c r="C162" s="920"/>
      <c r="D162" s="920"/>
      <c r="E162" s="920"/>
      <c r="F162" s="921"/>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9"/>
      <c r="B163" s="920"/>
      <c r="C163" s="920"/>
      <c r="D163" s="920"/>
      <c r="E163" s="920"/>
      <c r="F163" s="921"/>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9"/>
      <c r="B174" s="920"/>
      <c r="C174" s="920"/>
      <c r="D174" s="920"/>
      <c r="E174" s="920"/>
      <c r="F174" s="921"/>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9"/>
      <c r="B175" s="920"/>
      <c r="C175" s="920"/>
      <c r="D175" s="920"/>
      <c r="E175" s="920"/>
      <c r="F175" s="921"/>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9"/>
      <c r="B176" s="920"/>
      <c r="C176" s="920"/>
      <c r="D176" s="920"/>
      <c r="E176" s="920"/>
      <c r="F176" s="921"/>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9"/>
      <c r="B187" s="920"/>
      <c r="C187" s="920"/>
      <c r="D187" s="920"/>
      <c r="E187" s="920"/>
      <c r="F187" s="921"/>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9"/>
      <c r="B188" s="920"/>
      <c r="C188" s="920"/>
      <c r="D188" s="920"/>
      <c r="E188" s="920"/>
      <c r="F188" s="921"/>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9"/>
      <c r="B189" s="920"/>
      <c r="C189" s="920"/>
      <c r="D189" s="920"/>
      <c r="E189" s="920"/>
      <c r="F189" s="921"/>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9"/>
      <c r="B200" s="920"/>
      <c r="C200" s="920"/>
      <c r="D200" s="920"/>
      <c r="E200" s="920"/>
      <c r="F200" s="921"/>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9"/>
      <c r="B201" s="920"/>
      <c r="C201" s="920"/>
      <c r="D201" s="920"/>
      <c r="E201" s="920"/>
      <c r="F201" s="921"/>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9"/>
      <c r="B202" s="920"/>
      <c r="C202" s="920"/>
      <c r="D202" s="920"/>
      <c r="E202" s="920"/>
      <c r="F202" s="921"/>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9"/>
      <c r="B215" s="920"/>
      <c r="C215" s="920"/>
      <c r="D215" s="920"/>
      <c r="E215" s="920"/>
      <c r="F215" s="921"/>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9"/>
      <c r="B216" s="920"/>
      <c r="C216" s="920"/>
      <c r="D216" s="920"/>
      <c r="E216" s="920"/>
      <c r="F216" s="921"/>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9"/>
      <c r="B227" s="920"/>
      <c r="C227" s="920"/>
      <c r="D227" s="920"/>
      <c r="E227" s="920"/>
      <c r="F227" s="921"/>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9"/>
      <c r="B228" s="920"/>
      <c r="C228" s="920"/>
      <c r="D228" s="920"/>
      <c r="E228" s="920"/>
      <c r="F228" s="921"/>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9"/>
      <c r="B229" s="920"/>
      <c r="C229" s="920"/>
      <c r="D229" s="920"/>
      <c r="E229" s="920"/>
      <c r="F229" s="921"/>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9"/>
      <c r="B240" s="920"/>
      <c r="C240" s="920"/>
      <c r="D240" s="920"/>
      <c r="E240" s="920"/>
      <c r="F240" s="921"/>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9"/>
      <c r="B241" s="920"/>
      <c r="C241" s="920"/>
      <c r="D241" s="920"/>
      <c r="E241" s="920"/>
      <c r="F241" s="921"/>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9"/>
      <c r="B242" s="920"/>
      <c r="C242" s="920"/>
      <c r="D242" s="920"/>
      <c r="E242" s="920"/>
      <c r="F242" s="921"/>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9"/>
      <c r="B253" s="920"/>
      <c r="C253" s="920"/>
      <c r="D253" s="920"/>
      <c r="E253" s="920"/>
      <c r="F253" s="921"/>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9"/>
      <c r="B254" s="920"/>
      <c r="C254" s="920"/>
      <c r="D254" s="920"/>
      <c r="E254" s="920"/>
      <c r="F254" s="921"/>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9"/>
      <c r="B255" s="920"/>
      <c r="C255" s="920"/>
      <c r="D255" s="920"/>
      <c r="E255" s="920"/>
      <c r="F255" s="921"/>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2016-08-23T09:29:14Z</cp:lastPrinted>
  <dcterms:created xsi:type="dcterms:W3CDTF">2012-03-13T00:50:25Z</dcterms:created>
  <dcterms:modified xsi:type="dcterms:W3CDTF">2016-08-23T09:29:16Z</dcterms:modified>
</cp:coreProperties>
</file>