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810_「事業単位整理表」及び「行政事業レビューューシート」に係る作業依頼について　＜最終公表に向けた作業＞\160819_レビュー＜最終公表に向けた作業＞\160819_レビューシート\"/>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5" i="3" l="1"/>
  <c r="AM30" i="3" l="1"/>
  <c r="AI30" i="3"/>
  <c r="AM25" i="3"/>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<sst xmlns="http://schemas.openxmlformats.org/spreadsheetml/2006/main" count="2832" uniqueCount="593">
  <si>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</si>
  <si>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</si>
  <si>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</si>
  <si>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</si>
  <si>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</si>
  <si>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</si>
  <si>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</si>
  <si>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</si>
  <si>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</si>
  <si>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</si>
  <si>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</si>
  <si>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</si>
  <si>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</si>
  <si>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</si>
  <si>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</si>
  <si>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</si>
  <si>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</si>
  <si>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</si>
  <si>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</si>
  <si>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</si>
  <si>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</si>
  <si>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</si>
  <si>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</si>
  <si>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</si>
  <si>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</si>
  <si>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</si>
  <si>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</si>
  <si>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</si>
  <si>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</si>
  <si>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</si>
  <si>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</si>
  <si>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</si>
  <si>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</si>
  <si>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</si>
  <si>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</si>
  <si>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</si>
  <si>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</si>
  <si>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</si>
  <si>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</si>
  <si>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</si>
  <si>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</si>
  <si>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</si>
  <si>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</si>
  <si>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</si>
  <si>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</si>
  <si>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</si>
  <si>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</si>
  <si>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</si>
  <si>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</si>
  <si>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</si>
  <si>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</si>
  <si>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</si>
  <si>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</si>
  <si>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</si>
  <si>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</si>
  <si>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</si>
  <si>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</si>
  <si>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</si>
  <si>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</si>
  <si>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</si>
  <si>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</si>
  <si>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</si>
  <si>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</si>
  <si>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</si>
  <si>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</si>
  <si>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</si>
  <si>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</si>
  <si>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</si>
  <si>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</si>
  <si>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</si>
  <si>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</si>
  <si>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</si>
  <si>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</si>
  <si>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</si>
  <si>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</si>
  <si>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</si>
  <si>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</si>
  <si>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</si>
  <si>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</si>
  <si>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</si>
  <si>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</si>
  <si>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</si>
  <si>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</si>
  <si>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</si>
  <si>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</si>
  <si>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</si>
  <si>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</si>
  <si>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</si>
  <si>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</si>
  <si>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</si>
  <si>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</si>
  <si>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</si>
  <si>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</si>
  <si>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</si>
  <si>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</si>
  <si>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</si>
  <si>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</si>
  <si>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</si>
  <si>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</si>
  <si>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</si>
  <si>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</si>
  <si>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</si>
  <si>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</si>
  <si>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</si>
  <si>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</si>
  <si>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</si>
  <si>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</si>
  <si>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</si>
  <si>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</si>
  <si>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</si>
  <si>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</si>
  <si>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</si>
  <si>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</si>
  <si>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</si>
  <si>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</si>
  <si>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</si>
  <si>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</si>
  <si>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</si>
  <si>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</si>
  <si>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</si>
  <si>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</si>
  <si>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</si>
  <si>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</si>
  <si>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</si>
  <si>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</si>
  <si>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</si>
  <si>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</si>
  <si>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</si>
  <si>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</si>
  <si>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</si>
  <si>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</si>
  <si>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</si>
  <si>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</si>
  <si>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</si>
  <si>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</si>
  <si>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</si>
  <si>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</si>
  <si>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</si>
  <si>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</si>
  <si>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</si>
  <si>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</si>
  <si>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</si>
  <si>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</si>
  <si>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</si>
  <si>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</si>
  <si>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</si>
  <si>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</si>
  <si>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</si>
  <si>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</si>
  <si>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</si>
  <si>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</si>
  <si>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</si>
  <si>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</si>
  <si>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</si>
  <si>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</si>
  <si>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</si>
  <si>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</si>
  <si>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</si>
  <si>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</si>
  <si>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</si>
  <si>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</si>
  <si>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</si>
  <si>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</si>
  <si>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</si>
  <si>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</si>
  <si>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</si>
  <si>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</si>
  <si>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</si>
  <si>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</si>
  <si>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</si>
  <si>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</si>
  <si>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</si>
  <si>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</si>
  <si>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</si>
  <si>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</si>
  <si>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</si>
  <si>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</si>
  <si>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</si>
  <si>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</si>
  <si>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</si>
  <si>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</si>
  <si>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</si>
  <si>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</si>
  <si>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</si>
  <si>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</si>
  <si>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</si>
  <si>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</si>
  <si>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</si>
  <si>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</si>
  <si>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</si>
  <si>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</si>
  <si>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</si>
  <si>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</si>
  <si>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</si>
  <si>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</si>
  <si>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</si>
  <si>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</si>
  <si>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</si>
  <si>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</si>
  <si>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</si>
  <si>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</si>
  <si>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</si>
  <si>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</si>
  <si>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</si>
  <si>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</si>
  <si>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</si>
  <si>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</si>
  <si>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</si>
  <si>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</si>
  <si>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</si>
  <si>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</si>
  <si>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</si>
  <si>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</si>
  <si>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</si>
  <si>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</si>
  <si>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</si>
  <si>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</si>
  <si>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</si>
  <si>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</si>
  <si>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</si>
  <si>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</si>
  <si>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</si>
  <si>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</si>
  <si>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</si>
  <si>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</si>
  <si>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</si>
  <si>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</si>
  <si>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</si>
  <si>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</si>
  <si>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</si>
  <si>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</si>
  <si>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</si>
  <si>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</si>
  <si>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</si>
  <si>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</si>
  <si>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</si>
  <si>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</si>
  <si>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</si>
  <si>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</si>
  <si>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</si>
  <si>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</si>
  <si>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</si>
  <si>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</si>
  <si>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</si>
  <si>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</si>
  <si>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</si>
  <si>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</si>
  <si>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</si>
  <si>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</si>
  <si>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</si>
  <si>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</si>
  <si>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</si>
  <si>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</si>
  <si>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</si>
  <si>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</si>
  <si>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</si>
  <si>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</si>
  <si>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</si>
  <si>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</si>
  <si>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</si>
  <si>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</si>
  <si>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</si>
  <si>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</si>
  <si>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</si>
  <si>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</si>
  <si>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</si>
  <si>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</si>
  <si>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</si>
  <si>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</si>
  <si>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</si>
  <si>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</si>
  <si>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</si>
  <si>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</si>
  <si>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</si>
  <si>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</si>
  <si>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</si>
  <si>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</si>
  <si>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</si>
  <si>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</si>
  <si>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</si>
  <si>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</si>
  <si>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</si>
  <si>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</si>
  <si>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</si>
  <si>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</si>
  <si>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</si>
  <si>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</si>
  <si>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</si>
  <si>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</si>
  <si>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</si>
  <si>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</si>
  <si>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</si>
  <si>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</si>
  <si>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</si>
  <si>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</si>
  <si>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</si>
  <si>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</si>
  <si>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</si>
  <si>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</si>
  <si>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</si>
  <si>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</si>
  <si>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</si>
  <si>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</si>
  <si>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</si>
  <si>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</si>
  <si>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</si>
  <si>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</si>
  <si>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</si>
  <si>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</si>
  <si>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</si>
  <si>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</si>
  <si>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</si>
  <si>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</si>
  <si>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</si>
  <si>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</si>
  <si>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</si>
  <si>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</si>
  <si>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</si>
  <si>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</si>
  <si>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</si>
  <si>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</si>
  <si>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</si>
  <si>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</si>
  <si>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</si>
  <si>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</si>
  <si>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</si>
  <si>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</si>
  <si>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</si>
  <si>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</si>
  <si>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</si>
  <si>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</si>
  <si>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</si>
  <si>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</si>
  <si>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</si>
  <si>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</si>
  <si>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</si>
  <si>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</si>
  <si>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</si>
  <si>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</si>
  <si>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</si>
  <si>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</si>
  <si>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</si>
  <si>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</si>
  <si>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</si>
  <si>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</si>
  <si>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</si>
  <si>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</si>
  <si>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</si>
  <si>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</si>
  <si>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</si>
  <si>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</si>
  <si>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</si>
  <si>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</si>
  <si>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</si>
  <si>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</si>
  <si>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</si>
  <si>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</si>
  <si>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</si>
  <si>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</si>
  <si>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</si>
  <si>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</si>
  <si>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</si>
  <si>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</si>
  <si>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</si>
  <si>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</si>
  <si>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</si>
  <si>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</si>
  <si>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</si>
  <si>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</si>
  <si>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</si>
  <si>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</si>
  <si>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</si>
  <si>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</si>
  <si>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</si>
  <si>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</si>
  <si>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</si>
  <si>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</si>
  <si>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</si>
  <si>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</si>
  <si>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</si>
  <si>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</si>
  <si>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</si>
  <si>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</si>
  <si>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</si>
  <si>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</si>
  <si>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</si>
  <si>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</si>
  <si>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</si>
  <si>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</si>
  <si>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</si>
  <si>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</si>
  <si>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</si>
  <si>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</si>
  <si>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</si>
  <si>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</si>
  <si>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</si>
  <si>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</si>
  <si>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</si>
  <si>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</si>
  <si>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</si>
  <si>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</si>
  <si>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</si>
  <si>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</si>
  <si>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</si>
  <si>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</si>
  <si>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</si>
  <si>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</si>
  <si>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</si>
  <si>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</si>
  <si>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</si>
  <si>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</si>
  <si>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</si>
  <si>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</si>
  <si>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</si>
  <si>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</si>
  <si>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</si>
  <si>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</si>
  <si>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</si>
  <si>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</si>
  <si>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</si>
  <si>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</si>
  <si>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</si>
  <si>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</si>
  <si>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</si>
  <si>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</si>
  <si>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</si>
  <si>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</si>
  <si>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</si>
  <si>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</si>
  <si>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</si>
  <si>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</si>
  <si>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</si>
  <si>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</si>
  <si>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</si>
  <si>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</si>
  <si>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</si>
  <si>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</si>
  <si>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</si>
  <si>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</si>
  <si>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</si>
  <si>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</si>
  <si>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</si>
  <si>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</si>
  <si>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</si>
  <si>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</si>
  <si>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</si>
  <si>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</si>
  <si>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</si>
  <si>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</si>
  <si>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</si>
  <si>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</si>
  <si>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</si>
  <si>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</si>
  <si>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</si>
  <si>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</si>
  <si>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</si>
  <si>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</si>
  <si>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</si>
  <si>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</si>
  <si>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</si>
  <si>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</si>
  <si>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</si>
  <si>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</si>
  <si>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</si>
  <si>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</si>
  <si>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</si>
  <si>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</si>
  <si>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</si>
  <si>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</si>
  <si>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</si>
  <si>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</si>
  <si>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</si>
  <si>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</si>
  <si>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</si>
  <si>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</si>
  <si>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</si>
  <si>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</si>
  <si>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</si>
  <si>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</si>
  <si>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</si>
  <si>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</si>
  <si>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</si>
  <si>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</si>
  <si>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</si>
  <si>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</si>
  <si>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</si>
  <si>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</si>
  <si>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</si>
  <si>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</si>
  <si>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</si>
  <si>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</si>
  <si>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</si>
  <si>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</si>
  <si>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</si>
  <si>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</si>
  <si>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</si>
  <si>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</si>
  <si>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</si>
  <si>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</si>
  <si>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</si>
  <si>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</si>
  <si>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</si>
  <si>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</si>
  <si>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</si>
  <si>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</si>
  <si>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</si>
  <si>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</si>
  <si>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</si>
  <si>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</si>
  <si>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</si>
  <si>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</si>
  <si>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</si>
  <si>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</si>
  <si>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</si>
  <si>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</si>
  <si>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</si>
  <si>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</si>
  <si>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</si>
  <si>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</si>
  <si>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</si>
  <si>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古都における歴史的風土の保存方策検討調査</t>
    <rPh sb="0" eb="2">
      <t>コト</t>
    </rPh>
    <rPh sb="6" eb="9">
      <t>レキシテキ</t>
    </rPh>
    <rPh sb="9" eb="11">
      <t>フウド</t>
    </rPh>
    <rPh sb="12" eb="14">
      <t>ホゾン</t>
    </rPh>
    <rPh sb="14" eb="16">
      <t>ホウサク</t>
    </rPh>
    <rPh sb="16" eb="18">
      <t>ケントウ</t>
    </rPh>
    <rPh sb="18" eb="20">
      <t>チョウサ</t>
    </rPh>
    <phoneticPr fontId="5"/>
  </si>
  <si>
    <t>-</t>
  </si>
  <si>
    <t>-</t>
    <phoneticPr fontId="5"/>
  </si>
  <si>
    <t>古都における歴史的風土の保存に関する特別措置法（古都保存法）</t>
    <phoneticPr fontId="5"/>
  </si>
  <si>
    <t>　古都保存法は、現状凍結的な厳しい行為規制とその代償として損失補償と土地の買入れ制度により歴史的風土の保存に一定の役割を果たしてきたが、近年、歴史的風土を構成する森林や農地等の自然的環境の荒廃や植生遷移など新たな問題に直面している。これらの問題を解決するため、多様な主体が参画し自然的環境を維持保全するとともに、目指すべき目標像へ誘導するための方策について検討し、古都における歴史的風土の保存を推進する。</t>
    <rPh sb="145" eb="147">
      <t>イジ</t>
    </rPh>
    <rPh sb="147" eb="149">
      <t>ホゼン</t>
    </rPh>
    <rPh sb="156" eb="158">
      <t>メザ</t>
    </rPh>
    <rPh sb="161" eb="163">
      <t>モクヒョウ</t>
    </rPh>
    <rPh sb="163" eb="164">
      <t>ゾウ</t>
    </rPh>
    <phoneticPr fontId="5"/>
  </si>
  <si>
    <t>減少傾向にある歴史的風土の保存のための活動団体の会員数を維持する。</t>
    <rPh sb="0" eb="2">
      <t>ゲンショウ</t>
    </rPh>
    <rPh sb="2" eb="4">
      <t>ケイコウ</t>
    </rPh>
    <rPh sb="7" eb="10">
      <t>レキシテキ</t>
    </rPh>
    <rPh sb="10" eb="12">
      <t>フウド</t>
    </rPh>
    <rPh sb="13" eb="15">
      <t>ホゾン</t>
    </rPh>
    <rPh sb="19" eb="21">
      <t>カツドウ</t>
    </rPh>
    <rPh sb="21" eb="23">
      <t>ダンタイ</t>
    </rPh>
    <rPh sb="24" eb="27">
      <t>カイインスウ</t>
    </rPh>
    <rPh sb="28" eb="30">
      <t>イジ</t>
    </rPh>
    <phoneticPr fontId="5"/>
  </si>
  <si>
    <t>歴史的風土の保存のための活動団体の会員数</t>
    <rPh sb="0" eb="3">
      <t>レキシテキ</t>
    </rPh>
    <rPh sb="3" eb="5">
      <t>フウド</t>
    </rPh>
    <rPh sb="6" eb="8">
      <t>ホゾン</t>
    </rPh>
    <rPh sb="12" eb="14">
      <t>カツドウ</t>
    </rPh>
    <rPh sb="14" eb="16">
      <t>ダンタイ</t>
    </rPh>
    <rPh sb="17" eb="20">
      <t>カイインスウ</t>
    </rPh>
    <phoneticPr fontId="5"/>
  </si>
  <si>
    <t>人</t>
    <rPh sb="0" eb="1">
      <t>ニン</t>
    </rPh>
    <phoneticPr fontId="5"/>
  </si>
  <si>
    <t>-</t>
    <phoneticPr fontId="5"/>
  </si>
  <si>
    <t>横ばい傾向にある歴史的風土の保存のための活動団体の年間活動回数を増加させる。</t>
    <rPh sb="0" eb="1">
      <t>ヨコ</t>
    </rPh>
    <rPh sb="3" eb="5">
      <t>ケイコウ</t>
    </rPh>
    <rPh sb="20" eb="22">
      <t>カツドウ</t>
    </rPh>
    <rPh sb="22" eb="24">
      <t>ダンタイ</t>
    </rPh>
    <rPh sb="25" eb="27">
      <t>ネンカン</t>
    </rPh>
    <rPh sb="27" eb="29">
      <t>カツドウ</t>
    </rPh>
    <rPh sb="29" eb="31">
      <t>カイスウ</t>
    </rPh>
    <rPh sb="32" eb="34">
      <t>ゾウカ</t>
    </rPh>
    <phoneticPr fontId="5"/>
  </si>
  <si>
    <t>活動団体の年間活動回数</t>
    <phoneticPr fontId="5"/>
  </si>
  <si>
    <t>回</t>
    <rPh sb="0" eb="1">
      <t>カイ</t>
    </rPh>
    <phoneticPr fontId="5"/>
  </si>
  <si>
    <t>-</t>
    <phoneticPr fontId="5"/>
  </si>
  <si>
    <t>調査実施件数</t>
    <rPh sb="2" eb="4">
      <t>ジッシ</t>
    </rPh>
    <phoneticPr fontId="5"/>
  </si>
  <si>
    <t>調査費（百万円）　／　調査件数（件）</t>
    <phoneticPr fontId="5"/>
  </si>
  <si>
    <t>百万円</t>
    <phoneticPr fontId="5"/>
  </si>
  <si>
    <t>調査費／調査件数</t>
    <phoneticPr fontId="5"/>
  </si>
  <si>
    <t>8/1</t>
    <phoneticPr fontId="5"/>
  </si>
  <si>
    <t>7/1</t>
    <phoneticPr fontId="5"/>
  </si>
  <si>
    <t>6/1</t>
    <phoneticPr fontId="5"/>
  </si>
  <si>
    <t>有</t>
  </si>
  <si>
    <t>無</t>
  </si>
  <si>
    <t>‐</t>
  </si>
  <si>
    <t>新26-09</t>
    <phoneticPr fontId="5"/>
  </si>
  <si>
    <r>
      <t>新26-0</t>
    </r>
    <r>
      <rPr>
        <sz val="11"/>
        <rFont val="ＭＳ Ｐゴシック"/>
        <family val="3"/>
        <charset val="128"/>
      </rPr>
      <t>8</t>
    </r>
    <phoneticPr fontId="5"/>
  </si>
  <si>
    <t>緑地環境対策調査費</t>
    <rPh sb="0" eb="2">
      <t>リョクチ</t>
    </rPh>
    <rPh sb="2" eb="4">
      <t>カンキョウ</t>
    </rPh>
    <rPh sb="4" eb="6">
      <t>タイサク</t>
    </rPh>
    <phoneticPr fontId="5"/>
  </si>
  <si>
    <t>資料調査、現地調査・ヒアリング調査、今後の対応方策の検討等</t>
    <phoneticPr fontId="5"/>
  </si>
  <si>
    <t>随意契約
（企画競争）</t>
  </si>
  <si>
    <t>２　良好な生活環境、自然環境の形成、バリアフリー社会の実現</t>
    <phoneticPr fontId="5"/>
  </si>
  <si>
    <t>資料収集、ヒアリング調査、アンケート調査、今後の対応方策の検討等</t>
    <phoneticPr fontId="5"/>
  </si>
  <si>
    <t>７　良好で緑豊かな都市空間の形成、歴史的風土の再生等を推進する。</t>
    <phoneticPr fontId="5"/>
  </si>
  <si>
    <t>・調査検討にあたっては、方策のとりまとめに向け、調査内容に不足はないか、検討内容は国が求める内容となっているかなどを確認し、必要に応じて的確な指示を行っている。
・完了時の検査を通じて、成果品（報告書）について、国の求める調査検討事項を網羅されているか、国の指示した整理方法となっているかなどの確認を行っている。</t>
    <rPh sb="1" eb="3">
      <t>チョウサ</t>
    </rPh>
    <rPh sb="3" eb="5">
      <t>ケントウ</t>
    </rPh>
    <rPh sb="12" eb="14">
      <t>ホウサク</t>
    </rPh>
    <rPh sb="21" eb="22">
      <t>ム</t>
    </rPh>
    <rPh sb="24" eb="26">
      <t>チョウサ</t>
    </rPh>
    <rPh sb="58" eb="60">
      <t>カクニン</t>
    </rPh>
    <rPh sb="62" eb="64">
      <t>ヒツヨウ</t>
    </rPh>
    <rPh sb="65" eb="66">
      <t>オウ</t>
    </rPh>
    <rPh sb="68" eb="70">
      <t>テキカク</t>
    </rPh>
    <rPh sb="71" eb="73">
      <t>シジ</t>
    </rPh>
    <rPh sb="74" eb="75">
      <t>オコナ</t>
    </rPh>
    <rPh sb="95" eb="96">
      <t>ヒン</t>
    </rPh>
    <rPh sb="113" eb="115">
      <t>ケントウ</t>
    </rPh>
    <rPh sb="115" eb="117">
      <t>ジコウ</t>
    </rPh>
    <phoneticPr fontId="5"/>
  </si>
  <si>
    <t>－</t>
    <phoneticPr fontId="5"/>
  </si>
  <si>
    <t>-</t>
    <phoneticPr fontId="5"/>
  </si>
  <si>
    <t>-</t>
    <phoneticPr fontId="5"/>
  </si>
  <si>
    <t>-</t>
    <phoneticPr fontId="5"/>
  </si>
  <si>
    <t>件</t>
    <rPh sb="0" eb="1">
      <t>ケン</t>
    </rPh>
    <phoneticPr fontId="5"/>
  </si>
  <si>
    <t>・引き続き、的確に調査検討を実施し、古都における歴史的風土の保存の推進を図る。
・また、一者応募であったことを踏まえ、企画競争参加資格要件等の改善を検討していく。</t>
    <rPh sb="1" eb="2">
      <t>ヒ</t>
    </rPh>
    <rPh sb="3" eb="4">
      <t>ツヅ</t>
    </rPh>
    <rPh sb="6" eb="8">
      <t>テキカク</t>
    </rPh>
    <rPh sb="9" eb="11">
      <t>チョウサ</t>
    </rPh>
    <rPh sb="11" eb="13">
      <t>ケントウ</t>
    </rPh>
    <rPh sb="14" eb="16">
      <t>ジッシ</t>
    </rPh>
    <rPh sb="18" eb="20">
      <t>コト</t>
    </rPh>
    <rPh sb="24" eb="27">
      <t>レキシテキ</t>
    </rPh>
    <rPh sb="27" eb="29">
      <t>フウド</t>
    </rPh>
    <rPh sb="30" eb="32">
      <t>ホゾン</t>
    </rPh>
    <rPh sb="33" eb="35">
      <t>スイシン</t>
    </rPh>
    <rPh sb="36" eb="37">
      <t>ハカ</t>
    </rPh>
    <rPh sb="44" eb="45">
      <t>イッ</t>
    </rPh>
    <rPh sb="45" eb="46">
      <t>シャ</t>
    </rPh>
    <rPh sb="46" eb="48">
      <t>オウボ</t>
    </rPh>
    <rPh sb="55" eb="56">
      <t>フ</t>
    </rPh>
    <rPh sb="59" eb="61">
      <t>キカク</t>
    </rPh>
    <rPh sb="61" eb="63">
      <t>キョウソウ</t>
    </rPh>
    <rPh sb="63" eb="65">
      <t>サンカ</t>
    </rPh>
    <rPh sb="65" eb="67">
      <t>シカク</t>
    </rPh>
    <rPh sb="67" eb="69">
      <t>ヨウケン</t>
    </rPh>
    <rPh sb="69" eb="70">
      <t>トウ</t>
    </rPh>
    <rPh sb="71" eb="73">
      <t>カイゼン</t>
    </rPh>
    <rPh sb="74" eb="76">
      <t>ケントウ</t>
    </rPh>
    <phoneticPr fontId="5"/>
  </si>
  <si>
    <t>・本調査は、わが国固有の文化的資産として国民がひとしくその恵沢を享受し、後代の国民に継承されるべき古都における歴史的風土を保存するための方策を検討するものであり、国民や社会のニーズは高い。</t>
    <phoneticPr fontId="5"/>
  </si>
  <si>
    <t>・古都については、古都保存法に基づき国が指定しているため、必要な調査は、国が実施すべきである。</t>
    <rPh sb="9" eb="11">
      <t>コト</t>
    </rPh>
    <rPh sb="11" eb="14">
      <t>ホゾンホウ</t>
    </rPh>
    <rPh sb="15" eb="16">
      <t>モト</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</si>
  <si>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1" eb="3">
      <t>シシュツ</t>
    </rPh>
    <rPh sb="25" eb="26">
      <t>オコナ</t>
    </rPh>
    <rPh sb="31" eb="32">
      <t>イッ</t>
    </rPh>
    <rPh sb="32" eb="33">
      <t>シャ</t>
    </rPh>
    <rPh sb="33" eb="35">
      <t>オウボ</t>
    </rPh>
    <rPh sb="42" eb="44">
      <t>キカク</t>
    </rPh>
    <rPh sb="44" eb="46">
      <t>テイアン</t>
    </rPh>
    <rPh sb="132" eb="135">
      <t>シシュツサキ</t>
    </rPh>
    <rPh sb="136" eb="138">
      <t>センテイ</t>
    </rPh>
    <rPh sb="139" eb="141">
      <t>ダトウ</t>
    </rPh>
    <phoneticPr fontId="5"/>
  </si>
  <si>
    <t>・見積価格が予定価格を下回っており、単位当たりのコスト等の水準は妥当である。</t>
    <phoneticPr fontId="5"/>
  </si>
  <si>
    <t>・業務の実施にあたっては、委託先と適宜協議を行うことにより、目的に即した必要な内容が実施されるよう進めた。</t>
    <phoneticPr fontId="5"/>
  </si>
  <si>
    <t>・成果実績は、目標値を概ね達成していることから、成果目標に見合ったものとなっている。</t>
    <phoneticPr fontId="5"/>
  </si>
  <si>
    <t>・活動実績は見込み通りである。</t>
    <phoneticPr fontId="5"/>
  </si>
  <si>
    <t>・成果物は、関係自治体と共有するとともに、社会資本整備審議会での議論にも活用するなど、有効活用を図っている。</t>
    <phoneticPr fontId="5"/>
  </si>
  <si>
    <t>（株）スペースビジョン研究所</t>
    <phoneticPr fontId="5"/>
  </si>
  <si>
    <t>A.（株）スペースビジョン研究所</t>
    <phoneticPr fontId="5"/>
  </si>
  <si>
    <t>　現行の古都保存制度や既存の緑地保全制度等の分析調査等を踏まえ、多様な主体が参画し自然的環境を維持保全するとともに、目指すべき目標像へ誘導するための方策について検討し、モデルケースにおいて実証実験を行い実効性を検証するとともに、有識者への意見聴取等を踏まえ、古都保存体系への位置づけなど制度化に向けた検討を行う。</t>
    <phoneticPr fontId="5"/>
  </si>
  <si>
    <t>・平成26年12月に社会資本整備審議会 都市計画・歴史的風土分科会 歴史的風土部会に諮問された事項に関する調査であり、優先度は高い。</t>
    <phoneticPr fontId="5"/>
  </si>
  <si>
    <t>本事業による検討内容に基づき、多様な主体が参画した自然的環境の維持保全等のための方策を推進することで、歴史的風土の保存のための活動団体の会員数が維持され、また活動回数が増加することにより、歴史的風土のより一層の保存が推進される。</t>
    <rPh sb="0" eb="1">
      <t>ホン</t>
    </rPh>
    <rPh sb="1" eb="3">
      <t>ジギョウ</t>
    </rPh>
    <rPh sb="35" eb="36">
      <t>トウ</t>
    </rPh>
    <rPh sb="40" eb="42">
      <t>ホウサク</t>
    </rPh>
    <rPh sb="43" eb="45">
      <t>スイシン</t>
    </rPh>
    <rPh sb="84" eb="86">
      <t>ゾウカ</t>
    </rPh>
    <rPh sb="102" eb="104">
      <t>イッソウ</t>
    </rPh>
    <rPh sb="105" eb="107">
      <t>ホゾン</t>
    </rPh>
    <rPh sb="108" eb="110">
      <t>スイシン</t>
    </rPh>
    <phoneticPr fontId="5"/>
  </si>
  <si>
    <t>（目）緑地環境対策調査費</t>
    <rPh sb="1" eb="2">
      <t>メ</t>
    </rPh>
    <phoneticPr fontId="5"/>
  </si>
  <si>
    <t>課長　町田　誠</t>
    <rPh sb="3" eb="4">
      <t>マチ</t>
    </rPh>
    <rPh sb="4" eb="5">
      <t>タ</t>
    </rPh>
    <rPh sb="6" eb="7">
      <t>マコト</t>
    </rPh>
    <phoneticPr fontId="5"/>
  </si>
  <si>
    <t>公園緑地・景観課</t>
    <rPh sb="0" eb="2">
      <t>コウエン</t>
    </rPh>
    <rPh sb="2" eb="4">
      <t>リョクチ</t>
    </rPh>
    <rPh sb="5" eb="7">
      <t>ケイカン</t>
    </rPh>
    <rPh sb="7" eb="8">
      <t>カ</t>
    </rPh>
    <phoneticPr fontId="5"/>
  </si>
  <si>
    <t xml:space="preserve">「活動団体の会員数」については、国民が必要な支出であることを理解できるような成果指標に変更すべきとの指摘を受けているが改善されていない。また、活動指標も不適切である。本支出の対象となった「歴史的風土」を保全することによる便益や経済効果等を説明できるように改善すべきである。 </t>
    <rPh sb="50" eb="52">
      <t>シテキ</t>
    </rPh>
    <rPh sb="53" eb="54">
      <t>ウ</t>
    </rPh>
    <rPh sb="59" eb="61">
      <t>カイゼン</t>
    </rPh>
    <rPh sb="71" eb="73">
      <t>カツドウ</t>
    </rPh>
    <rPh sb="73" eb="75">
      <t>シヒョウ</t>
    </rPh>
    <rPh sb="76" eb="79">
      <t>フテキセツ</t>
    </rPh>
    <rPh sb="117" eb="118">
      <t>トウ</t>
    </rPh>
    <rPh sb="119" eb="121">
      <t>セツメイ</t>
    </rPh>
    <rPh sb="127" eb="129">
      <t>カイゼン</t>
    </rPh>
    <phoneticPr fontId="5"/>
  </si>
  <si>
    <t>・平成28年度をもって事業終了。</t>
    <phoneticPr fontId="5"/>
  </si>
  <si>
    <t>終了予定</t>
  </si>
  <si>
    <t>百万円</t>
    <rPh sb="0" eb="1">
      <t>ヒャク</t>
    </rPh>
    <rPh sb="1" eb="3">
      <t>マンエン</t>
    </rPh>
    <phoneticPr fontId="5"/>
  </si>
  <si>
    <t>8/3</t>
    <phoneticPr fontId="5"/>
  </si>
  <si>
    <t>6/6</t>
    <phoneticPr fontId="5"/>
  </si>
  <si>
    <t>　　調査費/団体数</t>
    <rPh sb="2" eb="5">
      <t>チョウサヒ</t>
    </rPh>
    <phoneticPr fontId="5"/>
  </si>
  <si>
    <t>団体</t>
    <rPh sb="0" eb="2">
      <t>ダンタイ</t>
    </rPh>
    <phoneticPr fontId="5"/>
  </si>
  <si>
    <t>7/4</t>
    <phoneticPr fontId="5"/>
  </si>
  <si>
    <t>調査対象とする活動団体数</t>
    <rPh sb="0" eb="2">
      <t>チョウサ</t>
    </rPh>
    <rPh sb="2" eb="4">
      <t>タイショウ</t>
    </rPh>
    <phoneticPr fontId="5"/>
  </si>
  <si>
    <t>調査費（百万円）／調査対象とする活動団体数</t>
    <rPh sb="0" eb="3">
      <t>チョウサヒ</t>
    </rPh>
    <rPh sb="4" eb="5">
      <t>ヒャク</t>
    </rPh>
    <rPh sb="5" eb="7">
      <t>マンエン</t>
    </rPh>
    <rPh sb="9" eb="11">
      <t>チョウサ</t>
    </rPh>
    <rPh sb="11" eb="13">
      <t>タイショウ</t>
    </rPh>
    <rPh sb="16" eb="18">
      <t>カツドウ</t>
    </rPh>
    <rPh sb="18" eb="20">
      <t>ダンタイ</t>
    </rPh>
    <rPh sb="20" eb="21">
      <t>カズ</t>
    </rPh>
    <phoneticPr fontId="5"/>
  </si>
  <si>
    <t>予定通り終了</t>
  </si>
  <si>
    <t>-</t>
    <phoneticPr fontId="5"/>
  </si>
  <si>
    <t>調査を実施した古都指定都市を訪れる観光客数について、事業実施前年度からの増加率を平成28年度までに6％とする。</t>
    <rPh sb="0" eb="2">
      <t>チョウサ</t>
    </rPh>
    <rPh sb="3" eb="5">
      <t>ジッシ</t>
    </rPh>
    <rPh sb="7" eb="9">
      <t>コト</t>
    </rPh>
    <rPh sb="9" eb="11">
      <t>シテイ</t>
    </rPh>
    <rPh sb="11" eb="13">
      <t>トシ</t>
    </rPh>
    <rPh sb="14" eb="15">
      <t>オトズ</t>
    </rPh>
    <rPh sb="17" eb="20">
      <t>カンコウキャク</t>
    </rPh>
    <rPh sb="20" eb="21">
      <t>スウ</t>
    </rPh>
    <rPh sb="26" eb="28">
      <t>ジギョウ</t>
    </rPh>
    <rPh sb="28" eb="30">
      <t>ジッシ</t>
    </rPh>
    <rPh sb="30" eb="33">
      <t>ゼンネンド</t>
    </rPh>
    <rPh sb="36" eb="38">
      <t>ゾウカ</t>
    </rPh>
    <rPh sb="38" eb="39">
      <t>リツ</t>
    </rPh>
    <rPh sb="40" eb="42">
      <t>ヘイセイ</t>
    </rPh>
    <rPh sb="44" eb="46">
      <t>ネンド</t>
    </rPh>
    <phoneticPr fontId="5"/>
  </si>
  <si>
    <t>調査を実施した古都指定都市を訪れる観光客数の増加率</t>
    <rPh sb="0" eb="2">
      <t>チョウサ</t>
    </rPh>
    <rPh sb="3" eb="5">
      <t>ジッシ</t>
    </rPh>
    <rPh sb="7" eb="9">
      <t>コト</t>
    </rPh>
    <rPh sb="9" eb="11">
      <t>シテイ</t>
    </rPh>
    <rPh sb="11" eb="13">
      <t>トシ</t>
    </rPh>
    <rPh sb="14" eb="15">
      <t>オトズ</t>
    </rPh>
    <rPh sb="17" eb="20">
      <t>カンコウキャク</t>
    </rPh>
    <rPh sb="20" eb="21">
      <t>スウ</t>
    </rPh>
    <rPh sb="22" eb="24">
      <t>ゾウカ</t>
    </rPh>
    <rPh sb="24" eb="25">
      <t>リツ</t>
    </rPh>
    <phoneticPr fontId="5"/>
  </si>
  <si>
    <t>・古都保存法では、わが国固有の文化的資産として国民がひとしくその恵沢を享受し、後代の国民に継承されるべき古都における歴史的風土を保存することを目的としている。
・今般、古都の歴史的風土を構成する樹林地等における自然的環境の変化や維持管理における担い手確保等の問題が大きな課題となってきており、こうした情勢を踏まえ、歴史的風土保存計画の検討など今後の古都保存行政のあり方について検討する必要が生じたため、平成27年7月に社会資本整備審議会都市計画・歴史的風土分科会歴史的風土部会に　「古都保存のあり方検討小委員会」を設置したところ。
・成果目標及び成果実績（アウトカム）「調査を実施した古都指定都市を訪れる観光客数の増加率」の平成27年度実績は、現在集計中（平成28年11月頃算出予定）のため、空欄としている。</t>
    <rPh sb="267" eb="269">
      <t>セイカ</t>
    </rPh>
    <rPh sb="269" eb="271">
      <t>モクヒョウ</t>
    </rPh>
    <rPh sb="271" eb="272">
      <t>オヨ</t>
    </rPh>
    <rPh sb="273" eb="275">
      <t>セイカ</t>
    </rPh>
    <rPh sb="275" eb="277">
      <t>ジッセキ</t>
    </rPh>
    <rPh sb="312" eb="314">
      <t>ヘイセイ</t>
    </rPh>
    <rPh sb="316" eb="318">
      <t>ネンド</t>
    </rPh>
    <rPh sb="318" eb="320">
      <t>ジッセキ</t>
    </rPh>
    <rPh sb="322" eb="324">
      <t>ゲンザイ</t>
    </rPh>
    <rPh sb="324" eb="327">
      <t>シュウケイチュウ</t>
    </rPh>
    <rPh sb="328" eb="330">
      <t>ヘイセイ</t>
    </rPh>
    <rPh sb="332" eb="333">
      <t>ネン</t>
    </rPh>
    <rPh sb="335" eb="336">
      <t>ガツ</t>
    </rPh>
    <rPh sb="336" eb="337">
      <t>コロ</t>
    </rPh>
    <rPh sb="337" eb="339">
      <t>サンシュツ</t>
    </rPh>
    <rPh sb="339" eb="341">
      <t>ヨテイ</t>
    </rPh>
    <rPh sb="346" eb="348">
      <t>クウラン</t>
    </rPh>
    <phoneticPr fontId="5"/>
  </si>
  <si>
    <t>・古都保存制度は、歴史的風土の主たる構成要素である樹林地や農地等の自然的環境を保存する制度であり、樹林地等の保存活動を行う団体やその活動数の維持・増加は、自然的環境の保存に寄与するため、成果指標としてきたところ。ご指摘を踏まえ、例えば京都市を訪れた観光客が満足した項目として「自然・風景」が「寺院等」と同様に高い値をを示すなど、古都における自然的環境は観光資源にもなることから、成果目標として「調査を実施した古都指定都市を訪れる観光客数の増加率」を追加した。
・活動指標についても、ご指摘を踏まえ、「調査対象とする活動団体数」を追加した。</t>
    <rPh sb="9" eb="12">
      <t>レキシテキ</t>
    </rPh>
    <rPh sb="12" eb="14">
      <t>フウド</t>
    </rPh>
    <rPh sb="15" eb="16">
      <t>シュ</t>
    </rPh>
    <rPh sb="18" eb="20">
      <t>コウセイ</t>
    </rPh>
    <rPh sb="20" eb="22">
      <t>ヨウソ</t>
    </rPh>
    <rPh sb="25" eb="28">
      <t>ジュリンチ</t>
    </rPh>
    <rPh sb="29" eb="31">
      <t>ノウチ</t>
    </rPh>
    <rPh sb="31" eb="32">
      <t>トウ</t>
    </rPh>
    <rPh sb="33" eb="36">
      <t>シゼンテキ</t>
    </rPh>
    <rPh sb="36" eb="38">
      <t>カンキョウ</t>
    </rPh>
    <rPh sb="49" eb="52">
      <t>ジュリンチ</t>
    </rPh>
    <rPh sb="52" eb="53">
      <t>トウ</t>
    </rPh>
    <rPh sb="54" eb="56">
      <t>ホゾン</t>
    </rPh>
    <rPh sb="56" eb="58">
      <t>カツドウ</t>
    </rPh>
    <rPh sb="59" eb="60">
      <t>オコナ</t>
    </rPh>
    <rPh sb="61" eb="63">
      <t>ダンタイ</t>
    </rPh>
    <rPh sb="66" eb="68">
      <t>カツドウ</t>
    </rPh>
    <rPh sb="68" eb="69">
      <t>スウ</t>
    </rPh>
    <rPh sb="70" eb="72">
      <t>イジ</t>
    </rPh>
    <rPh sb="73" eb="75">
      <t>ゾウカ</t>
    </rPh>
    <rPh sb="77" eb="80">
      <t>シゼンテキ</t>
    </rPh>
    <rPh sb="80" eb="82">
      <t>カンキョウ</t>
    </rPh>
    <rPh sb="83" eb="85">
      <t>ホゾン</t>
    </rPh>
    <rPh sb="86" eb="88">
      <t>キヨ</t>
    </rPh>
    <rPh sb="93" eb="95">
      <t>セイカ</t>
    </rPh>
    <rPh sb="95" eb="97">
      <t>シヒョウ</t>
    </rPh>
    <rPh sb="107" eb="109">
      <t>シテキ</t>
    </rPh>
    <rPh sb="110" eb="111">
      <t>フ</t>
    </rPh>
    <rPh sb="114" eb="115">
      <t>タト</t>
    </rPh>
    <rPh sb="117" eb="119">
      <t>キョウト</t>
    </rPh>
    <rPh sb="119" eb="120">
      <t>シ</t>
    </rPh>
    <rPh sb="121" eb="122">
      <t>オトズ</t>
    </rPh>
    <rPh sb="126" eb="127">
      <t>キャク</t>
    </rPh>
    <rPh sb="138" eb="140">
      <t>シゼン</t>
    </rPh>
    <rPh sb="141" eb="143">
      <t>フウケイ</t>
    </rPh>
    <rPh sb="146" eb="148">
      <t>ジイン</t>
    </rPh>
    <rPh sb="148" eb="149">
      <t>トウ</t>
    </rPh>
    <rPh sb="151" eb="153">
      <t>ドウヨウ</t>
    </rPh>
    <rPh sb="154" eb="155">
      <t>タカ</t>
    </rPh>
    <rPh sb="156" eb="157">
      <t>アタイ</t>
    </rPh>
    <rPh sb="159" eb="160">
      <t>シメ</t>
    </rPh>
    <rPh sb="164" eb="166">
      <t>コト</t>
    </rPh>
    <rPh sb="170" eb="172">
      <t>シゼン</t>
    </rPh>
    <rPh sb="172" eb="173">
      <t>テキ</t>
    </rPh>
    <rPh sb="173" eb="175">
      <t>カンキョウ</t>
    </rPh>
    <rPh sb="178" eb="180">
      <t>シゲン</t>
    </rPh>
    <rPh sb="189" eb="191">
      <t>セイカ</t>
    </rPh>
    <rPh sb="191" eb="193">
      <t>モクヒョウ</t>
    </rPh>
    <rPh sb="224" eb="226">
      <t>ツイカ</t>
    </rPh>
    <rPh sb="242" eb="244">
      <t>シテキ</t>
    </rPh>
    <rPh sb="245" eb="246">
      <t>フ</t>
    </rPh>
    <rPh sb="264" eb="266">
      <t>ツイカ</t>
    </rPh>
    <phoneticPr fontId="5"/>
  </si>
  <si>
    <t>予定通り終了</t>
    <rPh sb="0" eb="2">
      <t>ヨテイ</t>
    </rPh>
    <rPh sb="2" eb="3">
      <t>ドオ</t>
    </rPh>
    <rPh sb="4" eb="6">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</si>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</sst>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164943</xdr:colOff>
      <xdr:row>719</xdr:row>
      <xdr:rowOff>326572</xdr:rowOff>
    </xdr:from>
    <xdr:to>
      <xdr:col>32</xdr:col>
      <xdr:colOff>57767</xdr:colOff>
      <xdr:row>721</xdr:row>
      <xdr:rowOff>236924</xdr:rowOff>
    </xdr:to>
    <xdr:sp macro="" textlink="">
      <xdr:nvSpPr>
        <xdr:cNvPr id="5" name="正方形/長方形 4"/>
        <xdr:cNvSpPr/>
      </xdr:nvSpPr>
      <xdr:spPr>
        <a:xfrm>
          <a:off x="4911568" y="32775072"/>
          <a:ext cx="1750199" cy="6088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23</xdr:col>
      <xdr:colOff>164943</xdr:colOff>
      <xdr:row>724</xdr:row>
      <xdr:rowOff>105084</xdr:rowOff>
    </xdr:from>
    <xdr:to>
      <xdr:col>32</xdr:col>
      <xdr:colOff>57767</xdr:colOff>
      <xdr:row>726</xdr:row>
      <xdr:rowOff>164043</xdr:rowOff>
    </xdr:to>
    <xdr:sp macro="" textlink="">
      <xdr:nvSpPr>
        <xdr:cNvPr id="6" name="正方形/長方形 5"/>
        <xdr:cNvSpPr/>
      </xdr:nvSpPr>
      <xdr:spPr>
        <a:xfrm>
          <a:off x="4859407" y="211015798"/>
          <a:ext cx="1729789" cy="7665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スペースビジョン</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７百万円</a:t>
          </a:r>
          <a:endParaRPr lang="ja-JP" altLang="ja-JP">
            <a:solidFill>
              <a:sysClr val="windowText" lastClr="000000"/>
            </a:solidFill>
            <a:effectLst/>
          </a:endParaRPr>
        </a:p>
      </xdr:txBody>
    </xdr:sp>
    <xdr:clientData/>
  </xdr:twoCellAnchor>
  <xdr:oneCellAnchor>
    <xdr:from>
      <xdr:col>24</xdr:col>
      <xdr:colOff>12403</xdr:colOff>
      <xdr:row>723</xdr:row>
      <xdr:rowOff>178811</xdr:rowOff>
    </xdr:from>
    <xdr:ext cx="1595309" cy="275717"/>
    <xdr:sp macro="" textlink="">
      <xdr:nvSpPr>
        <xdr:cNvPr id="7" name="テキスト ボックス 6"/>
        <xdr:cNvSpPr txBox="1"/>
      </xdr:nvSpPr>
      <xdr:spPr>
        <a:xfrm>
          <a:off x="4853344" y="4311975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23</xdr:col>
      <xdr:colOff>139832</xdr:colOff>
      <xdr:row>726</xdr:row>
      <xdr:rowOff>226627</xdr:rowOff>
    </xdr:from>
    <xdr:ext cx="1642703" cy="668601"/>
    <xdr:sp macro="" textlink="">
      <xdr:nvSpPr>
        <xdr:cNvPr id="8" name="テキスト ボックス 7"/>
        <xdr:cNvSpPr txBox="1"/>
      </xdr:nvSpPr>
      <xdr:spPr>
        <a:xfrm>
          <a:off x="4834296" y="41415448"/>
          <a:ext cx="1642703" cy="66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資料収集、ヒアリング調査、アンケート調査、今後の対応方策の検討等</a:t>
          </a:r>
          <a:endParaRPr kumimoji="1" lang="ja-JP" altLang="en-US" sz="1100">
            <a:solidFill>
              <a:schemeClr val="tx1"/>
            </a:solidFill>
          </a:endParaRPr>
        </a:p>
      </xdr:txBody>
    </xdr:sp>
    <xdr:clientData/>
  </xdr:oneCellAnchor>
  <xdr:twoCellAnchor>
    <xdr:from>
      <xdr:col>28</xdr:col>
      <xdr:colOff>3699</xdr:colOff>
      <xdr:row>721</xdr:row>
      <xdr:rowOff>236924</xdr:rowOff>
    </xdr:from>
    <xdr:to>
      <xdr:col>28</xdr:col>
      <xdr:colOff>3700</xdr:colOff>
      <xdr:row>723</xdr:row>
      <xdr:rowOff>167605</xdr:rowOff>
    </xdr:to>
    <xdr:cxnSp macro="">
      <xdr:nvCxnSpPr>
        <xdr:cNvPr id="9" name="直線コネクタ 8"/>
        <xdr:cNvCxnSpPr/>
      </xdr:nvCxnSpPr>
      <xdr:spPr>
        <a:xfrm>
          <a:off x="5718699" y="210086281"/>
          <a:ext cx="1" cy="6382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54428</xdr:colOff>
      <xdr:row>726</xdr:row>
      <xdr:rowOff>221195</xdr:rowOff>
    </xdr:from>
    <xdr:to>
      <xdr:col>32</xdr:col>
      <xdr:colOff>124863</xdr:colOff>
      <xdr:row>728</xdr:row>
      <xdr:rowOff>203826</xdr:rowOff>
    </xdr:to>
    <xdr:sp macro="" textlink="">
      <xdr:nvSpPr>
        <xdr:cNvPr id="10" name="大かっこ 9"/>
        <xdr:cNvSpPr/>
      </xdr:nvSpPr>
      <xdr:spPr>
        <a:xfrm>
          <a:off x="4748892" y="211839481"/>
          <a:ext cx="1907400" cy="690202"/>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0" t="s">
        <v>487</v>
      </c>
      <c r="AR2" s="820"/>
      <c r="AS2" s="52" t="str">
        <f>IF(OR(AQ2="　", AQ2=""), "", "-")</f>
        <v/>
      </c>
      <c r="AT2" s="821">
        <v>61</v>
      </c>
      <c r="AU2" s="821"/>
      <c r="AV2" s="53" t="str">
        <f>IF(AW2="", "", "-")</f>
        <v/>
      </c>
      <c r="AW2" s="822"/>
      <c r="AX2" s="822"/>
    </row>
    <row r="3" spans="1:50" ht="21" customHeight="1" thickBot="1" x14ac:dyDescent="0.2">
      <c r="A3" s="744" t="s">
        <v>385</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746" t="s">
        <v>518</v>
      </c>
      <c r="AK3" s="746"/>
      <c r="AL3" s="746"/>
      <c r="AM3" s="746"/>
      <c r="AN3" s="746"/>
      <c r="AO3" s="746"/>
      <c r="AP3" s="746"/>
      <c r="AQ3" s="746"/>
      <c r="AR3" s="746"/>
      <c r="AS3" s="746"/>
      <c r="AT3" s="746"/>
      <c r="AU3" s="746"/>
      <c r="AV3" s="746"/>
      <c r="AW3" s="746"/>
      <c r="AX3" s="24" t="s">
        <v>74</v>
      </c>
    </row>
    <row r="4" spans="1:50" ht="24.75" customHeight="1" x14ac:dyDescent="0.15">
      <c r="A4" s="580" t="s">
        <v>29</v>
      </c>
      <c r="B4" s="581"/>
      <c r="C4" s="581"/>
      <c r="D4" s="581"/>
      <c r="E4" s="581"/>
      <c r="F4" s="581"/>
      <c r="G4" s="557" t="s">
        <v>520</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517</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0" t="s">
        <v>80</v>
      </c>
      <c r="H5" s="731"/>
      <c r="I5" s="731"/>
      <c r="J5" s="731"/>
      <c r="K5" s="731"/>
      <c r="L5" s="731"/>
      <c r="M5" s="732" t="s">
        <v>75</v>
      </c>
      <c r="N5" s="733"/>
      <c r="O5" s="733"/>
      <c r="P5" s="733"/>
      <c r="Q5" s="733"/>
      <c r="R5" s="734"/>
      <c r="S5" s="735" t="s">
        <v>84</v>
      </c>
      <c r="T5" s="731"/>
      <c r="U5" s="731"/>
      <c r="V5" s="731"/>
      <c r="W5" s="731"/>
      <c r="X5" s="736"/>
      <c r="Y5" s="573" t="s">
        <v>3</v>
      </c>
      <c r="Z5" s="295"/>
      <c r="AA5" s="295"/>
      <c r="AB5" s="295"/>
      <c r="AC5" s="295"/>
      <c r="AD5" s="296"/>
      <c r="AE5" s="574" t="s">
        <v>573</v>
      </c>
      <c r="AF5" s="575"/>
      <c r="AG5" s="575"/>
      <c r="AH5" s="575"/>
      <c r="AI5" s="575"/>
      <c r="AJ5" s="575"/>
      <c r="AK5" s="575"/>
      <c r="AL5" s="575"/>
      <c r="AM5" s="575"/>
      <c r="AN5" s="575"/>
      <c r="AO5" s="575"/>
      <c r="AP5" s="576"/>
      <c r="AQ5" s="577" t="s">
        <v>572</v>
      </c>
      <c r="AR5" s="578"/>
      <c r="AS5" s="578"/>
      <c r="AT5" s="578"/>
      <c r="AU5" s="578"/>
      <c r="AV5" s="578"/>
      <c r="AW5" s="578"/>
      <c r="AX5" s="579"/>
    </row>
    <row r="6" spans="1:50" ht="30" customHeight="1" x14ac:dyDescent="0.15">
      <c r="A6" s="582" t="s">
        <v>4</v>
      </c>
      <c r="B6" s="583"/>
      <c r="C6" s="583"/>
      <c r="D6" s="583"/>
      <c r="E6" s="583"/>
      <c r="F6" s="58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3.5" customHeight="1" x14ac:dyDescent="0.15">
      <c r="A7" s="335" t="s">
        <v>24</v>
      </c>
      <c r="B7" s="336"/>
      <c r="C7" s="336"/>
      <c r="D7" s="336"/>
      <c r="E7" s="336"/>
      <c r="F7" s="337"/>
      <c r="G7" s="338" t="s">
        <v>528</v>
      </c>
      <c r="H7" s="339"/>
      <c r="I7" s="339"/>
      <c r="J7" s="339"/>
      <c r="K7" s="339"/>
      <c r="L7" s="339"/>
      <c r="M7" s="339"/>
      <c r="N7" s="339"/>
      <c r="O7" s="339"/>
      <c r="P7" s="339"/>
      <c r="Q7" s="339"/>
      <c r="R7" s="339"/>
      <c r="S7" s="339"/>
      <c r="T7" s="339"/>
      <c r="U7" s="339"/>
      <c r="V7" s="339"/>
      <c r="W7" s="339"/>
      <c r="X7" s="340"/>
      <c r="Y7" s="834" t="s">
        <v>5</v>
      </c>
      <c r="Z7" s="321"/>
      <c r="AA7" s="321"/>
      <c r="AB7" s="321"/>
      <c r="AC7" s="321"/>
      <c r="AD7" s="835"/>
      <c r="AE7" s="825" t="s">
        <v>523</v>
      </c>
      <c r="AF7" s="826"/>
      <c r="AG7" s="826"/>
      <c r="AH7" s="826"/>
      <c r="AI7" s="826"/>
      <c r="AJ7" s="826"/>
      <c r="AK7" s="826"/>
      <c r="AL7" s="826"/>
      <c r="AM7" s="826"/>
      <c r="AN7" s="826"/>
      <c r="AO7" s="826"/>
      <c r="AP7" s="826"/>
      <c r="AQ7" s="826"/>
      <c r="AR7" s="826"/>
      <c r="AS7" s="826"/>
      <c r="AT7" s="826"/>
      <c r="AU7" s="826"/>
      <c r="AV7" s="826"/>
      <c r="AW7" s="826"/>
      <c r="AX7" s="827"/>
    </row>
    <row r="8" spans="1:50" ht="43.5" customHeight="1" x14ac:dyDescent="0.15">
      <c r="A8" s="335" t="s">
        <v>414</v>
      </c>
      <c r="B8" s="336"/>
      <c r="C8" s="336"/>
      <c r="D8" s="336"/>
      <c r="E8" s="336"/>
      <c r="F8" s="337"/>
      <c r="G8" s="889" t="str">
        <f>入力規則等!A26</f>
        <v>観光立国</v>
      </c>
      <c r="H8" s="597"/>
      <c r="I8" s="597"/>
      <c r="J8" s="597"/>
      <c r="K8" s="597"/>
      <c r="L8" s="597"/>
      <c r="M8" s="597"/>
      <c r="N8" s="597"/>
      <c r="O8" s="597"/>
      <c r="P8" s="597"/>
      <c r="Q8" s="597"/>
      <c r="R8" s="597"/>
      <c r="S8" s="597"/>
      <c r="T8" s="597"/>
      <c r="U8" s="597"/>
      <c r="V8" s="597"/>
      <c r="W8" s="597"/>
      <c r="X8" s="890"/>
      <c r="Y8" s="737" t="s">
        <v>415</v>
      </c>
      <c r="Z8" s="738"/>
      <c r="AA8" s="738"/>
      <c r="AB8" s="738"/>
      <c r="AC8" s="738"/>
      <c r="AD8" s="739"/>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8" t="s">
        <v>25</v>
      </c>
      <c r="B9" s="669"/>
      <c r="C9" s="669"/>
      <c r="D9" s="669"/>
      <c r="E9" s="669"/>
      <c r="F9" s="669"/>
      <c r="G9" s="623" t="s">
        <v>524</v>
      </c>
      <c r="H9" s="624"/>
      <c r="I9" s="624"/>
      <c r="J9" s="624"/>
      <c r="K9" s="624"/>
      <c r="L9" s="624"/>
      <c r="M9" s="624"/>
      <c r="N9" s="624"/>
      <c r="O9" s="624"/>
      <c r="P9" s="624"/>
      <c r="Q9" s="624"/>
      <c r="R9" s="624"/>
      <c r="S9" s="624"/>
      <c r="T9" s="624"/>
      <c r="U9" s="624"/>
      <c r="V9" s="624"/>
      <c r="W9" s="624"/>
      <c r="X9" s="624"/>
      <c r="Y9" s="740"/>
      <c r="Z9" s="740"/>
      <c r="AA9" s="740"/>
      <c r="AB9" s="740"/>
      <c r="AC9" s="740"/>
      <c r="AD9" s="740"/>
      <c r="AE9" s="624"/>
      <c r="AF9" s="624"/>
      <c r="AG9" s="624"/>
      <c r="AH9" s="624"/>
      <c r="AI9" s="624"/>
      <c r="AJ9" s="624"/>
      <c r="AK9" s="624"/>
      <c r="AL9" s="624"/>
      <c r="AM9" s="624"/>
      <c r="AN9" s="624"/>
      <c r="AO9" s="624"/>
      <c r="AP9" s="624"/>
      <c r="AQ9" s="624"/>
      <c r="AR9" s="624"/>
      <c r="AS9" s="624"/>
      <c r="AT9" s="624"/>
      <c r="AU9" s="624"/>
      <c r="AV9" s="624"/>
      <c r="AW9" s="624"/>
      <c r="AX9" s="625"/>
    </row>
    <row r="10" spans="1:50" ht="54.75" customHeight="1" x14ac:dyDescent="0.15">
      <c r="A10" s="529" t="s">
        <v>34</v>
      </c>
      <c r="B10" s="530"/>
      <c r="C10" s="530"/>
      <c r="D10" s="530"/>
      <c r="E10" s="530"/>
      <c r="F10" s="530"/>
      <c r="G10" s="623" t="s">
        <v>568</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30.75" customHeight="1" x14ac:dyDescent="0.15">
      <c r="A11" s="529" t="s">
        <v>6</v>
      </c>
      <c r="B11" s="530"/>
      <c r="C11" s="530"/>
      <c r="D11" s="530"/>
      <c r="E11" s="530"/>
      <c r="F11" s="531"/>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5" t="s">
        <v>26</v>
      </c>
      <c r="B12" s="666"/>
      <c r="C12" s="666"/>
      <c r="D12" s="666"/>
      <c r="E12" s="666"/>
      <c r="F12" s="667"/>
      <c r="G12" s="633"/>
      <c r="H12" s="634"/>
      <c r="I12" s="634"/>
      <c r="J12" s="634"/>
      <c r="K12" s="634"/>
      <c r="L12" s="634"/>
      <c r="M12" s="634"/>
      <c r="N12" s="634"/>
      <c r="O12" s="634"/>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1"/>
    </row>
    <row r="13" spans="1:50" ht="18" customHeight="1" x14ac:dyDescent="0.15">
      <c r="A13" s="614"/>
      <c r="B13" s="615"/>
      <c r="C13" s="615"/>
      <c r="D13" s="615"/>
      <c r="E13" s="615"/>
      <c r="F13" s="616"/>
      <c r="G13" s="602" t="s">
        <v>7</v>
      </c>
      <c r="H13" s="603"/>
      <c r="I13" s="608" t="s">
        <v>8</v>
      </c>
      <c r="J13" s="609"/>
      <c r="K13" s="609"/>
      <c r="L13" s="609"/>
      <c r="M13" s="609"/>
      <c r="N13" s="609"/>
      <c r="O13" s="610"/>
      <c r="P13" s="257" t="s">
        <v>521</v>
      </c>
      <c r="Q13" s="258"/>
      <c r="R13" s="258"/>
      <c r="S13" s="258"/>
      <c r="T13" s="258"/>
      <c r="U13" s="258"/>
      <c r="V13" s="259"/>
      <c r="W13" s="257">
        <v>8</v>
      </c>
      <c r="X13" s="258"/>
      <c r="Y13" s="258"/>
      <c r="Z13" s="258"/>
      <c r="AA13" s="258"/>
      <c r="AB13" s="258"/>
      <c r="AC13" s="259"/>
      <c r="AD13" s="257">
        <v>7</v>
      </c>
      <c r="AE13" s="258"/>
      <c r="AF13" s="258"/>
      <c r="AG13" s="258"/>
      <c r="AH13" s="258"/>
      <c r="AI13" s="258"/>
      <c r="AJ13" s="259"/>
      <c r="AK13" s="257">
        <v>6</v>
      </c>
      <c r="AL13" s="258"/>
      <c r="AM13" s="258"/>
      <c r="AN13" s="258"/>
      <c r="AO13" s="258"/>
      <c r="AP13" s="258"/>
      <c r="AQ13" s="259"/>
      <c r="AR13" s="831" t="s">
        <v>592</v>
      </c>
      <c r="AS13" s="832"/>
      <c r="AT13" s="832"/>
      <c r="AU13" s="832"/>
      <c r="AV13" s="832"/>
      <c r="AW13" s="832"/>
      <c r="AX13" s="833"/>
    </row>
    <row r="14" spans="1:50" ht="18" customHeight="1" x14ac:dyDescent="0.15">
      <c r="A14" s="614"/>
      <c r="B14" s="615"/>
      <c r="C14" s="615"/>
      <c r="D14" s="615"/>
      <c r="E14" s="615"/>
      <c r="F14" s="616"/>
      <c r="G14" s="604"/>
      <c r="H14" s="605"/>
      <c r="I14" s="587" t="s">
        <v>9</v>
      </c>
      <c r="J14" s="599"/>
      <c r="K14" s="599"/>
      <c r="L14" s="599"/>
      <c r="M14" s="599"/>
      <c r="N14" s="599"/>
      <c r="O14" s="600"/>
      <c r="P14" s="257" t="s">
        <v>521</v>
      </c>
      <c r="Q14" s="258"/>
      <c r="R14" s="258"/>
      <c r="S14" s="258"/>
      <c r="T14" s="258"/>
      <c r="U14" s="258"/>
      <c r="V14" s="259"/>
      <c r="W14" s="257" t="s">
        <v>521</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63"/>
      <c r="AS14" s="663"/>
      <c r="AT14" s="663"/>
      <c r="AU14" s="663"/>
      <c r="AV14" s="663"/>
      <c r="AW14" s="663"/>
      <c r="AX14" s="664"/>
    </row>
    <row r="15" spans="1:50" ht="18" customHeight="1" x14ac:dyDescent="0.15">
      <c r="A15" s="614"/>
      <c r="B15" s="615"/>
      <c r="C15" s="615"/>
      <c r="D15" s="615"/>
      <c r="E15" s="615"/>
      <c r="F15" s="616"/>
      <c r="G15" s="604"/>
      <c r="H15" s="605"/>
      <c r="I15" s="587" t="s">
        <v>58</v>
      </c>
      <c r="J15" s="588"/>
      <c r="K15" s="588"/>
      <c r="L15" s="588"/>
      <c r="M15" s="588"/>
      <c r="N15" s="588"/>
      <c r="O15" s="589"/>
      <c r="P15" s="257" t="s">
        <v>521</v>
      </c>
      <c r="Q15" s="258"/>
      <c r="R15" s="258"/>
      <c r="S15" s="258"/>
      <c r="T15" s="258"/>
      <c r="U15" s="258"/>
      <c r="V15" s="259"/>
      <c r="W15" s="257" t="s">
        <v>521</v>
      </c>
      <c r="X15" s="258"/>
      <c r="Y15" s="258"/>
      <c r="Z15" s="258"/>
      <c r="AA15" s="258"/>
      <c r="AB15" s="258"/>
      <c r="AC15" s="259"/>
      <c r="AD15" s="257" t="s">
        <v>521</v>
      </c>
      <c r="AE15" s="258"/>
      <c r="AF15" s="258"/>
      <c r="AG15" s="258"/>
      <c r="AH15" s="258"/>
      <c r="AI15" s="258"/>
      <c r="AJ15" s="259"/>
      <c r="AK15" s="257" t="s">
        <v>522</v>
      </c>
      <c r="AL15" s="258"/>
      <c r="AM15" s="258"/>
      <c r="AN15" s="258"/>
      <c r="AO15" s="258"/>
      <c r="AP15" s="258"/>
      <c r="AQ15" s="259"/>
      <c r="AR15" s="257"/>
      <c r="AS15" s="258"/>
      <c r="AT15" s="258"/>
      <c r="AU15" s="258"/>
      <c r="AV15" s="258"/>
      <c r="AW15" s="258"/>
      <c r="AX15" s="672"/>
    </row>
    <row r="16" spans="1:50" ht="18" customHeight="1" x14ac:dyDescent="0.15">
      <c r="A16" s="614"/>
      <c r="B16" s="615"/>
      <c r="C16" s="615"/>
      <c r="D16" s="615"/>
      <c r="E16" s="615"/>
      <c r="F16" s="616"/>
      <c r="G16" s="604"/>
      <c r="H16" s="605"/>
      <c r="I16" s="587" t="s">
        <v>59</v>
      </c>
      <c r="J16" s="588"/>
      <c r="K16" s="588"/>
      <c r="L16" s="588"/>
      <c r="M16" s="588"/>
      <c r="N16" s="588"/>
      <c r="O16" s="589"/>
      <c r="P16" s="257" t="s">
        <v>521</v>
      </c>
      <c r="Q16" s="258"/>
      <c r="R16" s="258"/>
      <c r="S16" s="258"/>
      <c r="T16" s="258"/>
      <c r="U16" s="258"/>
      <c r="V16" s="259"/>
      <c r="W16" s="257" t="s">
        <v>521</v>
      </c>
      <c r="X16" s="258"/>
      <c r="Y16" s="258"/>
      <c r="Z16" s="258"/>
      <c r="AA16" s="258"/>
      <c r="AB16" s="258"/>
      <c r="AC16" s="259"/>
      <c r="AD16" s="257" t="s">
        <v>521</v>
      </c>
      <c r="AE16" s="258"/>
      <c r="AF16" s="258"/>
      <c r="AG16" s="258"/>
      <c r="AH16" s="258"/>
      <c r="AI16" s="258"/>
      <c r="AJ16" s="259"/>
      <c r="AK16" s="257"/>
      <c r="AL16" s="258"/>
      <c r="AM16" s="258"/>
      <c r="AN16" s="258"/>
      <c r="AO16" s="258"/>
      <c r="AP16" s="258"/>
      <c r="AQ16" s="259"/>
      <c r="AR16" s="626"/>
      <c r="AS16" s="627"/>
      <c r="AT16" s="627"/>
      <c r="AU16" s="627"/>
      <c r="AV16" s="627"/>
      <c r="AW16" s="627"/>
      <c r="AX16" s="628"/>
    </row>
    <row r="17" spans="1:50" ht="18" customHeight="1" x14ac:dyDescent="0.15">
      <c r="A17" s="614"/>
      <c r="B17" s="615"/>
      <c r="C17" s="615"/>
      <c r="D17" s="615"/>
      <c r="E17" s="615"/>
      <c r="F17" s="616"/>
      <c r="G17" s="604"/>
      <c r="H17" s="605"/>
      <c r="I17" s="587" t="s">
        <v>57</v>
      </c>
      <c r="J17" s="599"/>
      <c r="K17" s="599"/>
      <c r="L17" s="599"/>
      <c r="M17" s="599"/>
      <c r="N17" s="599"/>
      <c r="O17" s="600"/>
      <c r="P17" s="257" t="s">
        <v>521</v>
      </c>
      <c r="Q17" s="258"/>
      <c r="R17" s="258"/>
      <c r="S17" s="258"/>
      <c r="T17" s="258"/>
      <c r="U17" s="258"/>
      <c r="V17" s="259"/>
      <c r="W17" s="257" t="s">
        <v>521</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29"/>
      <c r="AS17" s="829"/>
      <c r="AT17" s="829"/>
      <c r="AU17" s="829"/>
      <c r="AV17" s="829"/>
      <c r="AW17" s="829"/>
      <c r="AX17" s="830"/>
    </row>
    <row r="18" spans="1:50" ht="18" customHeight="1" x14ac:dyDescent="0.15">
      <c r="A18" s="614"/>
      <c r="B18" s="615"/>
      <c r="C18" s="615"/>
      <c r="D18" s="615"/>
      <c r="E18" s="615"/>
      <c r="F18" s="616"/>
      <c r="G18" s="606"/>
      <c r="H18" s="607"/>
      <c r="I18" s="593" t="s">
        <v>22</v>
      </c>
      <c r="J18" s="594"/>
      <c r="K18" s="594"/>
      <c r="L18" s="594"/>
      <c r="M18" s="594"/>
      <c r="N18" s="594"/>
      <c r="O18" s="595"/>
      <c r="P18" s="755">
        <f>SUM(P13:V17)</f>
        <v>0</v>
      </c>
      <c r="Q18" s="756"/>
      <c r="R18" s="756"/>
      <c r="S18" s="756"/>
      <c r="T18" s="756"/>
      <c r="U18" s="756"/>
      <c r="V18" s="757"/>
      <c r="W18" s="755">
        <f>SUM(W13:AC17)</f>
        <v>8</v>
      </c>
      <c r="X18" s="756"/>
      <c r="Y18" s="756"/>
      <c r="Z18" s="756"/>
      <c r="AA18" s="756"/>
      <c r="AB18" s="756"/>
      <c r="AC18" s="757"/>
      <c r="AD18" s="755">
        <f>SUM(AD13:AJ17)</f>
        <v>7</v>
      </c>
      <c r="AE18" s="756"/>
      <c r="AF18" s="756"/>
      <c r="AG18" s="756"/>
      <c r="AH18" s="756"/>
      <c r="AI18" s="756"/>
      <c r="AJ18" s="757"/>
      <c r="AK18" s="755">
        <f>SUM(AK13:AQ17)</f>
        <v>6</v>
      </c>
      <c r="AL18" s="756"/>
      <c r="AM18" s="756"/>
      <c r="AN18" s="756"/>
      <c r="AO18" s="756"/>
      <c r="AP18" s="756"/>
      <c r="AQ18" s="757"/>
      <c r="AR18" s="755">
        <f>SUM(AR13:AX17)</f>
        <v>0</v>
      </c>
      <c r="AS18" s="756"/>
      <c r="AT18" s="756"/>
      <c r="AU18" s="756"/>
      <c r="AV18" s="756"/>
      <c r="AW18" s="756"/>
      <c r="AX18" s="758"/>
    </row>
    <row r="19" spans="1:50" ht="18" customHeight="1" x14ac:dyDescent="0.15">
      <c r="A19" s="614"/>
      <c r="B19" s="615"/>
      <c r="C19" s="615"/>
      <c r="D19" s="615"/>
      <c r="E19" s="615"/>
      <c r="F19" s="616"/>
      <c r="G19" s="753" t="s">
        <v>10</v>
      </c>
      <c r="H19" s="754"/>
      <c r="I19" s="754"/>
      <c r="J19" s="754"/>
      <c r="K19" s="754"/>
      <c r="L19" s="754"/>
      <c r="M19" s="754"/>
      <c r="N19" s="754"/>
      <c r="O19" s="754"/>
      <c r="P19" s="257" t="s">
        <v>522</v>
      </c>
      <c r="Q19" s="258"/>
      <c r="R19" s="258"/>
      <c r="S19" s="258"/>
      <c r="T19" s="258"/>
      <c r="U19" s="258"/>
      <c r="V19" s="259"/>
      <c r="W19" s="257">
        <v>8</v>
      </c>
      <c r="X19" s="258"/>
      <c r="Y19" s="258"/>
      <c r="Z19" s="258"/>
      <c r="AA19" s="258"/>
      <c r="AB19" s="258"/>
      <c r="AC19" s="259"/>
      <c r="AD19" s="257">
        <v>7</v>
      </c>
      <c r="AE19" s="258"/>
      <c r="AF19" s="258"/>
      <c r="AG19" s="258"/>
      <c r="AH19" s="258"/>
      <c r="AI19" s="258"/>
      <c r="AJ19" s="259"/>
      <c r="AK19" s="591"/>
      <c r="AL19" s="591"/>
      <c r="AM19" s="591"/>
      <c r="AN19" s="591"/>
      <c r="AO19" s="591"/>
      <c r="AP19" s="591"/>
      <c r="AQ19" s="591"/>
      <c r="AR19" s="591"/>
      <c r="AS19" s="591"/>
      <c r="AT19" s="591"/>
      <c r="AU19" s="591"/>
      <c r="AV19" s="591"/>
      <c r="AW19" s="591"/>
      <c r="AX19" s="592"/>
    </row>
    <row r="20" spans="1:50" ht="18" customHeight="1" x14ac:dyDescent="0.15">
      <c r="A20" s="668"/>
      <c r="B20" s="669"/>
      <c r="C20" s="669"/>
      <c r="D20" s="669"/>
      <c r="E20" s="669"/>
      <c r="F20" s="670"/>
      <c r="G20" s="753" t="s">
        <v>11</v>
      </c>
      <c r="H20" s="754"/>
      <c r="I20" s="754"/>
      <c r="J20" s="754"/>
      <c r="K20" s="754"/>
      <c r="L20" s="754"/>
      <c r="M20" s="754"/>
      <c r="N20" s="754"/>
      <c r="O20" s="754"/>
      <c r="P20" s="759" t="str">
        <f>IF(P18=0, "-", P19/P18)</f>
        <v>-</v>
      </c>
      <c r="Q20" s="759"/>
      <c r="R20" s="759"/>
      <c r="S20" s="759"/>
      <c r="T20" s="759"/>
      <c r="U20" s="759"/>
      <c r="V20" s="759"/>
      <c r="W20" s="759">
        <f>IF(W18=0, "-", W19/W18)</f>
        <v>1</v>
      </c>
      <c r="X20" s="759"/>
      <c r="Y20" s="759"/>
      <c r="Z20" s="759"/>
      <c r="AA20" s="759"/>
      <c r="AB20" s="759"/>
      <c r="AC20" s="759"/>
      <c r="AD20" s="759">
        <f>IF(AD18=0, "-", AD19/AD18)</f>
        <v>1</v>
      </c>
      <c r="AE20" s="759"/>
      <c r="AF20" s="759"/>
      <c r="AG20" s="759"/>
      <c r="AH20" s="759"/>
      <c r="AI20" s="759"/>
      <c r="AJ20" s="759"/>
      <c r="AK20" s="591"/>
      <c r="AL20" s="591"/>
      <c r="AM20" s="591"/>
      <c r="AN20" s="591"/>
      <c r="AO20" s="591"/>
      <c r="AP20" s="591"/>
      <c r="AQ20" s="590"/>
      <c r="AR20" s="590"/>
      <c r="AS20" s="590"/>
      <c r="AT20" s="590"/>
      <c r="AU20" s="591"/>
      <c r="AV20" s="591"/>
      <c r="AW20" s="591"/>
      <c r="AX20" s="59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1" t="s">
        <v>372</v>
      </c>
      <c r="AF21" s="631"/>
      <c r="AG21" s="631"/>
      <c r="AH21" s="631"/>
      <c r="AI21" s="631" t="s">
        <v>373</v>
      </c>
      <c r="AJ21" s="631"/>
      <c r="AK21" s="631"/>
      <c r="AL21" s="631"/>
      <c r="AM21" s="631" t="s">
        <v>374</v>
      </c>
      <c r="AN21" s="631"/>
      <c r="AO21" s="631"/>
      <c r="AP21" s="287"/>
      <c r="AQ21" s="146" t="s">
        <v>370</v>
      </c>
      <c r="AR21" s="149"/>
      <c r="AS21" s="149"/>
      <c r="AT21" s="150"/>
      <c r="AU21" s="359" t="s">
        <v>262</v>
      </c>
      <c r="AV21" s="359"/>
      <c r="AW21" s="359"/>
      <c r="AX21" s="82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2"/>
      <c r="AF22" s="632"/>
      <c r="AG22" s="632"/>
      <c r="AH22" s="632"/>
      <c r="AI22" s="632"/>
      <c r="AJ22" s="632"/>
      <c r="AK22" s="632"/>
      <c r="AL22" s="632"/>
      <c r="AM22" s="632"/>
      <c r="AN22" s="632"/>
      <c r="AO22" s="632"/>
      <c r="AP22" s="290"/>
      <c r="AQ22" s="202" t="s">
        <v>528</v>
      </c>
      <c r="AR22" s="151"/>
      <c r="AS22" s="152" t="s">
        <v>371</v>
      </c>
      <c r="AT22" s="153"/>
      <c r="AU22" s="276">
        <v>28</v>
      </c>
      <c r="AV22" s="276"/>
      <c r="AW22" s="274" t="s">
        <v>313</v>
      </c>
      <c r="AX22" s="275"/>
    </row>
    <row r="23" spans="1:50" ht="22.5" customHeight="1" x14ac:dyDescent="0.15">
      <c r="A23" s="280"/>
      <c r="B23" s="278"/>
      <c r="C23" s="278"/>
      <c r="D23" s="278"/>
      <c r="E23" s="278"/>
      <c r="F23" s="279"/>
      <c r="G23" s="404" t="s">
        <v>525</v>
      </c>
      <c r="H23" s="521"/>
      <c r="I23" s="521"/>
      <c r="J23" s="521"/>
      <c r="K23" s="521"/>
      <c r="L23" s="521"/>
      <c r="M23" s="521"/>
      <c r="N23" s="521"/>
      <c r="O23" s="522"/>
      <c r="P23" s="111" t="s">
        <v>526</v>
      </c>
      <c r="Q23" s="391"/>
      <c r="R23" s="391"/>
      <c r="S23" s="391"/>
      <c r="T23" s="391"/>
      <c r="U23" s="391"/>
      <c r="V23" s="391"/>
      <c r="W23" s="391"/>
      <c r="X23" s="392"/>
      <c r="Y23" s="376" t="s">
        <v>14</v>
      </c>
      <c r="Z23" s="377"/>
      <c r="AA23" s="378"/>
      <c r="AB23" s="326" t="s">
        <v>527</v>
      </c>
      <c r="AC23" s="741"/>
      <c r="AD23" s="741"/>
      <c r="AE23" s="396" t="s">
        <v>528</v>
      </c>
      <c r="AF23" s="363"/>
      <c r="AG23" s="363"/>
      <c r="AH23" s="363"/>
      <c r="AI23" s="396">
        <v>592</v>
      </c>
      <c r="AJ23" s="363"/>
      <c r="AK23" s="363"/>
      <c r="AL23" s="363"/>
      <c r="AM23" s="396">
        <v>595</v>
      </c>
      <c r="AN23" s="363"/>
      <c r="AO23" s="363"/>
      <c r="AP23" s="363"/>
      <c r="AQ23" s="272" t="s">
        <v>528</v>
      </c>
      <c r="AR23" s="208"/>
      <c r="AS23" s="208"/>
      <c r="AT23" s="273"/>
      <c r="AU23" s="363" t="s">
        <v>528</v>
      </c>
      <c r="AV23" s="363"/>
      <c r="AW23" s="363"/>
      <c r="AX23" s="364"/>
    </row>
    <row r="24" spans="1:50" ht="22.5" customHeight="1" x14ac:dyDescent="0.15">
      <c r="A24" s="281"/>
      <c r="B24" s="282"/>
      <c r="C24" s="282"/>
      <c r="D24" s="282"/>
      <c r="E24" s="282"/>
      <c r="F24" s="283"/>
      <c r="G24" s="523"/>
      <c r="H24" s="524"/>
      <c r="I24" s="524"/>
      <c r="J24" s="524"/>
      <c r="K24" s="524"/>
      <c r="L24" s="524"/>
      <c r="M24" s="524"/>
      <c r="N24" s="524"/>
      <c r="O24" s="525"/>
      <c r="P24" s="629"/>
      <c r="Q24" s="629"/>
      <c r="R24" s="629"/>
      <c r="S24" s="629"/>
      <c r="T24" s="629"/>
      <c r="U24" s="629"/>
      <c r="V24" s="629"/>
      <c r="W24" s="629"/>
      <c r="X24" s="630"/>
      <c r="Y24" s="263" t="s">
        <v>61</v>
      </c>
      <c r="Z24" s="264"/>
      <c r="AA24" s="265"/>
      <c r="AB24" s="371" t="s">
        <v>527</v>
      </c>
      <c r="AC24" s="671"/>
      <c r="AD24" s="671"/>
      <c r="AE24" s="396" t="s">
        <v>528</v>
      </c>
      <c r="AF24" s="363"/>
      <c r="AG24" s="363"/>
      <c r="AH24" s="363"/>
      <c r="AI24" s="396" t="s">
        <v>528</v>
      </c>
      <c r="AJ24" s="363"/>
      <c r="AK24" s="363"/>
      <c r="AL24" s="363"/>
      <c r="AM24" s="396" t="s">
        <v>528</v>
      </c>
      <c r="AN24" s="363"/>
      <c r="AO24" s="363"/>
      <c r="AP24" s="363"/>
      <c r="AQ24" s="272" t="s">
        <v>528</v>
      </c>
      <c r="AR24" s="208"/>
      <c r="AS24" s="208"/>
      <c r="AT24" s="273"/>
      <c r="AU24" s="363">
        <v>600</v>
      </c>
      <c r="AV24" s="363"/>
      <c r="AW24" s="363"/>
      <c r="AX24" s="364"/>
    </row>
    <row r="25" spans="1:50" ht="22.5" customHeight="1" x14ac:dyDescent="0.15">
      <c r="A25" s="284"/>
      <c r="B25" s="285"/>
      <c r="C25" s="285"/>
      <c r="D25" s="285"/>
      <c r="E25" s="285"/>
      <c r="F25" s="286"/>
      <c r="G25" s="526"/>
      <c r="H25" s="527"/>
      <c r="I25" s="527"/>
      <c r="J25" s="527"/>
      <c r="K25" s="527"/>
      <c r="L25" s="527"/>
      <c r="M25" s="527"/>
      <c r="N25" s="527"/>
      <c r="O25" s="528"/>
      <c r="P25" s="393"/>
      <c r="Q25" s="393"/>
      <c r="R25" s="393"/>
      <c r="S25" s="393"/>
      <c r="T25" s="393"/>
      <c r="U25" s="393"/>
      <c r="V25" s="393"/>
      <c r="W25" s="393"/>
      <c r="X25" s="394"/>
      <c r="Y25" s="263" t="s">
        <v>15</v>
      </c>
      <c r="Z25" s="264"/>
      <c r="AA25" s="265"/>
      <c r="AB25" s="380" t="s">
        <v>315</v>
      </c>
      <c r="AC25" s="380"/>
      <c r="AD25" s="380"/>
      <c r="AE25" s="396" t="s">
        <v>528</v>
      </c>
      <c r="AF25" s="363"/>
      <c r="AG25" s="363"/>
      <c r="AH25" s="363"/>
      <c r="AI25" s="396">
        <f>AI23/AU24*100</f>
        <v>98.666666666666671</v>
      </c>
      <c r="AJ25" s="363"/>
      <c r="AK25" s="363"/>
      <c r="AL25" s="363"/>
      <c r="AM25" s="396">
        <f>AM23/AU24*100</f>
        <v>99.166666666666671</v>
      </c>
      <c r="AN25" s="363"/>
      <c r="AO25" s="363"/>
      <c r="AP25" s="363"/>
      <c r="AQ25" s="272" t="s">
        <v>528</v>
      </c>
      <c r="AR25" s="208"/>
      <c r="AS25" s="208"/>
      <c r="AT25" s="273"/>
      <c r="AU25" s="363" t="s">
        <v>528</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1" t="s">
        <v>372</v>
      </c>
      <c r="AF26" s="631"/>
      <c r="AG26" s="631"/>
      <c r="AH26" s="631"/>
      <c r="AI26" s="631" t="s">
        <v>373</v>
      </c>
      <c r="AJ26" s="631"/>
      <c r="AK26" s="631"/>
      <c r="AL26" s="631"/>
      <c r="AM26" s="631" t="s">
        <v>374</v>
      </c>
      <c r="AN26" s="631"/>
      <c r="AO26" s="631"/>
      <c r="AP26" s="287"/>
      <c r="AQ26" s="146" t="s">
        <v>370</v>
      </c>
      <c r="AR26" s="149"/>
      <c r="AS26" s="149"/>
      <c r="AT26" s="150"/>
      <c r="AU26" s="823" t="s">
        <v>262</v>
      </c>
      <c r="AV26" s="823"/>
      <c r="AW26" s="823"/>
      <c r="AX26" s="824"/>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2"/>
      <c r="AF27" s="632"/>
      <c r="AG27" s="632"/>
      <c r="AH27" s="632"/>
      <c r="AI27" s="632"/>
      <c r="AJ27" s="632"/>
      <c r="AK27" s="632"/>
      <c r="AL27" s="632"/>
      <c r="AM27" s="632"/>
      <c r="AN27" s="632"/>
      <c r="AO27" s="632"/>
      <c r="AP27" s="290"/>
      <c r="AQ27" s="202" t="s">
        <v>555</v>
      </c>
      <c r="AR27" s="151"/>
      <c r="AS27" s="152" t="s">
        <v>371</v>
      </c>
      <c r="AT27" s="153"/>
      <c r="AU27" s="276">
        <v>28</v>
      </c>
      <c r="AV27" s="276"/>
      <c r="AW27" s="274" t="s">
        <v>313</v>
      </c>
      <c r="AX27" s="275"/>
    </row>
    <row r="28" spans="1:50" ht="22.5" customHeight="1" x14ac:dyDescent="0.15">
      <c r="A28" s="280"/>
      <c r="B28" s="278"/>
      <c r="C28" s="278"/>
      <c r="D28" s="278"/>
      <c r="E28" s="278"/>
      <c r="F28" s="279"/>
      <c r="G28" s="404" t="s">
        <v>529</v>
      </c>
      <c r="H28" s="521"/>
      <c r="I28" s="521"/>
      <c r="J28" s="521"/>
      <c r="K28" s="521"/>
      <c r="L28" s="521"/>
      <c r="M28" s="521"/>
      <c r="N28" s="521"/>
      <c r="O28" s="522"/>
      <c r="P28" s="111" t="s">
        <v>530</v>
      </c>
      <c r="Q28" s="391"/>
      <c r="R28" s="391"/>
      <c r="S28" s="391"/>
      <c r="T28" s="391"/>
      <c r="U28" s="391"/>
      <c r="V28" s="391"/>
      <c r="W28" s="391"/>
      <c r="X28" s="392"/>
      <c r="Y28" s="376" t="s">
        <v>14</v>
      </c>
      <c r="Z28" s="377"/>
      <c r="AA28" s="378"/>
      <c r="AB28" s="326" t="s">
        <v>531</v>
      </c>
      <c r="AC28" s="741"/>
      <c r="AD28" s="741"/>
      <c r="AE28" s="396" t="s">
        <v>528</v>
      </c>
      <c r="AF28" s="363"/>
      <c r="AG28" s="363"/>
      <c r="AH28" s="363"/>
      <c r="AI28" s="396">
        <v>88</v>
      </c>
      <c r="AJ28" s="363"/>
      <c r="AK28" s="363"/>
      <c r="AL28" s="363"/>
      <c r="AM28" s="396">
        <v>97</v>
      </c>
      <c r="AN28" s="363"/>
      <c r="AO28" s="363"/>
      <c r="AP28" s="363"/>
      <c r="AQ28" s="272" t="s">
        <v>528</v>
      </c>
      <c r="AR28" s="208"/>
      <c r="AS28" s="208"/>
      <c r="AT28" s="273"/>
      <c r="AU28" s="363" t="s">
        <v>528</v>
      </c>
      <c r="AV28" s="363"/>
      <c r="AW28" s="363"/>
      <c r="AX28" s="364"/>
    </row>
    <row r="29" spans="1:50" ht="22.5" customHeight="1" x14ac:dyDescent="0.15">
      <c r="A29" s="281"/>
      <c r="B29" s="282"/>
      <c r="C29" s="282"/>
      <c r="D29" s="282"/>
      <c r="E29" s="282"/>
      <c r="F29" s="283"/>
      <c r="G29" s="523"/>
      <c r="H29" s="524"/>
      <c r="I29" s="524"/>
      <c r="J29" s="524"/>
      <c r="K29" s="524"/>
      <c r="L29" s="524"/>
      <c r="M29" s="524"/>
      <c r="N29" s="524"/>
      <c r="O29" s="525"/>
      <c r="P29" s="629"/>
      <c r="Q29" s="629"/>
      <c r="R29" s="629"/>
      <c r="S29" s="629"/>
      <c r="T29" s="629"/>
      <c r="U29" s="629"/>
      <c r="V29" s="629"/>
      <c r="W29" s="629"/>
      <c r="X29" s="630"/>
      <c r="Y29" s="263" t="s">
        <v>61</v>
      </c>
      <c r="Z29" s="264"/>
      <c r="AA29" s="265"/>
      <c r="AB29" s="371" t="s">
        <v>531</v>
      </c>
      <c r="AC29" s="671"/>
      <c r="AD29" s="671"/>
      <c r="AE29" s="396" t="s">
        <v>528</v>
      </c>
      <c r="AF29" s="363"/>
      <c r="AG29" s="363"/>
      <c r="AH29" s="363"/>
      <c r="AI29" s="396" t="s">
        <v>528</v>
      </c>
      <c r="AJ29" s="363"/>
      <c r="AK29" s="363"/>
      <c r="AL29" s="363"/>
      <c r="AM29" s="396" t="s">
        <v>528</v>
      </c>
      <c r="AN29" s="363"/>
      <c r="AO29" s="363"/>
      <c r="AP29" s="363"/>
      <c r="AQ29" s="272" t="s">
        <v>528</v>
      </c>
      <c r="AR29" s="208"/>
      <c r="AS29" s="208"/>
      <c r="AT29" s="273"/>
      <c r="AU29" s="363">
        <v>95</v>
      </c>
      <c r="AV29" s="363"/>
      <c r="AW29" s="363"/>
      <c r="AX29" s="364"/>
    </row>
    <row r="30" spans="1:50" ht="22.5" customHeight="1" x14ac:dyDescent="0.15">
      <c r="A30" s="284"/>
      <c r="B30" s="285"/>
      <c r="C30" s="285"/>
      <c r="D30" s="285"/>
      <c r="E30" s="285"/>
      <c r="F30" s="286"/>
      <c r="G30" s="526"/>
      <c r="H30" s="527"/>
      <c r="I30" s="527"/>
      <c r="J30" s="527"/>
      <c r="K30" s="527"/>
      <c r="L30" s="527"/>
      <c r="M30" s="527"/>
      <c r="N30" s="527"/>
      <c r="O30" s="528"/>
      <c r="P30" s="393"/>
      <c r="Q30" s="393"/>
      <c r="R30" s="393"/>
      <c r="S30" s="393"/>
      <c r="T30" s="393"/>
      <c r="U30" s="393"/>
      <c r="V30" s="393"/>
      <c r="W30" s="393"/>
      <c r="X30" s="394"/>
      <c r="Y30" s="263" t="s">
        <v>15</v>
      </c>
      <c r="Z30" s="264"/>
      <c r="AA30" s="265"/>
      <c r="AB30" s="380" t="s">
        <v>16</v>
      </c>
      <c r="AC30" s="380"/>
      <c r="AD30" s="380"/>
      <c r="AE30" s="396" t="s">
        <v>528</v>
      </c>
      <c r="AF30" s="363"/>
      <c r="AG30" s="363"/>
      <c r="AH30" s="363"/>
      <c r="AI30" s="396">
        <f>AI28/AU29*100</f>
        <v>92.631578947368425</v>
      </c>
      <c r="AJ30" s="363"/>
      <c r="AK30" s="363"/>
      <c r="AL30" s="363"/>
      <c r="AM30" s="396">
        <f>AM28/AU29*100</f>
        <v>102.10526315789474</v>
      </c>
      <c r="AN30" s="363"/>
      <c r="AO30" s="363"/>
      <c r="AP30" s="363"/>
      <c r="AQ30" s="272" t="s">
        <v>528</v>
      </c>
      <c r="AR30" s="208"/>
      <c r="AS30" s="208"/>
      <c r="AT30" s="273"/>
      <c r="AU30" s="363" t="s">
        <v>528</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1" t="s">
        <v>372</v>
      </c>
      <c r="AF31" s="631"/>
      <c r="AG31" s="631"/>
      <c r="AH31" s="631"/>
      <c r="AI31" s="631" t="s">
        <v>373</v>
      </c>
      <c r="AJ31" s="631"/>
      <c r="AK31" s="631"/>
      <c r="AL31" s="631"/>
      <c r="AM31" s="631" t="s">
        <v>374</v>
      </c>
      <c r="AN31" s="631"/>
      <c r="AO31" s="631"/>
      <c r="AP31" s="287"/>
      <c r="AQ31" s="146" t="s">
        <v>370</v>
      </c>
      <c r="AR31" s="149"/>
      <c r="AS31" s="149"/>
      <c r="AT31" s="150"/>
      <c r="AU31" s="823" t="s">
        <v>262</v>
      </c>
      <c r="AV31" s="823"/>
      <c r="AW31" s="823"/>
      <c r="AX31" s="824"/>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2"/>
      <c r="AF32" s="632"/>
      <c r="AG32" s="632"/>
      <c r="AH32" s="632"/>
      <c r="AI32" s="632"/>
      <c r="AJ32" s="632"/>
      <c r="AK32" s="632"/>
      <c r="AL32" s="632"/>
      <c r="AM32" s="632"/>
      <c r="AN32" s="632"/>
      <c r="AO32" s="632"/>
      <c r="AP32" s="290"/>
      <c r="AQ32" s="202"/>
      <c r="AR32" s="151"/>
      <c r="AS32" s="152" t="s">
        <v>371</v>
      </c>
      <c r="AT32" s="153"/>
      <c r="AU32" s="276">
        <v>28</v>
      </c>
      <c r="AV32" s="276"/>
      <c r="AW32" s="274" t="s">
        <v>313</v>
      </c>
      <c r="AX32" s="275"/>
    </row>
    <row r="33" spans="1:50" ht="22.5" customHeight="1" x14ac:dyDescent="0.15">
      <c r="A33" s="280"/>
      <c r="B33" s="278"/>
      <c r="C33" s="278"/>
      <c r="D33" s="278"/>
      <c r="E33" s="278"/>
      <c r="F33" s="279"/>
      <c r="G33" s="404" t="s">
        <v>587</v>
      </c>
      <c r="H33" s="405"/>
      <c r="I33" s="405"/>
      <c r="J33" s="405"/>
      <c r="K33" s="405"/>
      <c r="L33" s="405"/>
      <c r="M33" s="405"/>
      <c r="N33" s="405"/>
      <c r="O33" s="406"/>
      <c r="P33" s="111" t="s">
        <v>588</v>
      </c>
      <c r="Q33" s="111"/>
      <c r="R33" s="111"/>
      <c r="S33" s="111"/>
      <c r="T33" s="111"/>
      <c r="U33" s="111"/>
      <c r="V33" s="111"/>
      <c r="W33" s="111"/>
      <c r="X33" s="131"/>
      <c r="Y33" s="376" t="s">
        <v>14</v>
      </c>
      <c r="Z33" s="377"/>
      <c r="AA33" s="378"/>
      <c r="AB33" s="326" t="s">
        <v>16</v>
      </c>
      <c r="AC33" s="326"/>
      <c r="AD33" s="326"/>
      <c r="AE33" s="396" t="s">
        <v>528</v>
      </c>
      <c r="AF33" s="363"/>
      <c r="AG33" s="363"/>
      <c r="AH33" s="363"/>
      <c r="AI33" s="396">
        <v>4</v>
      </c>
      <c r="AJ33" s="363"/>
      <c r="AK33" s="363"/>
      <c r="AL33" s="363"/>
      <c r="AM33" s="396"/>
      <c r="AN33" s="363"/>
      <c r="AO33" s="363"/>
      <c r="AP33" s="363"/>
      <c r="AQ33" s="272" t="s">
        <v>528</v>
      </c>
      <c r="AR33" s="208"/>
      <c r="AS33" s="208"/>
      <c r="AT33" s="273"/>
      <c r="AU33" s="363" t="s">
        <v>528</v>
      </c>
      <c r="AV33" s="363"/>
      <c r="AW33" s="363"/>
      <c r="AX33" s="364"/>
    </row>
    <row r="34" spans="1:50" ht="22.5" customHeight="1" x14ac:dyDescent="0.15">
      <c r="A34" s="281"/>
      <c r="B34" s="282"/>
      <c r="C34" s="282"/>
      <c r="D34" s="282"/>
      <c r="E34" s="282"/>
      <c r="F34" s="283"/>
      <c r="G34" s="407"/>
      <c r="H34" s="408"/>
      <c r="I34" s="408"/>
      <c r="J34" s="408"/>
      <c r="K34" s="408"/>
      <c r="L34" s="408"/>
      <c r="M34" s="408"/>
      <c r="N34" s="408"/>
      <c r="O34" s="409"/>
      <c r="P34" s="133"/>
      <c r="Q34" s="133"/>
      <c r="R34" s="133"/>
      <c r="S34" s="133"/>
      <c r="T34" s="133"/>
      <c r="U34" s="133"/>
      <c r="V34" s="133"/>
      <c r="W34" s="133"/>
      <c r="X34" s="134"/>
      <c r="Y34" s="263" t="s">
        <v>61</v>
      </c>
      <c r="Z34" s="264"/>
      <c r="AA34" s="265"/>
      <c r="AB34" s="371" t="s">
        <v>16</v>
      </c>
      <c r="AC34" s="371"/>
      <c r="AD34" s="371"/>
      <c r="AE34" s="396" t="s">
        <v>528</v>
      </c>
      <c r="AF34" s="363"/>
      <c r="AG34" s="363"/>
      <c r="AH34" s="363"/>
      <c r="AI34" s="396" t="s">
        <v>528</v>
      </c>
      <c r="AJ34" s="363"/>
      <c r="AK34" s="363"/>
      <c r="AL34" s="363"/>
      <c r="AM34" s="396" t="s">
        <v>528</v>
      </c>
      <c r="AN34" s="363"/>
      <c r="AO34" s="363"/>
      <c r="AP34" s="363"/>
      <c r="AQ34" s="272" t="s">
        <v>528</v>
      </c>
      <c r="AR34" s="208"/>
      <c r="AS34" s="208"/>
      <c r="AT34" s="273"/>
      <c r="AU34" s="363">
        <v>6</v>
      </c>
      <c r="AV34" s="363"/>
      <c r="AW34" s="363"/>
      <c r="AX34" s="364"/>
    </row>
    <row r="35" spans="1:50" ht="22.5" customHeight="1" x14ac:dyDescent="0.15">
      <c r="A35" s="284"/>
      <c r="B35" s="285"/>
      <c r="C35" s="285"/>
      <c r="D35" s="285"/>
      <c r="E35" s="285"/>
      <c r="F35" s="286"/>
      <c r="G35" s="410"/>
      <c r="H35" s="411"/>
      <c r="I35" s="411"/>
      <c r="J35" s="411"/>
      <c r="K35" s="411"/>
      <c r="L35" s="411"/>
      <c r="M35" s="411"/>
      <c r="N35" s="411"/>
      <c r="O35" s="412"/>
      <c r="P35" s="114"/>
      <c r="Q35" s="114"/>
      <c r="R35" s="114"/>
      <c r="S35" s="114"/>
      <c r="T35" s="114"/>
      <c r="U35" s="114"/>
      <c r="V35" s="114"/>
      <c r="W35" s="114"/>
      <c r="X35" s="136"/>
      <c r="Y35" s="263" t="s">
        <v>15</v>
      </c>
      <c r="Z35" s="264"/>
      <c r="AA35" s="265"/>
      <c r="AB35" s="380" t="s">
        <v>16</v>
      </c>
      <c r="AC35" s="380"/>
      <c r="AD35" s="380"/>
      <c r="AE35" s="396" t="s">
        <v>528</v>
      </c>
      <c r="AF35" s="363"/>
      <c r="AG35" s="363"/>
      <c r="AH35" s="363"/>
      <c r="AI35" s="396">
        <f>AI33/AU34*100</f>
        <v>66.666666666666657</v>
      </c>
      <c r="AJ35" s="363"/>
      <c r="AK35" s="363"/>
      <c r="AL35" s="363"/>
      <c r="AM35" s="396" t="s">
        <v>586</v>
      </c>
      <c r="AN35" s="363"/>
      <c r="AO35" s="363"/>
      <c r="AP35" s="363"/>
      <c r="AQ35" s="272" t="s">
        <v>528</v>
      </c>
      <c r="AR35" s="208"/>
      <c r="AS35" s="208"/>
      <c r="AT35" s="273"/>
      <c r="AU35" s="363" t="s">
        <v>528</v>
      </c>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1" t="s">
        <v>372</v>
      </c>
      <c r="AF36" s="631"/>
      <c r="AG36" s="631"/>
      <c r="AH36" s="631"/>
      <c r="AI36" s="631" t="s">
        <v>373</v>
      </c>
      <c r="AJ36" s="631"/>
      <c r="AK36" s="631"/>
      <c r="AL36" s="631"/>
      <c r="AM36" s="631" t="s">
        <v>374</v>
      </c>
      <c r="AN36" s="631"/>
      <c r="AO36" s="631"/>
      <c r="AP36" s="287"/>
      <c r="AQ36" s="146" t="s">
        <v>370</v>
      </c>
      <c r="AR36" s="149"/>
      <c r="AS36" s="149"/>
      <c r="AT36" s="150"/>
      <c r="AU36" s="823" t="s">
        <v>262</v>
      </c>
      <c r="AV36" s="823"/>
      <c r="AW36" s="823"/>
      <c r="AX36" s="82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2"/>
      <c r="AF37" s="632"/>
      <c r="AG37" s="632"/>
      <c r="AH37" s="632"/>
      <c r="AI37" s="632"/>
      <c r="AJ37" s="632"/>
      <c r="AK37" s="632"/>
      <c r="AL37" s="632"/>
      <c r="AM37" s="632"/>
      <c r="AN37" s="632"/>
      <c r="AO37" s="632"/>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405"/>
      <c r="I38" s="405"/>
      <c r="J38" s="405"/>
      <c r="K38" s="405"/>
      <c r="L38" s="405"/>
      <c r="M38" s="405"/>
      <c r="N38" s="405"/>
      <c r="O38" s="406"/>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7"/>
      <c r="H39" s="408"/>
      <c r="I39" s="408"/>
      <c r="J39" s="408"/>
      <c r="K39" s="408"/>
      <c r="L39" s="408"/>
      <c r="M39" s="408"/>
      <c r="N39" s="408"/>
      <c r="O39" s="409"/>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10"/>
      <c r="H40" s="411"/>
      <c r="I40" s="411"/>
      <c r="J40" s="411"/>
      <c r="K40" s="411"/>
      <c r="L40" s="411"/>
      <c r="M40" s="411"/>
      <c r="N40" s="411"/>
      <c r="O40" s="412"/>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1" t="s">
        <v>372</v>
      </c>
      <c r="AF41" s="631"/>
      <c r="AG41" s="631"/>
      <c r="AH41" s="631"/>
      <c r="AI41" s="631" t="s">
        <v>373</v>
      </c>
      <c r="AJ41" s="631"/>
      <c r="AK41" s="631"/>
      <c r="AL41" s="631"/>
      <c r="AM41" s="631" t="s">
        <v>374</v>
      </c>
      <c r="AN41" s="631"/>
      <c r="AO41" s="631"/>
      <c r="AP41" s="287"/>
      <c r="AQ41" s="146" t="s">
        <v>370</v>
      </c>
      <c r="AR41" s="149"/>
      <c r="AS41" s="149"/>
      <c r="AT41" s="150"/>
      <c r="AU41" s="823" t="s">
        <v>262</v>
      </c>
      <c r="AV41" s="823"/>
      <c r="AW41" s="823"/>
      <c r="AX41" s="82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2"/>
      <c r="AF42" s="632"/>
      <c r="AG42" s="632"/>
      <c r="AH42" s="632"/>
      <c r="AI42" s="632"/>
      <c r="AJ42" s="632"/>
      <c r="AK42" s="632"/>
      <c r="AL42" s="632"/>
      <c r="AM42" s="632"/>
      <c r="AN42" s="632"/>
      <c r="AO42" s="632"/>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405"/>
      <c r="I43" s="405"/>
      <c r="J43" s="405"/>
      <c r="K43" s="405"/>
      <c r="L43" s="405"/>
      <c r="M43" s="405"/>
      <c r="N43" s="405"/>
      <c r="O43" s="406"/>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7"/>
      <c r="H44" s="408"/>
      <c r="I44" s="408"/>
      <c r="J44" s="408"/>
      <c r="K44" s="408"/>
      <c r="L44" s="408"/>
      <c r="M44" s="408"/>
      <c r="N44" s="408"/>
      <c r="O44" s="409"/>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10"/>
      <c r="H45" s="411"/>
      <c r="I45" s="411"/>
      <c r="J45" s="411"/>
      <c r="K45" s="411"/>
      <c r="L45" s="411"/>
      <c r="M45" s="411"/>
      <c r="N45" s="411"/>
      <c r="O45" s="412"/>
      <c r="P45" s="114"/>
      <c r="Q45" s="114"/>
      <c r="R45" s="114"/>
      <c r="S45" s="114"/>
      <c r="T45" s="114"/>
      <c r="U45" s="114"/>
      <c r="V45" s="114"/>
      <c r="W45" s="114"/>
      <c r="X45" s="136"/>
      <c r="Y45" s="263" t="s">
        <v>15</v>
      </c>
      <c r="Z45" s="264"/>
      <c r="AA45" s="265"/>
      <c r="AB45" s="761" t="s">
        <v>16</v>
      </c>
      <c r="AC45" s="761"/>
      <c r="AD45" s="761"/>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7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7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553</v>
      </c>
      <c r="AR47" s="151"/>
      <c r="AS47" s="152" t="s">
        <v>371</v>
      </c>
      <c r="AT47" s="153"/>
      <c r="AU47" s="151" t="s">
        <v>553</v>
      </c>
      <c r="AV47" s="151"/>
      <c r="AW47" s="152" t="s">
        <v>313</v>
      </c>
      <c r="AX47" s="203"/>
    </row>
    <row r="48" spans="1:50" ht="22.5" hidden="1" customHeight="1" x14ac:dyDescent="0.15">
      <c r="A48" s="355"/>
      <c r="B48" s="356"/>
      <c r="C48" s="356"/>
      <c r="D48" s="356"/>
      <c r="E48" s="356"/>
      <c r="F48" s="357"/>
      <c r="G48" s="435" t="s">
        <v>386</v>
      </c>
      <c r="H48" s="111" t="s">
        <v>528</v>
      </c>
      <c r="I48" s="111"/>
      <c r="J48" s="111"/>
      <c r="K48" s="111"/>
      <c r="L48" s="111"/>
      <c r="M48" s="111"/>
      <c r="N48" s="111"/>
      <c r="O48" s="131"/>
      <c r="P48" s="111" t="s">
        <v>553</v>
      </c>
      <c r="Q48" s="111"/>
      <c r="R48" s="111"/>
      <c r="S48" s="111"/>
      <c r="T48" s="111"/>
      <c r="U48" s="111"/>
      <c r="V48" s="111"/>
      <c r="W48" s="111"/>
      <c r="X48" s="131"/>
      <c r="Y48" s="204" t="s">
        <v>14</v>
      </c>
      <c r="Z48" s="205"/>
      <c r="AA48" s="206"/>
      <c r="AB48" s="213" t="s">
        <v>553</v>
      </c>
      <c r="AC48" s="213"/>
      <c r="AD48" s="213"/>
      <c r="AE48" s="272" t="s">
        <v>553</v>
      </c>
      <c r="AF48" s="208"/>
      <c r="AG48" s="208"/>
      <c r="AH48" s="208"/>
      <c r="AI48" s="272" t="s">
        <v>553</v>
      </c>
      <c r="AJ48" s="208"/>
      <c r="AK48" s="208"/>
      <c r="AL48" s="208"/>
      <c r="AM48" s="272" t="s">
        <v>553</v>
      </c>
      <c r="AN48" s="208"/>
      <c r="AO48" s="208"/>
      <c r="AP48" s="208"/>
      <c r="AQ48" s="272" t="s">
        <v>553</v>
      </c>
      <c r="AR48" s="208"/>
      <c r="AS48" s="208"/>
      <c r="AT48" s="273"/>
      <c r="AU48" s="363" t="s">
        <v>553</v>
      </c>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t="s">
        <v>553</v>
      </c>
      <c r="AC49" s="207"/>
      <c r="AD49" s="207"/>
      <c r="AE49" s="272" t="s">
        <v>553</v>
      </c>
      <c r="AF49" s="208"/>
      <c r="AG49" s="208"/>
      <c r="AH49" s="208"/>
      <c r="AI49" s="272" t="s">
        <v>553</v>
      </c>
      <c r="AJ49" s="208"/>
      <c r="AK49" s="208"/>
      <c r="AL49" s="208"/>
      <c r="AM49" s="272" t="s">
        <v>553</v>
      </c>
      <c r="AN49" s="208"/>
      <c r="AO49" s="208"/>
      <c r="AP49" s="208"/>
      <c r="AQ49" s="272" t="s">
        <v>553</v>
      </c>
      <c r="AR49" s="208"/>
      <c r="AS49" s="208"/>
      <c r="AT49" s="273"/>
      <c r="AU49" s="363" t="s">
        <v>553</v>
      </c>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42" t="s">
        <v>553</v>
      </c>
      <c r="AF50" s="843"/>
      <c r="AG50" s="843"/>
      <c r="AH50" s="843"/>
      <c r="AI50" s="842" t="s">
        <v>553</v>
      </c>
      <c r="AJ50" s="843"/>
      <c r="AK50" s="843"/>
      <c r="AL50" s="843"/>
      <c r="AM50" s="842" t="s">
        <v>553</v>
      </c>
      <c r="AN50" s="843"/>
      <c r="AO50" s="843"/>
      <c r="AP50" s="843"/>
      <c r="AQ50" s="272" t="s">
        <v>553</v>
      </c>
      <c r="AR50" s="208"/>
      <c r="AS50" s="208"/>
      <c r="AT50" s="273"/>
      <c r="AU50" s="363" t="s">
        <v>553</v>
      </c>
      <c r="AV50" s="363"/>
      <c r="AW50" s="363"/>
      <c r="AX50" s="364"/>
    </row>
    <row r="51" spans="1:50" ht="57" hidden="1" customHeight="1" x14ac:dyDescent="0.15">
      <c r="A51" s="92" t="s">
        <v>467</v>
      </c>
      <c r="B51" s="93"/>
      <c r="C51" s="93"/>
      <c r="D51" s="93"/>
      <c r="E51" s="90" t="s">
        <v>509</v>
      </c>
      <c r="F51" s="91"/>
      <c r="G51" s="59" t="s">
        <v>387</v>
      </c>
      <c r="H51" s="401" t="s">
        <v>532</v>
      </c>
      <c r="I51" s="402"/>
      <c r="J51" s="402"/>
      <c r="K51" s="402"/>
      <c r="L51" s="402"/>
      <c r="M51" s="402"/>
      <c r="N51" s="402"/>
      <c r="O51" s="403"/>
      <c r="P51" s="106" t="s">
        <v>553</v>
      </c>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4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2"/>
      <c r="B55" s="372"/>
      <c r="C55" s="306"/>
      <c r="D55" s="306"/>
      <c r="E55" s="306"/>
      <c r="F55" s="307"/>
      <c r="G55" s="546"/>
      <c r="H55" s="546"/>
      <c r="I55" s="546"/>
      <c r="J55" s="546"/>
      <c r="K55" s="546"/>
      <c r="L55" s="546"/>
      <c r="M55" s="546"/>
      <c r="N55" s="546"/>
      <c r="O55" s="546"/>
      <c r="P55" s="546"/>
      <c r="Q55" s="546"/>
      <c r="R55" s="546"/>
      <c r="S55" s="546"/>
      <c r="T55" s="546"/>
      <c r="U55" s="546"/>
      <c r="V55" s="546"/>
      <c r="W55" s="546"/>
      <c r="X55" s="546"/>
      <c r="Y55" s="546"/>
      <c r="Z55" s="546"/>
      <c r="AA55" s="547"/>
      <c r="AB55" s="83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7"/>
    </row>
    <row r="56" spans="1:50" ht="22.5" hidden="1" customHeight="1" x14ac:dyDescent="0.15">
      <c r="A56" s="742"/>
      <c r="B56" s="372"/>
      <c r="C56" s="306"/>
      <c r="D56" s="306"/>
      <c r="E56" s="306"/>
      <c r="F56" s="307"/>
      <c r="G56" s="548"/>
      <c r="H56" s="548"/>
      <c r="I56" s="548"/>
      <c r="J56" s="548"/>
      <c r="K56" s="548"/>
      <c r="L56" s="548"/>
      <c r="M56" s="548"/>
      <c r="N56" s="548"/>
      <c r="O56" s="548"/>
      <c r="P56" s="548"/>
      <c r="Q56" s="548"/>
      <c r="R56" s="548"/>
      <c r="S56" s="548"/>
      <c r="T56" s="548"/>
      <c r="U56" s="548"/>
      <c r="V56" s="548"/>
      <c r="W56" s="548"/>
      <c r="X56" s="548"/>
      <c r="Y56" s="548"/>
      <c r="Z56" s="548"/>
      <c r="AA56" s="549"/>
      <c r="AB56" s="83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9"/>
    </row>
    <row r="57" spans="1:50" ht="22.5" hidden="1" customHeight="1" x14ac:dyDescent="0.15">
      <c r="A57" s="742"/>
      <c r="B57" s="373"/>
      <c r="C57" s="374"/>
      <c r="D57" s="374"/>
      <c r="E57" s="374"/>
      <c r="F57" s="375"/>
      <c r="G57" s="550"/>
      <c r="H57" s="550"/>
      <c r="I57" s="550"/>
      <c r="J57" s="550"/>
      <c r="K57" s="550"/>
      <c r="L57" s="550"/>
      <c r="M57" s="550"/>
      <c r="N57" s="550"/>
      <c r="O57" s="550"/>
      <c r="P57" s="550"/>
      <c r="Q57" s="550"/>
      <c r="R57" s="550"/>
      <c r="S57" s="550"/>
      <c r="T57" s="550"/>
      <c r="U57" s="550"/>
      <c r="V57" s="550"/>
      <c r="W57" s="550"/>
      <c r="X57" s="550"/>
      <c r="Y57" s="550"/>
      <c r="Z57" s="550"/>
      <c r="AA57" s="551"/>
      <c r="AB57" s="840"/>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1"/>
    </row>
    <row r="58" spans="1:50" ht="18.75" hidden="1" customHeight="1" x14ac:dyDescent="0.15">
      <c r="A58" s="74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31" t="s">
        <v>372</v>
      </c>
      <c r="AF58" s="631"/>
      <c r="AG58" s="631"/>
      <c r="AH58" s="631"/>
      <c r="AI58" s="631" t="s">
        <v>373</v>
      </c>
      <c r="AJ58" s="631"/>
      <c r="AK58" s="631"/>
      <c r="AL58" s="631"/>
      <c r="AM58" s="631" t="s">
        <v>374</v>
      </c>
      <c r="AN58" s="631"/>
      <c r="AO58" s="631"/>
      <c r="AP58" s="287"/>
      <c r="AQ58" s="146" t="s">
        <v>370</v>
      </c>
      <c r="AR58" s="149"/>
      <c r="AS58" s="149"/>
      <c r="AT58" s="150"/>
      <c r="AU58" s="823" t="s">
        <v>262</v>
      </c>
      <c r="AV58" s="823"/>
      <c r="AW58" s="823"/>
      <c r="AX58" s="824"/>
    </row>
    <row r="59" spans="1:50" ht="18.75" hidden="1" customHeight="1" x14ac:dyDescent="0.15">
      <c r="A59" s="74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2"/>
      <c r="AF59" s="632"/>
      <c r="AG59" s="632"/>
      <c r="AH59" s="632"/>
      <c r="AI59" s="632"/>
      <c r="AJ59" s="632"/>
      <c r="AK59" s="632"/>
      <c r="AL59" s="632"/>
      <c r="AM59" s="632"/>
      <c r="AN59" s="632"/>
      <c r="AO59" s="632"/>
      <c r="AP59" s="290"/>
      <c r="AQ59" s="417"/>
      <c r="AR59" s="276"/>
      <c r="AS59" s="152" t="s">
        <v>371</v>
      </c>
      <c r="AT59" s="153"/>
      <c r="AU59" s="276"/>
      <c r="AV59" s="276"/>
      <c r="AW59" s="274" t="s">
        <v>313</v>
      </c>
      <c r="AX59" s="275"/>
    </row>
    <row r="60" spans="1:50" ht="22.5" hidden="1" customHeight="1" x14ac:dyDescent="0.15">
      <c r="A60" s="74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4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42"/>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4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31" t="s">
        <v>372</v>
      </c>
      <c r="AF63" s="631"/>
      <c r="AG63" s="631"/>
      <c r="AH63" s="631"/>
      <c r="AI63" s="631" t="s">
        <v>373</v>
      </c>
      <c r="AJ63" s="631"/>
      <c r="AK63" s="631"/>
      <c r="AL63" s="631"/>
      <c r="AM63" s="631" t="s">
        <v>374</v>
      </c>
      <c r="AN63" s="631"/>
      <c r="AO63" s="631"/>
      <c r="AP63" s="287"/>
      <c r="AQ63" s="146" t="s">
        <v>370</v>
      </c>
      <c r="AR63" s="149"/>
      <c r="AS63" s="149"/>
      <c r="AT63" s="150"/>
      <c r="AU63" s="823" t="s">
        <v>262</v>
      </c>
      <c r="AV63" s="823"/>
      <c r="AW63" s="823"/>
      <c r="AX63" s="824"/>
    </row>
    <row r="64" spans="1:50" ht="18.75" hidden="1" customHeight="1" x14ac:dyDescent="0.15">
      <c r="A64" s="74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2"/>
      <c r="AF64" s="632"/>
      <c r="AG64" s="632"/>
      <c r="AH64" s="632"/>
      <c r="AI64" s="632"/>
      <c r="AJ64" s="632"/>
      <c r="AK64" s="632"/>
      <c r="AL64" s="632"/>
      <c r="AM64" s="632"/>
      <c r="AN64" s="632"/>
      <c r="AO64" s="632"/>
      <c r="AP64" s="290"/>
      <c r="AQ64" s="417"/>
      <c r="AR64" s="276"/>
      <c r="AS64" s="152" t="s">
        <v>371</v>
      </c>
      <c r="AT64" s="153"/>
      <c r="AU64" s="276"/>
      <c r="AV64" s="276"/>
      <c r="AW64" s="274" t="s">
        <v>313</v>
      </c>
      <c r="AX64" s="275"/>
    </row>
    <row r="65" spans="1:60" ht="22.5" hidden="1" customHeight="1" x14ac:dyDescent="0.15">
      <c r="A65" s="74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4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42"/>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4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3" t="s">
        <v>262</v>
      </c>
      <c r="AV68" s="823"/>
      <c r="AW68" s="823"/>
      <c r="AX68" s="824"/>
    </row>
    <row r="69" spans="1:60" ht="18.75" hidden="1" customHeight="1" x14ac:dyDescent="0.15">
      <c r="A69" s="74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7"/>
      <c r="AR69" s="276"/>
      <c r="AS69" s="152" t="s">
        <v>371</v>
      </c>
      <c r="AT69" s="153"/>
      <c r="AU69" s="276"/>
      <c r="AV69" s="276"/>
      <c r="AW69" s="274" t="s">
        <v>313</v>
      </c>
      <c r="AX69" s="275"/>
    </row>
    <row r="70" spans="1:60" ht="22.5" hidden="1" customHeight="1" x14ac:dyDescent="0.15">
      <c r="A70" s="74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70"/>
      <c r="AC70" s="771"/>
      <c r="AD70" s="772"/>
      <c r="AE70" s="396"/>
      <c r="AF70" s="363"/>
      <c r="AG70" s="363"/>
      <c r="AH70" s="844"/>
      <c r="AI70" s="396"/>
      <c r="AJ70" s="363"/>
      <c r="AK70" s="363"/>
      <c r="AL70" s="844"/>
      <c r="AM70" s="396"/>
      <c r="AN70" s="363"/>
      <c r="AO70" s="363"/>
      <c r="AP70" s="363"/>
      <c r="AQ70" s="272"/>
      <c r="AR70" s="208"/>
      <c r="AS70" s="208"/>
      <c r="AT70" s="273"/>
      <c r="AU70" s="363"/>
      <c r="AV70" s="363"/>
      <c r="AW70" s="363"/>
      <c r="AX70" s="364"/>
    </row>
    <row r="71" spans="1:60" ht="22.5" hidden="1" customHeight="1" x14ac:dyDescent="0.15">
      <c r="A71" s="74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4"/>
      <c r="AC71" s="415"/>
      <c r="AD71" s="416"/>
      <c r="AE71" s="396"/>
      <c r="AF71" s="363"/>
      <c r="AG71" s="363"/>
      <c r="AH71" s="844"/>
      <c r="AI71" s="396"/>
      <c r="AJ71" s="363"/>
      <c r="AK71" s="363"/>
      <c r="AL71" s="844"/>
      <c r="AM71" s="396"/>
      <c r="AN71" s="363"/>
      <c r="AO71" s="363"/>
      <c r="AP71" s="363"/>
      <c r="AQ71" s="272"/>
      <c r="AR71" s="208"/>
      <c r="AS71" s="208"/>
      <c r="AT71" s="273"/>
      <c r="AU71" s="363"/>
      <c r="AV71" s="363"/>
      <c r="AW71" s="363"/>
      <c r="AX71" s="364"/>
    </row>
    <row r="72" spans="1:60" ht="22.5" hidden="1" customHeight="1" thickBot="1" x14ac:dyDescent="0.2">
      <c r="A72" s="743"/>
      <c r="B72" s="308"/>
      <c r="C72" s="308"/>
      <c r="D72" s="308"/>
      <c r="E72" s="308"/>
      <c r="F72" s="309"/>
      <c r="G72" s="762"/>
      <c r="H72" s="763"/>
      <c r="I72" s="763"/>
      <c r="J72" s="763"/>
      <c r="K72" s="763"/>
      <c r="L72" s="763"/>
      <c r="M72" s="763"/>
      <c r="N72" s="763"/>
      <c r="O72" s="764"/>
      <c r="P72" s="369"/>
      <c r="Q72" s="369"/>
      <c r="R72" s="369"/>
      <c r="S72" s="369"/>
      <c r="T72" s="369"/>
      <c r="U72" s="369"/>
      <c r="V72" s="369"/>
      <c r="W72" s="369"/>
      <c r="X72" s="370"/>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1"/>
      <c r="Z73" s="782"/>
      <c r="AA73" s="783"/>
      <c r="AB73" s="760" t="s">
        <v>12</v>
      </c>
      <c r="AC73" s="760"/>
      <c r="AD73" s="760"/>
      <c r="AE73" s="760" t="s">
        <v>372</v>
      </c>
      <c r="AF73" s="760"/>
      <c r="AG73" s="760"/>
      <c r="AH73" s="760"/>
      <c r="AI73" s="760" t="s">
        <v>373</v>
      </c>
      <c r="AJ73" s="760"/>
      <c r="AK73" s="760"/>
      <c r="AL73" s="760"/>
      <c r="AM73" s="760" t="s">
        <v>374</v>
      </c>
      <c r="AN73" s="760"/>
      <c r="AO73" s="760"/>
      <c r="AP73" s="760"/>
      <c r="AQ73" s="852" t="s">
        <v>375</v>
      </c>
      <c r="AR73" s="852"/>
      <c r="AS73" s="852"/>
      <c r="AT73" s="852"/>
      <c r="AU73" s="852"/>
      <c r="AV73" s="852"/>
      <c r="AW73" s="852"/>
      <c r="AX73" s="853"/>
    </row>
    <row r="74" spans="1:60" ht="22.5" customHeight="1" x14ac:dyDescent="0.15">
      <c r="A74" s="300"/>
      <c r="B74" s="301"/>
      <c r="C74" s="301"/>
      <c r="D74" s="301"/>
      <c r="E74" s="301"/>
      <c r="F74" s="302"/>
      <c r="G74" s="111" t="s">
        <v>533</v>
      </c>
      <c r="H74" s="391"/>
      <c r="I74" s="391"/>
      <c r="J74" s="391"/>
      <c r="K74" s="391"/>
      <c r="L74" s="391"/>
      <c r="M74" s="391"/>
      <c r="N74" s="391"/>
      <c r="O74" s="391"/>
      <c r="P74" s="391"/>
      <c r="Q74" s="391"/>
      <c r="R74" s="391"/>
      <c r="S74" s="391"/>
      <c r="T74" s="391"/>
      <c r="U74" s="391"/>
      <c r="V74" s="391"/>
      <c r="W74" s="391"/>
      <c r="X74" s="392"/>
      <c r="Y74" s="294" t="s">
        <v>62</v>
      </c>
      <c r="Z74" s="295"/>
      <c r="AA74" s="296"/>
      <c r="AB74" s="326" t="s">
        <v>556</v>
      </c>
      <c r="AC74" s="326"/>
      <c r="AD74" s="326"/>
      <c r="AE74" s="251" t="s">
        <v>528</v>
      </c>
      <c r="AF74" s="251"/>
      <c r="AG74" s="251"/>
      <c r="AH74" s="251"/>
      <c r="AI74" s="251">
        <v>1</v>
      </c>
      <c r="AJ74" s="251"/>
      <c r="AK74" s="251"/>
      <c r="AL74" s="251"/>
      <c r="AM74" s="251">
        <v>1</v>
      </c>
      <c r="AN74" s="251"/>
      <c r="AO74" s="251"/>
      <c r="AP74" s="251"/>
      <c r="AQ74" s="251" t="s">
        <v>528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556</v>
      </c>
      <c r="AC75" s="326"/>
      <c r="AD75" s="326"/>
      <c r="AE75" s="251" t="s">
        <v>532</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583</v>
      </c>
      <c r="H77" s="111"/>
      <c r="I77" s="111"/>
      <c r="J77" s="111"/>
      <c r="K77" s="111"/>
      <c r="L77" s="111"/>
      <c r="M77" s="111"/>
      <c r="N77" s="111"/>
      <c r="O77" s="111"/>
      <c r="P77" s="111"/>
      <c r="Q77" s="111"/>
      <c r="R77" s="111"/>
      <c r="S77" s="111"/>
      <c r="T77" s="111"/>
      <c r="U77" s="111"/>
      <c r="V77" s="111"/>
      <c r="W77" s="111"/>
      <c r="X77" s="131"/>
      <c r="Y77" s="552" t="s">
        <v>62</v>
      </c>
      <c r="Z77" s="553"/>
      <c r="AA77" s="554"/>
      <c r="AB77" s="765" t="s">
        <v>581</v>
      </c>
      <c r="AC77" s="766"/>
      <c r="AD77" s="767"/>
      <c r="AE77" s="251" t="s">
        <v>528</v>
      </c>
      <c r="AF77" s="251"/>
      <c r="AG77" s="251"/>
      <c r="AH77" s="251"/>
      <c r="AI77" s="251">
        <v>3</v>
      </c>
      <c r="AJ77" s="251"/>
      <c r="AK77" s="251"/>
      <c r="AL77" s="251"/>
      <c r="AM77" s="251">
        <v>4</v>
      </c>
      <c r="AN77" s="251"/>
      <c r="AO77" s="251"/>
      <c r="AP77" s="251"/>
      <c r="AQ77" s="251" t="s">
        <v>528</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8"/>
      <c r="AA78" s="769"/>
      <c r="AB78" s="770" t="s">
        <v>581</v>
      </c>
      <c r="AC78" s="771"/>
      <c r="AD78" s="772"/>
      <c r="AE78" s="251" t="s">
        <v>532</v>
      </c>
      <c r="AF78" s="251"/>
      <c r="AG78" s="251"/>
      <c r="AH78" s="251"/>
      <c r="AI78" s="251">
        <v>3</v>
      </c>
      <c r="AJ78" s="251"/>
      <c r="AK78" s="251"/>
      <c r="AL78" s="251"/>
      <c r="AM78" s="251">
        <v>4</v>
      </c>
      <c r="AN78" s="251"/>
      <c r="AO78" s="251"/>
      <c r="AP78" s="251"/>
      <c r="AQ78" s="251">
        <v>6</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2" t="s">
        <v>62</v>
      </c>
      <c r="Z80" s="553"/>
      <c r="AA80" s="554"/>
      <c r="AB80" s="765"/>
      <c r="AC80" s="766"/>
      <c r="AD80" s="76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8"/>
      <c r="AA81" s="769"/>
      <c r="AB81" s="770"/>
      <c r="AC81" s="771"/>
      <c r="AD81" s="77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2" t="s">
        <v>62</v>
      </c>
      <c r="Z83" s="553"/>
      <c r="AA83" s="554"/>
      <c r="AB83" s="765"/>
      <c r="AC83" s="766"/>
      <c r="AD83" s="76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8"/>
      <c r="AA84" s="769"/>
      <c r="AB84" s="770"/>
      <c r="AC84" s="771"/>
      <c r="AD84" s="77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2" t="s">
        <v>62</v>
      </c>
      <c r="Z86" s="553"/>
      <c r="AA86" s="554"/>
      <c r="AB86" s="765"/>
      <c r="AC86" s="766"/>
      <c r="AD86" s="76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8"/>
      <c r="AA87" s="769"/>
      <c r="AB87" s="770"/>
      <c r="AC87" s="771"/>
      <c r="AD87" s="77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6"/>
      <c r="Z88" s="657"/>
      <c r="AA88" s="65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534</v>
      </c>
      <c r="H89" s="385"/>
      <c r="I89" s="385"/>
      <c r="J89" s="385"/>
      <c r="K89" s="385"/>
      <c r="L89" s="385"/>
      <c r="M89" s="385"/>
      <c r="N89" s="385"/>
      <c r="O89" s="385"/>
      <c r="P89" s="385"/>
      <c r="Q89" s="385"/>
      <c r="R89" s="385"/>
      <c r="S89" s="385"/>
      <c r="T89" s="385"/>
      <c r="U89" s="385"/>
      <c r="V89" s="385"/>
      <c r="W89" s="385"/>
      <c r="X89" s="385"/>
      <c r="Y89" s="260" t="s">
        <v>17</v>
      </c>
      <c r="Z89" s="261"/>
      <c r="AA89" s="262"/>
      <c r="AB89" s="327" t="s">
        <v>535</v>
      </c>
      <c r="AC89" s="676"/>
      <c r="AD89" s="677"/>
      <c r="AE89" s="251" t="s">
        <v>528</v>
      </c>
      <c r="AF89" s="251"/>
      <c r="AG89" s="251"/>
      <c r="AH89" s="251"/>
      <c r="AI89" s="251">
        <v>8</v>
      </c>
      <c r="AJ89" s="251"/>
      <c r="AK89" s="251"/>
      <c r="AL89" s="251"/>
      <c r="AM89" s="251">
        <v>7</v>
      </c>
      <c r="AN89" s="251"/>
      <c r="AO89" s="251"/>
      <c r="AP89" s="251"/>
      <c r="AQ89" s="396">
        <v>6</v>
      </c>
      <c r="AR89" s="363"/>
      <c r="AS89" s="363"/>
      <c r="AT89" s="363"/>
      <c r="AU89" s="363"/>
      <c r="AV89" s="363"/>
      <c r="AW89" s="363"/>
      <c r="AX89" s="364"/>
    </row>
    <row r="90" spans="1:60" ht="27.7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7" t="s">
        <v>536</v>
      </c>
      <c r="AC90" s="718"/>
      <c r="AD90" s="719"/>
      <c r="AE90" s="381" t="s">
        <v>528</v>
      </c>
      <c r="AF90" s="381"/>
      <c r="AG90" s="381"/>
      <c r="AH90" s="381"/>
      <c r="AI90" s="381" t="s">
        <v>537</v>
      </c>
      <c r="AJ90" s="381"/>
      <c r="AK90" s="381"/>
      <c r="AL90" s="381"/>
      <c r="AM90" s="381" t="s">
        <v>538</v>
      </c>
      <c r="AN90" s="381"/>
      <c r="AO90" s="381"/>
      <c r="AP90" s="381"/>
      <c r="AQ90" s="381" t="s">
        <v>539</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6"/>
      <c r="Z91" s="657"/>
      <c r="AA91" s="65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584</v>
      </c>
      <c r="H92" s="385"/>
      <c r="I92" s="385"/>
      <c r="J92" s="385"/>
      <c r="K92" s="385"/>
      <c r="L92" s="385"/>
      <c r="M92" s="385"/>
      <c r="N92" s="385"/>
      <c r="O92" s="385"/>
      <c r="P92" s="385"/>
      <c r="Q92" s="385"/>
      <c r="R92" s="385"/>
      <c r="S92" s="385"/>
      <c r="T92" s="385"/>
      <c r="U92" s="385"/>
      <c r="V92" s="385"/>
      <c r="W92" s="385"/>
      <c r="X92" s="385"/>
      <c r="Y92" s="260" t="s">
        <v>17</v>
      </c>
      <c r="Z92" s="261"/>
      <c r="AA92" s="262"/>
      <c r="AB92" s="327" t="s">
        <v>577</v>
      </c>
      <c r="AC92" s="328"/>
      <c r="AD92" s="329"/>
      <c r="AE92" s="251" t="s">
        <v>592</v>
      </c>
      <c r="AF92" s="251"/>
      <c r="AG92" s="251"/>
      <c r="AH92" s="251"/>
      <c r="AI92" s="251">
        <v>3</v>
      </c>
      <c r="AJ92" s="251"/>
      <c r="AK92" s="251"/>
      <c r="AL92" s="251"/>
      <c r="AM92" s="251">
        <v>2</v>
      </c>
      <c r="AN92" s="251"/>
      <c r="AO92" s="251"/>
      <c r="AP92" s="251"/>
      <c r="AQ92" s="251">
        <v>1</v>
      </c>
      <c r="AR92" s="251"/>
      <c r="AS92" s="251"/>
      <c r="AT92" s="251"/>
      <c r="AU92" s="251"/>
      <c r="AV92" s="251"/>
      <c r="AW92" s="251"/>
      <c r="AX92" s="268"/>
    </row>
    <row r="93" spans="1:60" ht="33"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7" t="s">
        <v>580</v>
      </c>
      <c r="AC93" s="718"/>
      <c r="AD93" s="719"/>
      <c r="AE93" s="381" t="s">
        <v>592</v>
      </c>
      <c r="AF93" s="381"/>
      <c r="AG93" s="381"/>
      <c r="AH93" s="381"/>
      <c r="AI93" s="381" t="s">
        <v>578</v>
      </c>
      <c r="AJ93" s="381"/>
      <c r="AK93" s="381"/>
      <c r="AL93" s="381"/>
      <c r="AM93" s="381" t="s">
        <v>582</v>
      </c>
      <c r="AN93" s="381"/>
      <c r="AO93" s="381"/>
      <c r="AP93" s="381"/>
      <c r="AQ93" s="381" t="s">
        <v>579</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6"/>
      <c r="Z94" s="657"/>
      <c r="AA94" s="65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7" t="s">
        <v>56</v>
      </c>
      <c r="AC96" s="718"/>
      <c r="AD96" s="71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6"/>
      <c r="Z97" s="657"/>
      <c r="AA97" s="65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6"/>
      <c r="Y99" s="376" t="s">
        <v>55</v>
      </c>
      <c r="Z99" s="324"/>
      <c r="AA99" s="325"/>
      <c r="AB99" s="717" t="s">
        <v>56</v>
      </c>
      <c r="AC99" s="718"/>
      <c r="AD99" s="71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6"/>
      <c r="Z100" s="857"/>
      <c r="AA100" s="85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7" t="s">
        <v>368</v>
      </c>
      <c r="AC102" s="718"/>
      <c r="AD102" s="71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2" t="s">
        <v>469</v>
      </c>
      <c r="B103" s="803"/>
      <c r="C103" s="817" t="s">
        <v>417</v>
      </c>
      <c r="D103" s="818"/>
      <c r="E103" s="818"/>
      <c r="F103" s="818"/>
      <c r="G103" s="818"/>
      <c r="H103" s="818"/>
      <c r="I103" s="818"/>
      <c r="J103" s="818"/>
      <c r="K103" s="819"/>
      <c r="L103" s="729" t="s">
        <v>463</v>
      </c>
      <c r="M103" s="729"/>
      <c r="N103" s="729"/>
      <c r="O103" s="729"/>
      <c r="P103" s="729"/>
      <c r="Q103" s="729"/>
      <c r="R103" s="444" t="s">
        <v>382</v>
      </c>
      <c r="S103" s="444"/>
      <c r="T103" s="444"/>
      <c r="U103" s="444"/>
      <c r="V103" s="444"/>
      <c r="W103" s="444"/>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22.5" customHeight="1" x14ac:dyDescent="0.15">
      <c r="A104" s="804"/>
      <c r="B104" s="805"/>
      <c r="C104" s="867" t="s">
        <v>571</v>
      </c>
      <c r="D104" s="868"/>
      <c r="E104" s="868"/>
      <c r="F104" s="868"/>
      <c r="G104" s="868"/>
      <c r="H104" s="868"/>
      <c r="I104" s="868"/>
      <c r="J104" s="868"/>
      <c r="K104" s="869"/>
      <c r="L104" s="257">
        <v>6</v>
      </c>
      <c r="M104" s="258"/>
      <c r="N104" s="258"/>
      <c r="O104" s="258"/>
      <c r="P104" s="258"/>
      <c r="Q104" s="259"/>
      <c r="R104" s="257" t="s">
        <v>592</v>
      </c>
      <c r="S104" s="258"/>
      <c r="T104" s="258"/>
      <c r="U104" s="258"/>
      <c r="V104" s="258"/>
      <c r="W104" s="259"/>
      <c r="X104" s="445" t="s">
        <v>591</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1" customHeight="1" x14ac:dyDescent="0.15">
      <c r="A105" s="804"/>
      <c r="B105" s="80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1" customHeight="1" x14ac:dyDescent="0.15">
      <c r="A106" s="804"/>
      <c r="B106" s="80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1" customHeight="1" x14ac:dyDescent="0.15">
      <c r="A107" s="804"/>
      <c r="B107" s="80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1" customHeight="1" x14ac:dyDescent="0.15">
      <c r="A108" s="804"/>
      <c r="B108" s="80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1" customHeight="1" x14ac:dyDescent="0.15">
      <c r="A109" s="804"/>
      <c r="B109" s="805"/>
      <c r="C109" s="808"/>
      <c r="D109" s="809"/>
      <c r="E109" s="809"/>
      <c r="F109" s="809"/>
      <c r="G109" s="809"/>
      <c r="H109" s="809"/>
      <c r="I109" s="809"/>
      <c r="J109" s="809"/>
      <c r="K109" s="810"/>
      <c r="L109" s="257"/>
      <c r="M109" s="258"/>
      <c r="N109" s="258"/>
      <c r="O109" s="258"/>
      <c r="P109" s="258"/>
      <c r="Q109" s="259"/>
      <c r="R109" s="257"/>
      <c r="S109" s="258"/>
      <c r="T109" s="258"/>
      <c r="U109" s="258"/>
      <c r="V109" s="258"/>
      <c r="W109" s="259"/>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6"/>
      <c r="B110" s="807"/>
      <c r="C110" s="862" t="s">
        <v>22</v>
      </c>
      <c r="D110" s="863"/>
      <c r="E110" s="863"/>
      <c r="F110" s="863"/>
      <c r="G110" s="863"/>
      <c r="H110" s="863"/>
      <c r="I110" s="863"/>
      <c r="J110" s="863"/>
      <c r="K110" s="864"/>
      <c r="L110" s="344">
        <f>SUM(L104:Q109)</f>
        <v>6</v>
      </c>
      <c r="M110" s="345"/>
      <c r="N110" s="345"/>
      <c r="O110" s="345"/>
      <c r="P110" s="345"/>
      <c r="Q110" s="346"/>
      <c r="R110" s="344">
        <f>SUM(R104:W109)</f>
        <v>0</v>
      </c>
      <c r="S110" s="345"/>
      <c r="T110" s="345"/>
      <c r="U110" s="345"/>
      <c r="V110" s="345"/>
      <c r="W110" s="346"/>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35.1" customHeight="1" x14ac:dyDescent="0.15">
      <c r="A111" s="880" t="s">
        <v>391</v>
      </c>
      <c r="B111" s="881"/>
      <c r="C111" s="884" t="s">
        <v>388</v>
      </c>
      <c r="D111" s="881"/>
      <c r="E111" s="870" t="s">
        <v>429</v>
      </c>
      <c r="F111" s="871"/>
      <c r="G111" s="872" t="s">
        <v>548</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35.1" customHeight="1" x14ac:dyDescent="0.15">
      <c r="A112" s="882"/>
      <c r="B112" s="877"/>
      <c r="C112" s="164"/>
      <c r="D112" s="877"/>
      <c r="E112" s="186" t="s">
        <v>428</v>
      </c>
      <c r="F112" s="191"/>
      <c r="G112" s="135" t="s">
        <v>550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t="s">
        <v>528</v>
      </c>
      <c r="AR114" s="276"/>
      <c r="AS114" s="152" t="s">
        <v>371</v>
      </c>
      <c r="AT114" s="153"/>
      <c r="AU114" s="151" t="s">
        <v>528</v>
      </c>
      <c r="AV114" s="151"/>
      <c r="AW114" s="152" t="s">
        <v>313</v>
      </c>
      <c r="AX114" s="203"/>
    </row>
    <row r="115" spans="1:50" ht="31.5" customHeight="1" x14ac:dyDescent="0.15">
      <c r="A115" s="882"/>
      <c r="B115" s="877"/>
      <c r="C115" s="164"/>
      <c r="D115" s="877"/>
      <c r="E115" s="164"/>
      <c r="F115" s="165"/>
      <c r="G115" s="130" t="s">
        <v>528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528</v>
      </c>
      <c r="AC115" s="207"/>
      <c r="AD115" s="207"/>
      <c r="AE115" s="181" t="s">
        <v>528</v>
      </c>
      <c r="AF115" s="208"/>
      <c r="AG115" s="208"/>
      <c r="AH115" s="208"/>
      <c r="AI115" s="181" t="s">
        <v>528</v>
      </c>
      <c r="AJ115" s="208"/>
      <c r="AK115" s="208"/>
      <c r="AL115" s="208"/>
      <c r="AM115" s="181" t="s">
        <v>528</v>
      </c>
      <c r="AN115" s="208"/>
      <c r="AO115" s="208"/>
      <c r="AP115" s="208"/>
      <c r="AQ115" s="181" t="s">
        <v>528</v>
      </c>
      <c r="AR115" s="208"/>
      <c r="AS115" s="208"/>
      <c r="AT115" s="208"/>
      <c r="AU115" s="181" t="s">
        <v>528</v>
      </c>
      <c r="AV115" s="208"/>
      <c r="AW115" s="208"/>
      <c r="AX115" s="209"/>
    </row>
    <row r="116" spans="1:50" ht="31.5"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t="s">
        <v>528</v>
      </c>
      <c r="AF116" s="208"/>
      <c r="AG116" s="208"/>
      <c r="AH116" s="208"/>
      <c r="AI116" s="181" t="s">
        <v>528</v>
      </c>
      <c r="AJ116" s="208"/>
      <c r="AK116" s="208"/>
      <c r="AL116" s="208"/>
      <c r="AM116" s="181" t="s">
        <v>528</v>
      </c>
      <c r="AN116" s="208"/>
      <c r="AO116" s="208"/>
      <c r="AP116" s="208"/>
      <c r="AQ116" s="181" t="s">
        <v>528</v>
      </c>
      <c r="AR116" s="208"/>
      <c r="AS116" s="208"/>
      <c r="AT116" s="208"/>
      <c r="AU116" s="181" t="s">
        <v>528</v>
      </c>
      <c r="AV116" s="208"/>
      <c r="AW116" s="208"/>
      <c r="AX116" s="209"/>
    </row>
    <row r="117" spans="1:50" ht="18.75" hidden="1" customHeight="1" x14ac:dyDescent="0.15">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t="s">
        <v>555</v>
      </c>
      <c r="H142" s="111"/>
      <c r="I142" s="111"/>
      <c r="J142" s="111"/>
      <c r="K142" s="111"/>
      <c r="L142" s="111"/>
      <c r="M142" s="111"/>
      <c r="N142" s="111"/>
      <c r="O142" s="111"/>
      <c r="P142" s="111"/>
      <c r="Q142" s="111"/>
      <c r="R142" s="111"/>
      <c r="S142" s="111"/>
      <c r="T142" s="111"/>
      <c r="U142" s="111"/>
      <c r="V142" s="111"/>
      <c r="W142" s="111"/>
      <c r="X142" s="131"/>
      <c r="Y142" s="137" t="s">
        <v>555</v>
      </c>
      <c r="Z142" s="101"/>
      <c r="AA142" s="101"/>
      <c r="AB142" s="100" t="s">
        <v>555</v>
      </c>
      <c r="AC142" s="101"/>
      <c r="AD142" s="101"/>
      <c r="AE142" s="106" t="s">
        <v>555</v>
      </c>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t="s">
        <v>555</v>
      </c>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19.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17.2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390</v>
      </c>
      <c r="D411" s="876"/>
      <c r="E411" s="186" t="s">
        <v>413</v>
      </c>
      <c r="F411" s="191"/>
      <c r="G411" s="797" t="s">
        <v>409</v>
      </c>
      <c r="H411" s="160"/>
      <c r="I411" s="160"/>
      <c r="J411" s="798" t="s">
        <v>521</v>
      </c>
      <c r="K411" s="799"/>
      <c r="L411" s="799"/>
      <c r="M411" s="799"/>
      <c r="N411" s="799"/>
      <c r="O411" s="799"/>
      <c r="P411" s="799"/>
      <c r="Q411" s="799"/>
      <c r="R411" s="799"/>
      <c r="S411" s="799"/>
      <c r="T411" s="800"/>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1"/>
    </row>
    <row r="412" spans="1:50" ht="18.75" customHeight="1" x14ac:dyDescent="0.15">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2"/>
      <c r="B414" s="877"/>
      <c r="C414" s="164"/>
      <c r="D414" s="877"/>
      <c r="E414" s="154"/>
      <c r="F414" s="155"/>
      <c r="G414" s="130" t="s">
        <v>528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2"/>
      <c r="B439" s="877"/>
      <c r="C439" s="164"/>
      <c r="D439" s="877"/>
      <c r="E439" s="154"/>
      <c r="F439" s="155"/>
      <c r="G439" s="130" t="s">
        <v>467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552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18.75" hidden="1" customHeight="1" x14ac:dyDescent="0.15">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18.75" hidden="1" customHeight="1" x14ac:dyDescent="0.15">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18.75" hidden="1" customHeight="1" x14ac:dyDescent="0.15">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18.75" hidden="1" customHeight="1" x14ac:dyDescent="0.15">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t="s">
        <v>528</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7"/>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5" t="s">
        <v>36</v>
      </c>
      <c r="AH682" s="245"/>
      <c r="AI682" s="245"/>
      <c r="AJ682" s="245"/>
      <c r="AK682" s="245"/>
      <c r="AL682" s="245"/>
      <c r="AM682" s="245"/>
      <c r="AN682" s="245"/>
      <c r="AO682" s="245"/>
      <c r="AP682" s="245"/>
      <c r="AQ682" s="245"/>
      <c r="AR682" s="245"/>
      <c r="AS682" s="245"/>
      <c r="AT682" s="245"/>
      <c r="AU682" s="245"/>
      <c r="AV682" s="245"/>
      <c r="AW682" s="245"/>
      <c r="AX682" s="796"/>
    </row>
    <row r="683" spans="1:50" ht="66" customHeight="1" x14ac:dyDescent="0.15">
      <c r="A683" s="747" t="s">
        <v>269</v>
      </c>
      <c r="B683" s="748"/>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55" t="s">
        <v>519</v>
      </c>
      <c r="AE683" s="256"/>
      <c r="AF683" s="256"/>
      <c r="AG683" s="248" t="s">
        <v>558</v>
      </c>
      <c r="AH683" s="249"/>
      <c r="AI683" s="249"/>
      <c r="AJ683" s="249"/>
      <c r="AK683" s="249"/>
      <c r="AL683" s="249"/>
      <c r="AM683" s="249"/>
      <c r="AN683" s="249"/>
      <c r="AO683" s="249"/>
      <c r="AP683" s="249"/>
      <c r="AQ683" s="249"/>
      <c r="AR683" s="249"/>
      <c r="AS683" s="249"/>
      <c r="AT683" s="249"/>
      <c r="AU683" s="249"/>
      <c r="AV683" s="249"/>
      <c r="AW683" s="249"/>
      <c r="AX683" s="250"/>
    </row>
    <row r="684" spans="1:50" ht="36" customHeight="1" x14ac:dyDescent="0.15">
      <c r="A684" s="749"/>
      <c r="B684" s="750"/>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7"/>
      <c r="AD684" s="143" t="s">
        <v>519</v>
      </c>
      <c r="AE684" s="144"/>
      <c r="AF684" s="144"/>
      <c r="AG684" s="140" t="s">
        <v>559</v>
      </c>
      <c r="AH684" s="141"/>
      <c r="AI684" s="141"/>
      <c r="AJ684" s="141"/>
      <c r="AK684" s="141"/>
      <c r="AL684" s="141"/>
      <c r="AM684" s="141"/>
      <c r="AN684" s="141"/>
      <c r="AO684" s="141"/>
      <c r="AP684" s="141"/>
      <c r="AQ684" s="141"/>
      <c r="AR684" s="141"/>
      <c r="AS684" s="141"/>
      <c r="AT684" s="141"/>
      <c r="AU684" s="141"/>
      <c r="AV684" s="141"/>
      <c r="AW684" s="141"/>
      <c r="AX684" s="142"/>
    </row>
    <row r="685" spans="1:50" ht="53.25" customHeight="1" x14ac:dyDescent="0.15">
      <c r="A685" s="751"/>
      <c r="B685" s="752"/>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654" t="s">
        <v>519</v>
      </c>
      <c r="AE685" s="655"/>
      <c r="AF685" s="655"/>
      <c r="AG685" s="456" t="s">
        <v>569</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8" t="s">
        <v>44</v>
      </c>
      <c r="B686" s="509"/>
      <c r="C686" s="792" t="s">
        <v>46</v>
      </c>
      <c r="D686" s="793"/>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4"/>
      <c r="AD686" s="454" t="s">
        <v>519</v>
      </c>
      <c r="AE686" s="455"/>
      <c r="AF686" s="455"/>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46.5" customHeight="1" x14ac:dyDescent="0.15">
      <c r="A687" s="510"/>
      <c r="B687" s="511"/>
      <c r="C687" s="691"/>
      <c r="D687" s="692"/>
      <c r="E687" s="678" t="s">
        <v>489</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3" t="s">
        <v>540</v>
      </c>
      <c r="AE687" s="144"/>
      <c r="AF687" s="532"/>
      <c r="AG687" s="456"/>
      <c r="AH687" s="133"/>
      <c r="AI687" s="133"/>
      <c r="AJ687" s="133"/>
      <c r="AK687" s="133"/>
      <c r="AL687" s="133"/>
      <c r="AM687" s="133"/>
      <c r="AN687" s="133"/>
      <c r="AO687" s="133"/>
      <c r="AP687" s="133"/>
      <c r="AQ687" s="133"/>
      <c r="AR687" s="133"/>
      <c r="AS687" s="133"/>
      <c r="AT687" s="133"/>
      <c r="AU687" s="133"/>
      <c r="AV687" s="133"/>
      <c r="AW687" s="133"/>
      <c r="AX687" s="457"/>
    </row>
    <row r="688" spans="1:50" ht="27" customHeight="1" x14ac:dyDescent="0.15">
      <c r="A688" s="510"/>
      <c r="B688" s="511"/>
      <c r="C688" s="693"/>
      <c r="D688" s="694"/>
      <c r="E688" s="681" t="s">
        <v>490</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4" t="s">
        <v>541</v>
      </c>
      <c r="AE688" s="675"/>
      <c r="AF688" s="675"/>
      <c r="AG688" s="456"/>
      <c r="AH688" s="133"/>
      <c r="AI688" s="133"/>
      <c r="AJ688" s="133"/>
      <c r="AK688" s="133"/>
      <c r="AL688" s="133"/>
      <c r="AM688" s="133"/>
      <c r="AN688" s="133"/>
      <c r="AO688" s="133"/>
      <c r="AP688" s="133"/>
      <c r="AQ688" s="133"/>
      <c r="AR688" s="133"/>
      <c r="AS688" s="133"/>
      <c r="AT688" s="133"/>
      <c r="AU688" s="133"/>
      <c r="AV688" s="133"/>
      <c r="AW688" s="133"/>
      <c r="AX688" s="457"/>
    </row>
    <row r="689" spans="1:64" ht="19.350000000000001" customHeight="1" x14ac:dyDescent="0.15">
      <c r="A689" s="510"/>
      <c r="B689" s="512"/>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4" t="s">
        <v>542</v>
      </c>
      <c r="AE689" s="425"/>
      <c r="AF689" s="425"/>
      <c r="AG689" s="644" t="s">
        <v>528</v>
      </c>
      <c r="AH689" s="645"/>
      <c r="AI689" s="645"/>
      <c r="AJ689" s="645"/>
      <c r="AK689" s="645"/>
      <c r="AL689" s="645"/>
      <c r="AM689" s="645"/>
      <c r="AN689" s="645"/>
      <c r="AO689" s="645"/>
      <c r="AP689" s="645"/>
      <c r="AQ689" s="645"/>
      <c r="AR689" s="645"/>
      <c r="AS689" s="645"/>
      <c r="AT689" s="645"/>
      <c r="AU689" s="645"/>
      <c r="AV689" s="645"/>
      <c r="AW689" s="645"/>
      <c r="AX689" s="646"/>
    </row>
    <row r="690" spans="1:64" ht="36" customHeight="1" x14ac:dyDescent="0.15">
      <c r="A690" s="510"/>
      <c r="B690" s="51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561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542</v>
      </c>
      <c r="AE691" s="144"/>
      <c r="AF691" s="144"/>
      <c r="AG691" s="140" t="s">
        <v>528</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10"/>
      <c r="B692" s="51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6"/>
      <c r="AD692" s="143" t="s">
        <v>519</v>
      </c>
      <c r="AE692" s="144"/>
      <c r="AF692" s="144"/>
      <c r="AG692" s="140" t="s">
        <v>562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6"/>
      <c r="AD693" s="654" t="s">
        <v>542</v>
      </c>
      <c r="AE693" s="655"/>
      <c r="AF693" s="655"/>
      <c r="AG693" s="712" t="s">
        <v>528</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15">
      <c r="A694" s="513"/>
      <c r="B694" s="514"/>
      <c r="C694" s="515" t="s">
        <v>503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9" t="s">
        <v>542</v>
      </c>
      <c r="AE694" s="710"/>
      <c r="AF694" s="711"/>
      <c r="AG694" s="704" t="s">
        <v>528</v>
      </c>
      <c r="AH694" s="422"/>
      <c r="AI694" s="422"/>
      <c r="AJ694" s="422"/>
      <c r="AK694" s="422"/>
      <c r="AL694" s="422"/>
      <c r="AM694" s="422"/>
      <c r="AN694" s="422"/>
      <c r="AO694" s="422"/>
      <c r="AP694" s="422"/>
      <c r="AQ694" s="422"/>
      <c r="AR694" s="422"/>
      <c r="AS694" s="422"/>
      <c r="AT694" s="422"/>
      <c r="AU694" s="422"/>
      <c r="AV694" s="422"/>
      <c r="AW694" s="422"/>
      <c r="AX694" s="705"/>
      <c r="BG694" s="10"/>
      <c r="BH694" s="10"/>
      <c r="BI694" s="10"/>
      <c r="BJ694" s="10"/>
    </row>
    <row r="695" spans="1:64" ht="42.75" customHeight="1" x14ac:dyDescent="0.15">
      <c r="A695" s="508" t="s">
        <v>45</v>
      </c>
      <c r="B695" s="659"/>
      <c r="C695" s="660" t="s">
        <v>504</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4" t="s">
        <v>519</v>
      </c>
      <c r="AE695" s="425"/>
      <c r="AF695" s="673"/>
      <c r="AG695" s="644" t="s">
        <v>563</v>
      </c>
      <c r="AH695" s="645"/>
      <c r="AI695" s="645"/>
      <c r="AJ695" s="645"/>
      <c r="AK695" s="645"/>
      <c r="AL695" s="645"/>
      <c r="AM695" s="645"/>
      <c r="AN695" s="645"/>
      <c r="AO695" s="645"/>
      <c r="AP695" s="645"/>
      <c r="AQ695" s="645"/>
      <c r="AR695" s="645"/>
      <c r="AS695" s="645"/>
      <c r="AT695" s="645"/>
      <c r="AU695" s="645"/>
      <c r="AV695" s="645"/>
      <c r="AW695" s="645"/>
      <c r="AX695" s="646"/>
    </row>
    <row r="696" spans="1:64" ht="30" customHeight="1" x14ac:dyDescent="0.15">
      <c r="A696" s="510"/>
      <c r="B696" s="512"/>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3" t="s">
        <v>542</v>
      </c>
      <c r="AE696" s="494"/>
      <c r="AF696" s="494"/>
      <c r="AG696" s="140" t="s">
        <v>528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564</v>
      </c>
      <c r="AH697" s="141"/>
      <c r="AI697" s="141"/>
      <c r="AJ697" s="141"/>
      <c r="AK697" s="141"/>
      <c r="AL697" s="141"/>
      <c r="AM697" s="141"/>
      <c r="AN697" s="141"/>
      <c r="AO697" s="141"/>
      <c r="AP697" s="141"/>
      <c r="AQ697" s="141"/>
      <c r="AR697" s="141"/>
      <c r="AS697" s="141"/>
      <c r="AT697" s="141"/>
      <c r="AU697" s="141"/>
      <c r="AV697" s="141"/>
      <c r="AW697" s="141"/>
      <c r="AX697" s="142"/>
    </row>
    <row r="698" spans="1:64" ht="37.5" customHeight="1" x14ac:dyDescent="0.15">
      <c r="A698" s="513"/>
      <c r="B698" s="51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8" t="s">
        <v>65</v>
      </c>
      <c r="B699" s="649"/>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4" t="s">
        <v>542</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7" t="s">
        <v>70</v>
      </c>
      <c r="D700" s="688"/>
      <c r="E700" s="688"/>
      <c r="F700" s="688"/>
      <c r="G700" s="688"/>
      <c r="H700" s="688"/>
      <c r="I700" s="688"/>
      <c r="J700" s="688"/>
      <c r="K700" s="688"/>
      <c r="L700" s="688"/>
      <c r="M700" s="688"/>
      <c r="N700" s="688"/>
      <c r="O700" s="689"/>
      <c r="P700" s="419" t="s">
        <v>0</v>
      </c>
      <c r="Q700" s="419"/>
      <c r="R700" s="419"/>
      <c r="S700" s="647"/>
      <c r="T700" s="418" t="s">
        <v>29</v>
      </c>
      <c r="U700" s="419"/>
      <c r="V700" s="419"/>
      <c r="W700" s="419"/>
      <c r="X700" s="419"/>
      <c r="Y700" s="419"/>
      <c r="Z700" s="419"/>
      <c r="AA700" s="419"/>
      <c r="AB700" s="419"/>
      <c r="AC700" s="419"/>
      <c r="AD700" s="419"/>
      <c r="AE700" s="419"/>
      <c r="AF700" s="420"/>
      <c r="AG700" s="456"/>
      <c r="AH700" s="133"/>
      <c r="AI700" s="133"/>
      <c r="AJ700" s="133"/>
      <c r="AK700" s="133"/>
      <c r="AL700" s="133"/>
      <c r="AM700" s="133"/>
      <c r="AN700" s="133"/>
      <c r="AO700" s="133"/>
      <c r="AP700" s="133"/>
      <c r="AQ700" s="133"/>
      <c r="AR700" s="133"/>
      <c r="AS700" s="133"/>
      <c r="AT700" s="133"/>
      <c r="AU700" s="133"/>
      <c r="AV700" s="133"/>
      <c r="AW700" s="133"/>
      <c r="AX700" s="457"/>
    </row>
    <row r="701" spans="1:64" ht="21" customHeight="1" x14ac:dyDescent="0.15">
      <c r="A701" s="650"/>
      <c r="B701" s="651"/>
      <c r="C701" s="252"/>
      <c r="D701" s="253"/>
      <c r="E701" s="253"/>
      <c r="F701" s="253"/>
      <c r="G701" s="253"/>
      <c r="H701" s="253"/>
      <c r="I701" s="253"/>
      <c r="J701" s="253"/>
      <c r="K701" s="253"/>
      <c r="L701" s="253"/>
      <c r="M701" s="253"/>
      <c r="N701" s="253"/>
      <c r="O701" s="254"/>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1" hidden="1" customHeight="1" x14ac:dyDescent="0.15">
      <c r="A702" s="650"/>
      <c r="B702" s="651"/>
      <c r="C702" s="252"/>
      <c r="D702" s="253"/>
      <c r="E702" s="253"/>
      <c r="F702" s="253"/>
      <c r="G702" s="253"/>
      <c r="H702" s="253"/>
      <c r="I702" s="253"/>
      <c r="J702" s="253"/>
      <c r="K702" s="253"/>
      <c r="L702" s="253"/>
      <c r="M702" s="253"/>
      <c r="N702" s="253"/>
      <c r="O702" s="254"/>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1" hidden="1" customHeight="1" x14ac:dyDescent="0.15">
      <c r="A703" s="650"/>
      <c r="B703" s="651"/>
      <c r="C703" s="252"/>
      <c r="D703" s="253"/>
      <c r="E703" s="253"/>
      <c r="F703" s="253"/>
      <c r="G703" s="253"/>
      <c r="H703" s="253"/>
      <c r="I703" s="253"/>
      <c r="J703" s="253"/>
      <c r="K703" s="253"/>
      <c r="L703" s="253"/>
      <c r="M703" s="253"/>
      <c r="N703" s="253"/>
      <c r="O703" s="254"/>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1" hidden="1" customHeight="1" x14ac:dyDescent="0.15">
      <c r="A704" s="650"/>
      <c r="B704" s="651"/>
      <c r="C704" s="252"/>
      <c r="D704" s="253"/>
      <c r="E704" s="253"/>
      <c r="F704" s="253"/>
      <c r="G704" s="253"/>
      <c r="H704" s="253"/>
      <c r="I704" s="253"/>
      <c r="J704" s="253"/>
      <c r="K704" s="253"/>
      <c r="L704" s="253"/>
      <c r="M704" s="253"/>
      <c r="N704" s="253"/>
      <c r="O704" s="254"/>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1" hidden="1" customHeight="1" x14ac:dyDescent="0.15">
      <c r="A705" s="652"/>
      <c r="B705" s="653"/>
      <c r="C705" s="467"/>
      <c r="D705" s="468"/>
      <c r="E705" s="468"/>
      <c r="F705" s="468"/>
      <c r="G705" s="468"/>
      <c r="H705" s="468"/>
      <c r="I705" s="468"/>
      <c r="J705" s="468"/>
      <c r="K705" s="468"/>
      <c r="L705" s="468"/>
      <c r="M705" s="468"/>
      <c r="N705" s="468"/>
      <c r="O705" s="469"/>
      <c r="P705" s="483"/>
      <c r="Q705" s="483"/>
      <c r="R705" s="483"/>
      <c r="S705" s="484"/>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60.75" customHeight="1" x14ac:dyDescent="0.15">
      <c r="A706" s="508" t="s">
        <v>54</v>
      </c>
      <c r="B706" s="699"/>
      <c r="C706" s="462" t="s">
        <v>60</v>
      </c>
      <c r="D706" s="463"/>
      <c r="E706" s="463"/>
      <c r="F706" s="464"/>
      <c r="G706" s="478" t="s">
        <v>551</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39.75" customHeight="1" thickBot="1" x14ac:dyDescent="0.2">
      <c r="A707" s="700"/>
      <c r="B707" s="701"/>
      <c r="C707" s="473" t="s">
        <v>64</v>
      </c>
      <c r="D707" s="474"/>
      <c r="E707" s="474"/>
      <c r="F707" s="475"/>
      <c r="G707" s="476" t="s">
        <v>557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80.099999999999994" customHeight="1" thickBot="1" x14ac:dyDescent="0.2">
      <c r="A709" s="502" t="s">
        <v>574</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69.95" customHeight="1" thickBot="1" x14ac:dyDescent="0.2">
      <c r="A711" s="696" t="s">
        <v>576</v>
      </c>
      <c r="B711" s="697"/>
      <c r="C711" s="697"/>
      <c r="D711" s="697"/>
      <c r="E711" s="698"/>
      <c r="F711" s="635" t="s">
        <v>575</v>
      </c>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6"/>
      <c r="AD711" s="636"/>
      <c r="AE711" s="636"/>
      <c r="AF711" s="636"/>
      <c r="AG711" s="636"/>
      <c r="AH711" s="636"/>
      <c r="AI711" s="636"/>
      <c r="AJ711" s="636"/>
      <c r="AK711" s="636"/>
      <c r="AL711" s="636"/>
      <c r="AM711" s="636"/>
      <c r="AN711" s="636"/>
      <c r="AO711" s="636"/>
      <c r="AP711" s="636"/>
      <c r="AQ711" s="636"/>
      <c r="AR711" s="636"/>
      <c r="AS711" s="636"/>
      <c r="AT711" s="636"/>
      <c r="AU711" s="636"/>
      <c r="AV711" s="636"/>
      <c r="AW711" s="636"/>
      <c r="AX711" s="637"/>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90" customHeight="1" thickBot="1" x14ac:dyDescent="0.2">
      <c r="A713" s="543" t="s">
        <v>585</v>
      </c>
      <c r="B713" s="544"/>
      <c r="C713" s="544"/>
      <c r="D713" s="544"/>
      <c r="E713" s="545"/>
      <c r="F713" s="505" t="s">
        <v>590</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89.25" customHeight="1" thickBot="1" x14ac:dyDescent="0.2">
      <c r="A715" s="684" t="s">
        <v>589</v>
      </c>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3" t="s">
        <v>464</v>
      </c>
      <c r="B717" s="444"/>
      <c r="C717" s="444"/>
      <c r="D717" s="444"/>
      <c r="E717" s="444"/>
      <c r="F717" s="444"/>
      <c r="G717" s="439" t="s">
        <v>528</v>
      </c>
      <c r="H717" s="440"/>
      <c r="I717" s="440"/>
      <c r="J717" s="440"/>
      <c r="K717" s="440"/>
      <c r="L717" s="440"/>
      <c r="M717" s="440"/>
      <c r="N717" s="440"/>
      <c r="O717" s="440"/>
      <c r="P717" s="440"/>
      <c r="Q717" s="444" t="s">
        <v>376</v>
      </c>
      <c r="R717" s="444"/>
      <c r="S717" s="444"/>
      <c r="T717" s="444"/>
      <c r="U717" s="444"/>
      <c r="V717" s="444"/>
      <c r="W717" s="439" t="s">
        <v>528</v>
      </c>
      <c r="X717" s="440"/>
      <c r="Y717" s="440"/>
      <c r="Z717" s="440"/>
      <c r="AA717" s="440"/>
      <c r="AB717" s="440"/>
      <c r="AC717" s="440"/>
      <c r="AD717" s="440"/>
      <c r="AE717" s="440"/>
      <c r="AF717" s="440"/>
      <c r="AG717" s="444" t="s">
        <v>377</v>
      </c>
      <c r="AH717" s="444"/>
      <c r="AI717" s="444"/>
      <c r="AJ717" s="444"/>
      <c r="AK717" s="444"/>
      <c r="AL717" s="444"/>
      <c r="AM717" s="439" t="s">
        <v>528</v>
      </c>
      <c r="AN717" s="440"/>
      <c r="AO717" s="440"/>
      <c r="AP717" s="440"/>
      <c r="AQ717" s="440"/>
      <c r="AR717" s="440"/>
      <c r="AS717" s="440"/>
      <c r="AT717" s="440"/>
      <c r="AU717" s="440"/>
      <c r="AV717" s="440"/>
      <c r="AW717" s="60"/>
      <c r="AX717" s="61"/>
    </row>
    <row r="718" spans="1:50" ht="19.899999999999999" customHeight="1" thickBot="1" x14ac:dyDescent="0.2">
      <c r="A718" s="533" t="s">
        <v>378</v>
      </c>
      <c r="B718" s="501"/>
      <c r="C718" s="501"/>
      <c r="D718" s="501"/>
      <c r="E718" s="501"/>
      <c r="F718" s="501"/>
      <c r="G718" s="441" t="s">
        <v>543</v>
      </c>
      <c r="H718" s="442"/>
      <c r="I718" s="442"/>
      <c r="J718" s="442"/>
      <c r="K718" s="442"/>
      <c r="L718" s="442"/>
      <c r="M718" s="442"/>
      <c r="N718" s="442"/>
      <c r="O718" s="442"/>
      <c r="P718" s="443"/>
      <c r="Q718" s="501" t="s">
        <v>379</v>
      </c>
      <c r="R718" s="501"/>
      <c r="S718" s="501"/>
      <c r="T718" s="501"/>
      <c r="U718" s="501"/>
      <c r="V718" s="501"/>
      <c r="W718" s="441" t="s">
        <v>544</v>
      </c>
      <c r="X718" s="442"/>
      <c r="Y718" s="442"/>
      <c r="Z718" s="442"/>
      <c r="AA718" s="442"/>
      <c r="AB718" s="442"/>
      <c r="AC718" s="442"/>
      <c r="AD718" s="442"/>
      <c r="AE718" s="442"/>
      <c r="AF718" s="443"/>
      <c r="AG718" s="501" t="s">
        <v>380</v>
      </c>
      <c r="AH718" s="501"/>
      <c r="AI718" s="501"/>
      <c r="AJ718" s="501"/>
      <c r="AK718" s="501"/>
      <c r="AL718" s="501"/>
      <c r="AM718" s="465">
        <v>52</v>
      </c>
      <c r="AN718" s="466"/>
      <c r="AO718" s="466"/>
      <c r="AP718" s="466"/>
      <c r="AQ718" s="466"/>
      <c r="AR718" s="466"/>
      <c r="AS718" s="466"/>
      <c r="AT718" s="466"/>
      <c r="AU718" s="466"/>
      <c r="AV718" s="466"/>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567</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493</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90"/>
    </row>
    <row r="759" spans="1:50" ht="21.95" customHeight="1" x14ac:dyDescent="0.15">
      <c r="A759" s="498"/>
      <c r="B759" s="499"/>
      <c r="C759" s="499"/>
      <c r="D759" s="499"/>
      <c r="E759" s="499"/>
      <c r="F759" s="500"/>
      <c r="G759" s="462" t="s">
        <v>19</v>
      </c>
      <c r="H759" s="538"/>
      <c r="I759" s="538"/>
      <c r="J759" s="538"/>
      <c r="K759" s="538"/>
      <c r="L759" s="537" t="s">
        <v>20</v>
      </c>
      <c r="M759" s="538"/>
      <c r="N759" s="538"/>
      <c r="O759" s="538"/>
      <c r="P759" s="538"/>
      <c r="Q759" s="538"/>
      <c r="R759" s="538"/>
      <c r="S759" s="538"/>
      <c r="T759" s="538"/>
      <c r="U759" s="538"/>
      <c r="V759" s="538"/>
      <c r="W759" s="538"/>
      <c r="X759" s="539"/>
      <c r="Y759" s="480" t="s">
        <v>21</v>
      </c>
      <c r="Z759" s="481"/>
      <c r="AA759" s="481"/>
      <c r="AB759" s="695"/>
      <c r="AC759" s="462" t="s">
        <v>19</v>
      </c>
      <c r="AD759" s="538"/>
      <c r="AE759" s="538"/>
      <c r="AF759" s="538"/>
      <c r="AG759" s="538"/>
      <c r="AH759" s="537" t="s">
        <v>20</v>
      </c>
      <c r="AI759" s="538"/>
      <c r="AJ759" s="538"/>
      <c r="AK759" s="538"/>
      <c r="AL759" s="538"/>
      <c r="AM759" s="538"/>
      <c r="AN759" s="538"/>
      <c r="AO759" s="538"/>
      <c r="AP759" s="538"/>
      <c r="AQ759" s="538"/>
      <c r="AR759" s="538"/>
      <c r="AS759" s="538"/>
      <c r="AT759" s="539"/>
      <c r="AU759" s="480" t="s">
        <v>21</v>
      </c>
      <c r="AV759" s="481"/>
      <c r="AW759" s="481"/>
      <c r="AX759" s="482"/>
    </row>
    <row r="760" spans="1:50" ht="36.75" customHeight="1" x14ac:dyDescent="0.15">
      <c r="A760" s="498"/>
      <c r="B760" s="499"/>
      <c r="C760" s="499"/>
      <c r="D760" s="499"/>
      <c r="E760" s="499"/>
      <c r="F760" s="500"/>
      <c r="G760" s="540" t="s">
        <v>545</v>
      </c>
      <c r="H760" s="541"/>
      <c r="I760" s="541"/>
      <c r="J760" s="541"/>
      <c r="K760" s="542"/>
      <c r="L760" s="534" t="s">
        <v>549</v>
      </c>
      <c r="M760" s="535"/>
      <c r="N760" s="535"/>
      <c r="O760" s="535"/>
      <c r="P760" s="535"/>
      <c r="Q760" s="535"/>
      <c r="R760" s="535"/>
      <c r="S760" s="535"/>
      <c r="T760" s="535"/>
      <c r="U760" s="535"/>
      <c r="V760" s="535"/>
      <c r="W760" s="535"/>
      <c r="X760" s="536"/>
      <c r="Y760" s="488">
        <v>7</v>
      </c>
      <c r="Z760" s="489"/>
      <c r="AA760" s="489"/>
      <c r="AB760" s="702"/>
      <c r="AC760" s="540" t="s">
        <v>554</v>
      </c>
      <c r="AD760" s="541"/>
      <c r="AE760" s="541"/>
      <c r="AF760" s="541"/>
      <c r="AG760" s="542"/>
      <c r="AH760" s="534" t="s">
        <v>554</v>
      </c>
      <c r="AI760" s="535"/>
      <c r="AJ760" s="535"/>
      <c r="AK760" s="535"/>
      <c r="AL760" s="535"/>
      <c r="AM760" s="535"/>
      <c r="AN760" s="535"/>
      <c r="AO760" s="535"/>
      <c r="AP760" s="535"/>
      <c r="AQ760" s="535"/>
      <c r="AR760" s="535"/>
      <c r="AS760" s="535"/>
      <c r="AT760" s="536"/>
      <c r="AU760" s="488" t="s">
        <v>554</v>
      </c>
      <c r="AV760" s="489"/>
      <c r="AW760" s="489"/>
      <c r="AX760" s="490"/>
    </row>
    <row r="761" spans="1:50" ht="21.95" customHeight="1" x14ac:dyDescent="0.15">
      <c r="A761" s="498"/>
      <c r="B761" s="499"/>
      <c r="C761" s="499"/>
      <c r="D761" s="499"/>
      <c r="E761" s="499"/>
      <c r="F761" s="500"/>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1.95" customHeight="1" x14ac:dyDescent="0.15">
      <c r="A762" s="498"/>
      <c r="B762" s="499"/>
      <c r="C762" s="499"/>
      <c r="D762" s="499"/>
      <c r="E762" s="499"/>
      <c r="F762" s="500"/>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1.95" customHeight="1" x14ac:dyDescent="0.15">
      <c r="A763" s="498"/>
      <c r="B763" s="499"/>
      <c r="C763" s="499"/>
      <c r="D763" s="499"/>
      <c r="E763" s="499"/>
      <c r="F763" s="500"/>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1.95" customHeight="1" x14ac:dyDescent="0.15">
      <c r="A764" s="498"/>
      <c r="B764" s="499"/>
      <c r="C764" s="499"/>
      <c r="D764" s="499"/>
      <c r="E764" s="499"/>
      <c r="F764" s="500"/>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1.95" customHeight="1" x14ac:dyDescent="0.15">
      <c r="A765" s="498"/>
      <c r="B765" s="499"/>
      <c r="C765" s="499"/>
      <c r="D765" s="499"/>
      <c r="E765" s="499"/>
      <c r="F765" s="500"/>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1.95" customHeight="1" x14ac:dyDescent="0.15">
      <c r="A766" s="498"/>
      <c r="B766" s="499"/>
      <c r="C766" s="499"/>
      <c r="D766" s="499"/>
      <c r="E766" s="499"/>
      <c r="F766" s="500"/>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1.95" customHeight="1" x14ac:dyDescent="0.15">
      <c r="A767" s="498"/>
      <c r="B767" s="499"/>
      <c r="C767" s="499"/>
      <c r="D767" s="499"/>
      <c r="E767" s="499"/>
      <c r="F767" s="500"/>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1.95" customHeight="1" x14ac:dyDescent="0.15">
      <c r="A768" s="498"/>
      <c r="B768" s="499"/>
      <c r="C768" s="499"/>
      <c r="D768" s="499"/>
      <c r="E768" s="499"/>
      <c r="F768" s="500"/>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1.95" customHeight="1" x14ac:dyDescent="0.15">
      <c r="A769" s="498"/>
      <c r="B769" s="499"/>
      <c r="C769" s="499"/>
      <c r="D769" s="499"/>
      <c r="E769" s="499"/>
      <c r="F769" s="500"/>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1.95" customHeight="1" x14ac:dyDescent="0.15">
      <c r="A770" s="498"/>
      <c r="B770" s="499"/>
      <c r="C770" s="499"/>
      <c r="D770" s="499"/>
      <c r="E770" s="499"/>
      <c r="F770" s="500"/>
      <c r="G770" s="720" t="s">
        <v>22</v>
      </c>
      <c r="H770" s="721"/>
      <c r="I770" s="721"/>
      <c r="J770" s="721"/>
      <c r="K770" s="721"/>
      <c r="L770" s="722"/>
      <c r="M770" s="723"/>
      <c r="N770" s="723"/>
      <c r="O770" s="723"/>
      <c r="P770" s="723"/>
      <c r="Q770" s="723"/>
      <c r="R770" s="723"/>
      <c r="S770" s="723"/>
      <c r="T770" s="723"/>
      <c r="U770" s="723"/>
      <c r="V770" s="723"/>
      <c r="W770" s="723"/>
      <c r="X770" s="724"/>
      <c r="Y770" s="725">
        <f>SUM(Y760:AB769)</f>
        <v>7</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21.95" hidden="1" customHeight="1" x14ac:dyDescent="0.15">
      <c r="A771" s="498"/>
      <c r="B771" s="499"/>
      <c r="C771" s="499"/>
      <c r="D771" s="499"/>
      <c r="E771" s="499"/>
      <c r="F771" s="500"/>
      <c r="G771" s="485" t="s">
        <v>495</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90"/>
    </row>
    <row r="772" spans="1:50" ht="21.95" hidden="1" customHeight="1" x14ac:dyDescent="0.15">
      <c r="A772" s="498"/>
      <c r="B772" s="499"/>
      <c r="C772" s="499"/>
      <c r="D772" s="499"/>
      <c r="E772" s="499"/>
      <c r="F772" s="500"/>
      <c r="G772" s="462" t="s">
        <v>19</v>
      </c>
      <c r="H772" s="538"/>
      <c r="I772" s="538"/>
      <c r="J772" s="538"/>
      <c r="K772" s="538"/>
      <c r="L772" s="537" t="s">
        <v>20</v>
      </c>
      <c r="M772" s="538"/>
      <c r="N772" s="538"/>
      <c r="O772" s="538"/>
      <c r="P772" s="538"/>
      <c r="Q772" s="538"/>
      <c r="R772" s="538"/>
      <c r="S772" s="538"/>
      <c r="T772" s="538"/>
      <c r="U772" s="538"/>
      <c r="V772" s="538"/>
      <c r="W772" s="538"/>
      <c r="X772" s="539"/>
      <c r="Y772" s="480" t="s">
        <v>21</v>
      </c>
      <c r="Z772" s="481"/>
      <c r="AA772" s="481"/>
      <c r="AB772" s="695"/>
      <c r="AC772" s="462" t="s">
        <v>19</v>
      </c>
      <c r="AD772" s="538"/>
      <c r="AE772" s="538"/>
      <c r="AF772" s="538"/>
      <c r="AG772" s="538"/>
      <c r="AH772" s="537" t="s">
        <v>20</v>
      </c>
      <c r="AI772" s="538"/>
      <c r="AJ772" s="538"/>
      <c r="AK772" s="538"/>
      <c r="AL772" s="538"/>
      <c r="AM772" s="538"/>
      <c r="AN772" s="538"/>
      <c r="AO772" s="538"/>
      <c r="AP772" s="538"/>
      <c r="AQ772" s="538"/>
      <c r="AR772" s="538"/>
      <c r="AS772" s="538"/>
      <c r="AT772" s="539"/>
      <c r="AU772" s="480" t="s">
        <v>21</v>
      </c>
      <c r="AV772" s="481"/>
      <c r="AW772" s="481"/>
      <c r="AX772" s="482"/>
    </row>
    <row r="773" spans="1:50" ht="21.95" hidden="1" customHeight="1" x14ac:dyDescent="0.15">
      <c r="A773" s="498"/>
      <c r="B773" s="499"/>
      <c r="C773" s="499"/>
      <c r="D773" s="499"/>
      <c r="E773" s="499"/>
      <c r="F773" s="500"/>
      <c r="G773" s="540"/>
      <c r="H773" s="541"/>
      <c r="I773" s="541"/>
      <c r="J773" s="541"/>
      <c r="K773" s="542"/>
      <c r="L773" s="534"/>
      <c r="M773" s="535"/>
      <c r="N773" s="535"/>
      <c r="O773" s="535"/>
      <c r="P773" s="535"/>
      <c r="Q773" s="535"/>
      <c r="R773" s="535"/>
      <c r="S773" s="535"/>
      <c r="T773" s="535"/>
      <c r="U773" s="535"/>
      <c r="V773" s="535"/>
      <c r="W773" s="535"/>
      <c r="X773" s="536"/>
      <c r="Y773" s="488"/>
      <c r="Z773" s="489"/>
      <c r="AA773" s="489"/>
      <c r="AB773" s="702"/>
      <c r="AC773" s="540"/>
      <c r="AD773" s="541"/>
      <c r="AE773" s="541"/>
      <c r="AF773" s="541"/>
      <c r="AG773" s="542"/>
      <c r="AH773" s="534"/>
      <c r="AI773" s="535"/>
      <c r="AJ773" s="535"/>
      <c r="AK773" s="535"/>
      <c r="AL773" s="535"/>
      <c r="AM773" s="535"/>
      <c r="AN773" s="535"/>
      <c r="AO773" s="535"/>
      <c r="AP773" s="535"/>
      <c r="AQ773" s="535"/>
      <c r="AR773" s="535"/>
      <c r="AS773" s="535"/>
      <c r="AT773" s="536"/>
      <c r="AU773" s="488"/>
      <c r="AV773" s="489"/>
      <c r="AW773" s="489"/>
      <c r="AX773" s="490"/>
    </row>
    <row r="774" spans="1:50" ht="21.95" hidden="1" customHeight="1" x14ac:dyDescent="0.15">
      <c r="A774" s="498"/>
      <c r="B774" s="499"/>
      <c r="C774" s="499"/>
      <c r="D774" s="499"/>
      <c r="E774" s="499"/>
      <c r="F774" s="500"/>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1.95" hidden="1" customHeight="1" x14ac:dyDescent="0.15">
      <c r="A775" s="498"/>
      <c r="B775" s="499"/>
      <c r="C775" s="499"/>
      <c r="D775" s="499"/>
      <c r="E775" s="499"/>
      <c r="F775" s="500"/>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1.95" hidden="1" customHeight="1" x14ac:dyDescent="0.15">
      <c r="A776" s="498"/>
      <c r="B776" s="499"/>
      <c r="C776" s="499"/>
      <c r="D776" s="499"/>
      <c r="E776" s="499"/>
      <c r="F776" s="500"/>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1.95" hidden="1" customHeight="1" x14ac:dyDescent="0.15">
      <c r="A777" s="498"/>
      <c r="B777" s="499"/>
      <c r="C777" s="499"/>
      <c r="D777" s="499"/>
      <c r="E777" s="499"/>
      <c r="F777" s="500"/>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1.95" hidden="1" customHeight="1" x14ac:dyDescent="0.15">
      <c r="A778" s="498"/>
      <c r="B778" s="499"/>
      <c r="C778" s="499"/>
      <c r="D778" s="499"/>
      <c r="E778" s="499"/>
      <c r="F778" s="500"/>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1.95" hidden="1" customHeight="1" x14ac:dyDescent="0.15">
      <c r="A779" s="498"/>
      <c r="B779" s="499"/>
      <c r="C779" s="499"/>
      <c r="D779" s="499"/>
      <c r="E779" s="499"/>
      <c r="F779" s="500"/>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1.95" hidden="1" customHeight="1" x14ac:dyDescent="0.15">
      <c r="A780" s="498"/>
      <c r="B780" s="499"/>
      <c r="C780" s="499"/>
      <c r="D780" s="499"/>
      <c r="E780" s="499"/>
      <c r="F780" s="500"/>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1.95" hidden="1" customHeight="1" x14ac:dyDescent="0.15">
      <c r="A781" s="498"/>
      <c r="B781" s="499"/>
      <c r="C781" s="499"/>
      <c r="D781" s="499"/>
      <c r="E781" s="499"/>
      <c r="F781" s="500"/>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1.95" hidden="1" customHeight="1" x14ac:dyDescent="0.15">
      <c r="A782" s="498"/>
      <c r="B782" s="499"/>
      <c r="C782" s="499"/>
      <c r="D782" s="499"/>
      <c r="E782" s="499"/>
      <c r="F782" s="500"/>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1.95" hidden="1" customHeight="1" thickBot="1" x14ac:dyDescent="0.2">
      <c r="A783" s="498"/>
      <c r="B783" s="499"/>
      <c r="C783" s="499"/>
      <c r="D783" s="499"/>
      <c r="E783" s="499"/>
      <c r="F783" s="500"/>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21.95" hidden="1" customHeight="1" x14ac:dyDescent="0.15">
      <c r="A784" s="498"/>
      <c r="B784" s="499"/>
      <c r="C784" s="499"/>
      <c r="D784" s="499"/>
      <c r="E784" s="499"/>
      <c r="F784" s="500"/>
      <c r="G784" s="485" t="s">
        <v>496</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497</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90"/>
    </row>
    <row r="785" spans="1:50" ht="21.95" hidden="1" customHeight="1" x14ac:dyDescent="0.15">
      <c r="A785" s="498"/>
      <c r="B785" s="499"/>
      <c r="C785" s="499"/>
      <c r="D785" s="499"/>
      <c r="E785" s="499"/>
      <c r="F785" s="500"/>
      <c r="G785" s="462" t="s">
        <v>19</v>
      </c>
      <c r="H785" s="538"/>
      <c r="I785" s="538"/>
      <c r="J785" s="538"/>
      <c r="K785" s="538"/>
      <c r="L785" s="537" t="s">
        <v>20</v>
      </c>
      <c r="M785" s="538"/>
      <c r="N785" s="538"/>
      <c r="O785" s="538"/>
      <c r="P785" s="538"/>
      <c r="Q785" s="538"/>
      <c r="R785" s="538"/>
      <c r="S785" s="538"/>
      <c r="T785" s="538"/>
      <c r="U785" s="538"/>
      <c r="V785" s="538"/>
      <c r="W785" s="538"/>
      <c r="X785" s="539"/>
      <c r="Y785" s="480" t="s">
        <v>21</v>
      </c>
      <c r="Z785" s="481"/>
      <c r="AA785" s="481"/>
      <c r="AB785" s="695"/>
      <c r="AC785" s="462" t="s">
        <v>19</v>
      </c>
      <c r="AD785" s="538"/>
      <c r="AE785" s="538"/>
      <c r="AF785" s="538"/>
      <c r="AG785" s="538"/>
      <c r="AH785" s="537" t="s">
        <v>20</v>
      </c>
      <c r="AI785" s="538"/>
      <c r="AJ785" s="538"/>
      <c r="AK785" s="538"/>
      <c r="AL785" s="538"/>
      <c r="AM785" s="538"/>
      <c r="AN785" s="538"/>
      <c r="AO785" s="538"/>
      <c r="AP785" s="538"/>
      <c r="AQ785" s="538"/>
      <c r="AR785" s="538"/>
      <c r="AS785" s="538"/>
      <c r="AT785" s="539"/>
      <c r="AU785" s="480" t="s">
        <v>21</v>
      </c>
      <c r="AV785" s="481"/>
      <c r="AW785" s="481"/>
      <c r="AX785" s="482"/>
    </row>
    <row r="786" spans="1:50" ht="21.95" hidden="1" customHeight="1" x14ac:dyDescent="0.15">
      <c r="A786" s="498"/>
      <c r="B786" s="499"/>
      <c r="C786" s="499"/>
      <c r="D786" s="499"/>
      <c r="E786" s="499"/>
      <c r="F786" s="500"/>
      <c r="G786" s="540"/>
      <c r="H786" s="541"/>
      <c r="I786" s="541"/>
      <c r="J786" s="541"/>
      <c r="K786" s="542"/>
      <c r="L786" s="534"/>
      <c r="M786" s="535"/>
      <c r="N786" s="535"/>
      <c r="O786" s="535"/>
      <c r="P786" s="535"/>
      <c r="Q786" s="535"/>
      <c r="R786" s="535"/>
      <c r="S786" s="535"/>
      <c r="T786" s="535"/>
      <c r="U786" s="535"/>
      <c r="V786" s="535"/>
      <c r="W786" s="535"/>
      <c r="X786" s="536"/>
      <c r="Y786" s="488"/>
      <c r="Z786" s="489"/>
      <c r="AA786" s="489"/>
      <c r="AB786" s="702"/>
      <c r="AC786" s="540"/>
      <c r="AD786" s="541"/>
      <c r="AE786" s="541"/>
      <c r="AF786" s="541"/>
      <c r="AG786" s="542"/>
      <c r="AH786" s="534"/>
      <c r="AI786" s="535"/>
      <c r="AJ786" s="535"/>
      <c r="AK786" s="535"/>
      <c r="AL786" s="535"/>
      <c r="AM786" s="535"/>
      <c r="AN786" s="535"/>
      <c r="AO786" s="535"/>
      <c r="AP786" s="535"/>
      <c r="AQ786" s="535"/>
      <c r="AR786" s="535"/>
      <c r="AS786" s="535"/>
      <c r="AT786" s="536"/>
      <c r="AU786" s="488"/>
      <c r="AV786" s="489"/>
      <c r="AW786" s="489"/>
      <c r="AX786" s="490"/>
    </row>
    <row r="787" spans="1:50" ht="21.95" hidden="1" customHeight="1" x14ac:dyDescent="0.15">
      <c r="A787" s="498"/>
      <c r="B787" s="499"/>
      <c r="C787" s="499"/>
      <c r="D787" s="499"/>
      <c r="E787" s="499"/>
      <c r="F787" s="500"/>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1.95" hidden="1" customHeight="1" x14ac:dyDescent="0.15">
      <c r="A788" s="498"/>
      <c r="B788" s="499"/>
      <c r="C788" s="499"/>
      <c r="D788" s="499"/>
      <c r="E788" s="499"/>
      <c r="F788" s="500"/>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1.95" hidden="1" customHeight="1" x14ac:dyDescent="0.15">
      <c r="A789" s="498"/>
      <c r="B789" s="499"/>
      <c r="C789" s="499"/>
      <c r="D789" s="499"/>
      <c r="E789" s="499"/>
      <c r="F789" s="500"/>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1.95" hidden="1" customHeight="1" x14ac:dyDescent="0.15">
      <c r="A790" s="498"/>
      <c r="B790" s="499"/>
      <c r="C790" s="499"/>
      <c r="D790" s="499"/>
      <c r="E790" s="499"/>
      <c r="F790" s="500"/>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1.95" hidden="1" customHeight="1" x14ac:dyDescent="0.15">
      <c r="A791" s="498"/>
      <c r="B791" s="499"/>
      <c r="C791" s="499"/>
      <c r="D791" s="499"/>
      <c r="E791" s="499"/>
      <c r="F791" s="500"/>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1.95" hidden="1" customHeight="1" x14ac:dyDescent="0.15">
      <c r="A792" s="498"/>
      <c r="B792" s="499"/>
      <c r="C792" s="499"/>
      <c r="D792" s="499"/>
      <c r="E792" s="499"/>
      <c r="F792" s="500"/>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1.95" hidden="1" customHeight="1" x14ac:dyDescent="0.15">
      <c r="A793" s="498"/>
      <c r="B793" s="499"/>
      <c r="C793" s="499"/>
      <c r="D793" s="499"/>
      <c r="E793" s="499"/>
      <c r="F793" s="500"/>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1.95" hidden="1" customHeight="1" x14ac:dyDescent="0.15">
      <c r="A794" s="498"/>
      <c r="B794" s="499"/>
      <c r="C794" s="499"/>
      <c r="D794" s="499"/>
      <c r="E794" s="499"/>
      <c r="F794" s="500"/>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1.95" hidden="1" customHeight="1" x14ac:dyDescent="0.15">
      <c r="A795" s="498"/>
      <c r="B795" s="499"/>
      <c r="C795" s="499"/>
      <c r="D795" s="499"/>
      <c r="E795" s="499"/>
      <c r="F795" s="500"/>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1.95" hidden="1" customHeight="1" thickBot="1" x14ac:dyDescent="0.2">
      <c r="A796" s="498"/>
      <c r="B796" s="499"/>
      <c r="C796" s="499"/>
      <c r="D796" s="499"/>
      <c r="E796" s="499"/>
      <c r="F796" s="500"/>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21.95"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90"/>
    </row>
    <row r="798" spans="1:50" ht="21.95" hidden="1" customHeight="1" x14ac:dyDescent="0.15">
      <c r="A798" s="498"/>
      <c r="B798" s="499"/>
      <c r="C798" s="499"/>
      <c r="D798" s="499"/>
      <c r="E798" s="499"/>
      <c r="F798" s="500"/>
      <c r="G798" s="462" t="s">
        <v>19</v>
      </c>
      <c r="H798" s="538"/>
      <c r="I798" s="538"/>
      <c r="J798" s="538"/>
      <c r="K798" s="538"/>
      <c r="L798" s="537" t="s">
        <v>20</v>
      </c>
      <c r="M798" s="538"/>
      <c r="N798" s="538"/>
      <c r="O798" s="538"/>
      <c r="P798" s="538"/>
      <c r="Q798" s="538"/>
      <c r="R798" s="538"/>
      <c r="S798" s="538"/>
      <c r="T798" s="538"/>
      <c r="U798" s="538"/>
      <c r="V798" s="538"/>
      <c r="W798" s="538"/>
      <c r="X798" s="539"/>
      <c r="Y798" s="480" t="s">
        <v>21</v>
      </c>
      <c r="Z798" s="481"/>
      <c r="AA798" s="481"/>
      <c r="AB798" s="695"/>
      <c r="AC798" s="462" t="s">
        <v>19</v>
      </c>
      <c r="AD798" s="538"/>
      <c r="AE798" s="538"/>
      <c r="AF798" s="538"/>
      <c r="AG798" s="538"/>
      <c r="AH798" s="537" t="s">
        <v>20</v>
      </c>
      <c r="AI798" s="538"/>
      <c r="AJ798" s="538"/>
      <c r="AK798" s="538"/>
      <c r="AL798" s="538"/>
      <c r="AM798" s="538"/>
      <c r="AN798" s="538"/>
      <c r="AO798" s="538"/>
      <c r="AP798" s="538"/>
      <c r="AQ798" s="538"/>
      <c r="AR798" s="538"/>
      <c r="AS798" s="538"/>
      <c r="AT798" s="539"/>
      <c r="AU798" s="480" t="s">
        <v>21</v>
      </c>
      <c r="AV798" s="481"/>
      <c r="AW798" s="481"/>
      <c r="AX798" s="482"/>
    </row>
    <row r="799" spans="1:50" ht="21.95" hidden="1" customHeight="1" x14ac:dyDescent="0.15">
      <c r="A799" s="498"/>
      <c r="B799" s="499"/>
      <c r="C799" s="499"/>
      <c r="D799" s="499"/>
      <c r="E799" s="499"/>
      <c r="F799" s="500"/>
      <c r="G799" s="540"/>
      <c r="H799" s="541"/>
      <c r="I799" s="541"/>
      <c r="J799" s="541"/>
      <c r="K799" s="542"/>
      <c r="L799" s="534"/>
      <c r="M799" s="535"/>
      <c r="N799" s="535"/>
      <c r="O799" s="535"/>
      <c r="P799" s="535"/>
      <c r="Q799" s="535"/>
      <c r="R799" s="535"/>
      <c r="S799" s="535"/>
      <c r="T799" s="535"/>
      <c r="U799" s="535"/>
      <c r="V799" s="535"/>
      <c r="W799" s="535"/>
      <c r="X799" s="536"/>
      <c r="Y799" s="488"/>
      <c r="Z799" s="489"/>
      <c r="AA799" s="489"/>
      <c r="AB799" s="702"/>
      <c r="AC799" s="540"/>
      <c r="AD799" s="541"/>
      <c r="AE799" s="541"/>
      <c r="AF799" s="541"/>
      <c r="AG799" s="542"/>
      <c r="AH799" s="534"/>
      <c r="AI799" s="535"/>
      <c r="AJ799" s="535"/>
      <c r="AK799" s="535"/>
      <c r="AL799" s="535"/>
      <c r="AM799" s="535"/>
      <c r="AN799" s="535"/>
      <c r="AO799" s="535"/>
      <c r="AP799" s="535"/>
      <c r="AQ799" s="535"/>
      <c r="AR799" s="535"/>
      <c r="AS799" s="535"/>
      <c r="AT799" s="536"/>
      <c r="AU799" s="488"/>
      <c r="AV799" s="489"/>
      <c r="AW799" s="489"/>
      <c r="AX799" s="490"/>
    </row>
    <row r="800" spans="1:50" ht="21.95" hidden="1" customHeight="1" x14ac:dyDescent="0.15">
      <c r="A800" s="498"/>
      <c r="B800" s="499"/>
      <c r="C800" s="499"/>
      <c r="D800" s="499"/>
      <c r="E800" s="499"/>
      <c r="F800" s="500"/>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1.95" hidden="1" customHeight="1" x14ac:dyDescent="0.15">
      <c r="A801" s="498"/>
      <c r="B801" s="499"/>
      <c r="C801" s="499"/>
      <c r="D801" s="499"/>
      <c r="E801" s="499"/>
      <c r="F801" s="500"/>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1.95" hidden="1" customHeight="1" x14ac:dyDescent="0.15">
      <c r="A802" s="498"/>
      <c r="B802" s="499"/>
      <c r="C802" s="499"/>
      <c r="D802" s="499"/>
      <c r="E802" s="499"/>
      <c r="F802" s="500"/>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1.95" hidden="1" customHeight="1" x14ac:dyDescent="0.15">
      <c r="A803" s="498"/>
      <c r="B803" s="499"/>
      <c r="C803" s="499"/>
      <c r="D803" s="499"/>
      <c r="E803" s="499"/>
      <c r="F803" s="500"/>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1.95" hidden="1" customHeight="1" x14ac:dyDescent="0.15">
      <c r="A804" s="498"/>
      <c r="B804" s="499"/>
      <c r="C804" s="499"/>
      <c r="D804" s="499"/>
      <c r="E804" s="499"/>
      <c r="F804" s="500"/>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1.95" hidden="1" customHeight="1" x14ac:dyDescent="0.15">
      <c r="A805" s="498"/>
      <c r="B805" s="499"/>
      <c r="C805" s="499"/>
      <c r="D805" s="499"/>
      <c r="E805" s="499"/>
      <c r="F805" s="500"/>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1.95" hidden="1" customHeight="1" x14ac:dyDescent="0.15">
      <c r="A806" s="498"/>
      <c r="B806" s="499"/>
      <c r="C806" s="499"/>
      <c r="D806" s="499"/>
      <c r="E806" s="499"/>
      <c r="F806" s="500"/>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1.95" hidden="1" customHeight="1" x14ac:dyDescent="0.15">
      <c r="A807" s="498"/>
      <c r="B807" s="499"/>
      <c r="C807" s="499"/>
      <c r="D807" s="499"/>
      <c r="E807" s="499"/>
      <c r="F807" s="500"/>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1.95" hidden="1" customHeight="1" x14ac:dyDescent="0.15">
      <c r="A808" s="498"/>
      <c r="B808" s="499"/>
      <c r="C808" s="499"/>
      <c r="D808" s="499"/>
      <c r="E808" s="499"/>
      <c r="F808" s="500"/>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1.95" hidden="1" customHeight="1" x14ac:dyDescent="0.15">
      <c r="A809" s="498"/>
      <c r="B809" s="499"/>
      <c r="C809" s="499"/>
      <c r="D809" s="499"/>
      <c r="E809" s="499"/>
      <c r="F809" s="500"/>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1.9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7"/>
      <c r="B815" s="777"/>
      <c r="C815" s="777" t="s">
        <v>30</v>
      </c>
      <c r="D815" s="777"/>
      <c r="E815" s="777"/>
      <c r="F815" s="777"/>
      <c r="G815" s="777"/>
      <c r="H815" s="777"/>
      <c r="I815" s="77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7"/>
      <c r="AJ815" s="777"/>
      <c r="AK815" s="777"/>
      <c r="AL815" s="777" t="s">
        <v>23</v>
      </c>
      <c r="AM815" s="777"/>
      <c r="AN815" s="777"/>
      <c r="AO815" s="859"/>
      <c r="AP815" s="234" t="s">
        <v>466</v>
      </c>
      <c r="AQ815" s="234"/>
      <c r="AR815" s="234"/>
      <c r="AS815" s="234"/>
      <c r="AT815" s="234"/>
      <c r="AU815" s="234"/>
      <c r="AV815" s="234"/>
      <c r="AW815" s="234"/>
      <c r="AX815" s="234"/>
    </row>
    <row r="816" spans="1:50" ht="42" customHeight="1" x14ac:dyDescent="0.15">
      <c r="A816" s="237">
        <v>1</v>
      </c>
      <c r="B816" s="237">
        <v>1</v>
      </c>
      <c r="C816" s="238" t="s">
        <v>566</v>
      </c>
      <c r="D816" s="217"/>
      <c r="E816" s="217"/>
      <c r="F816" s="217"/>
      <c r="G816" s="217"/>
      <c r="H816" s="217"/>
      <c r="I816" s="217"/>
      <c r="J816" s="218">
        <v>7120001082267</v>
      </c>
      <c r="K816" s="219"/>
      <c r="L816" s="219"/>
      <c r="M816" s="219"/>
      <c r="N816" s="219"/>
      <c r="O816" s="219"/>
      <c r="P816" s="244" t="s">
        <v>546</v>
      </c>
      <c r="Q816" s="220"/>
      <c r="R816" s="220"/>
      <c r="S816" s="220"/>
      <c r="T816" s="220"/>
      <c r="U816" s="220"/>
      <c r="V816" s="220"/>
      <c r="W816" s="220"/>
      <c r="X816" s="220"/>
      <c r="Y816" s="221">
        <v>7</v>
      </c>
      <c r="Z816" s="222"/>
      <c r="AA816" s="222"/>
      <c r="AB816" s="223"/>
      <c r="AC816" s="224" t="s">
        <v>547</v>
      </c>
      <c r="AD816" s="224"/>
      <c r="AE816" s="224"/>
      <c r="AF816" s="224"/>
      <c r="AG816" s="224"/>
      <c r="AH816" s="225">
        <v>1</v>
      </c>
      <c r="AI816" s="226"/>
      <c r="AJ816" s="226"/>
      <c r="AK816" s="226"/>
      <c r="AL816" s="227">
        <v>99</v>
      </c>
      <c r="AM816" s="228"/>
      <c r="AN816" s="228"/>
      <c r="AO816" s="229"/>
      <c r="AP816" s="230" t="s">
        <v>528</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37">
      <formula>IF(RIGHT(TEXT(P14,"0.#"),1)=".",FALSE,TRUE)</formula>
    </cfRule>
    <cfRule type="expression" dxfId="2684" priority="11238">
      <formula>IF(RIGHT(TEXT(P14,"0.#"),1)=".",TRUE,FALSE)</formula>
    </cfRule>
  </conditionalFormatting>
  <conditionalFormatting sqref="AE23">
    <cfRule type="expression" dxfId="2683" priority="11227">
      <formula>IF(RIGHT(TEXT(AE23,"0.#"),1)=".",FALSE,TRUE)</formula>
    </cfRule>
    <cfRule type="expression" dxfId="2682" priority="11228">
      <formula>IF(RIGHT(TEXT(AE23,"0.#"),1)=".",TRUE,FALSE)</formula>
    </cfRule>
  </conditionalFormatting>
  <conditionalFormatting sqref="L105">
    <cfRule type="expression" dxfId="2681" priority="11119">
      <formula>IF(RIGHT(TEXT(L105,"0.#"),1)=".",FALSE,TRUE)</formula>
    </cfRule>
    <cfRule type="expression" dxfId="2680" priority="11120">
      <formula>IF(RIGHT(TEXT(L105,"0.#"),1)=".",TRUE,FALSE)</formula>
    </cfRule>
  </conditionalFormatting>
  <conditionalFormatting sqref="L110">
    <cfRule type="expression" dxfId="2679" priority="11117">
      <formula>IF(RIGHT(TEXT(L110,"0.#"),1)=".",FALSE,TRUE)</formula>
    </cfRule>
    <cfRule type="expression" dxfId="2678" priority="11118">
      <formula>IF(RIGHT(TEXT(L110,"0.#"),1)=".",TRUE,FALSE)</formula>
    </cfRule>
  </conditionalFormatting>
  <conditionalFormatting sqref="R110">
    <cfRule type="expression" dxfId="2677" priority="11115">
      <formula>IF(RIGHT(TEXT(R110,"0.#"),1)=".",FALSE,TRUE)</formula>
    </cfRule>
    <cfRule type="expression" dxfId="2676" priority="11116">
      <formula>IF(RIGHT(TEXT(R110,"0.#"),1)=".",TRUE,FALSE)</formula>
    </cfRule>
  </conditionalFormatting>
  <conditionalFormatting sqref="P18:AX18">
    <cfRule type="expression" dxfId="2675" priority="11113">
      <formula>IF(RIGHT(TEXT(P18,"0.#"),1)=".",FALSE,TRUE)</formula>
    </cfRule>
    <cfRule type="expression" dxfId="2674" priority="11114">
      <formula>IF(RIGHT(TEXT(P18,"0.#"),1)=".",TRUE,FALSE)</formula>
    </cfRule>
  </conditionalFormatting>
  <conditionalFormatting sqref="Y761">
    <cfRule type="expression" dxfId="2673" priority="11109">
      <formula>IF(RIGHT(TEXT(Y761,"0.#"),1)=".",FALSE,TRUE)</formula>
    </cfRule>
    <cfRule type="expression" dxfId="2672" priority="11110">
      <formula>IF(RIGHT(TEXT(Y761,"0.#"),1)=".",TRUE,FALSE)</formula>
    </cfRule>
  </conditionalFormatting>
  <conditionalFormatting sqref="Y770">
    <cfRule type="expression" dxfId="2671" priority="11105">
      <formula>IF(RIGHT(TEXT(Y770,"0.#"),1)=".",FALSE,TRUE)</formula>
    </cfRule>
    <cfRule type="expression" dxfId="2670" priority="11106">
      <formula>IF(RIGHT(TEXT(Y770,"0.#"),1)=".",TRUE,FALSE)</formula>
    </cfRule>
  </conditionalFormatting>
  <conditionalFormatting sqref="Y801:Y808 Y799 Y788:Y795 Y786 Y775:Y782 Y773">
    <cfRule type="expression" dxfId="2669" priority="10887">
      <formula>IF(RIGHT(TEXT(Y773,"0.#"),1)=".",FALSE,TRUE)</formula>
    </cfRule>
    <cfRule type="expression" dxfId="2668" priority="10888">
      <formula>IF(RIGHT(TEXT(Y773,"0.#"),1)=".",TRUE,FALSE)</formula>
    </cfRule>
  </conditionalFormatting>
  <conditionalFormatting sqref="P13:AX13 AK15:AX15 AK16:AQ17 P15:AJ17">
    <cfRule type="expression" dxfId="2667" priority="10935">
      <formula>IF(RIGHT(TEXT(P13,"0.#"),1)=".",FALSE,TRUE)</formula>
    </cfRule>
    <cfRule type="expression" dxfId="2666" priority="10936">
      <formula>IF(RIGHT(TEXT(P13,"0.#"),1)=".",TRUE,FALSE)</formula>
    </cfRule>
  </conditionalFormatting>
  <conditionalFormatting sqref="P19:AJ19">
    <cfRule type="expression" dxfId="2665" priority="10933">
      <formula>IF(RIGHT(TEXT(P19,"0.#"),1)=".",FALSE,TRUE)</formula>
    </cfRule>
    <cfRule type="expression" dxfId="2664" priority="10934">
      <formula>IF(RIGHT(TEXT(P19,"0.#"),1)=".",TRUE,FALSE)</formula>
    </cfRule>
  </conditionalFormatting>
  <conditionalFormatting sqref="AE74 AQ74">
    <cfRule type="expression" dxfId="2663" priority="10925">
      <formula>IF(RIGHT(TEXT(AE74,"0.#"),1)=".",FALSE,TRUE)</formula>
    </cfRule>
    <cfRule type="expression" dxfId="2662" priority="10926">
      <formula>IF(RIGHT(TEXT(AE74,"0.#"),1)=".",TRUE,FALSE)</formula>
    </cfRule>
  </conditionalFormatting>
  <conditionalFormatting sqref="L106:L109">
    <cfRule type="expression" dxfId="2661" priority="10919">
      <formula>IF(RIGHT(TEXT(L106,"0.#"),1)=".",FALSE,TRUE)</formula>
    </cfRule>
    <cfRule type="expression" dxfId="2660" priority="10920">
      <formula>IF(RIGHT(TEXT(L106,"0.#"),1)=".",TRUE,FALSE)</formula>
    </cfRule>
  </conditionalFormatting>
  <conditionalFormatting sqref="R105:R109">
    <cfRule type="expression" dxfId="2659" priority="10913">
      <formula>IF(RIGHT(TEXT(R105,"0.#"),1)=".",FALSE,TRUE)</formula>
    </cfRule>
    <cfRule type="expression" dxfId="2658" priority="10914">
      <formula>IF(RIGHT(TEXT(R105,"0.#"),1)=".",TRUE,FALSE)</formula>
    </cfRule>
  </conditionalFormatting>
  <conditionalFormatting sqref="Y762:Y769">
    <cfRule type="expression" dxfId="2657" priority="10911">
      <formula>IF(RIGHT(TEXT(Y762,"0.#"),1)=".",FALSE,TRUE)</formula>
    </cfRule>
    <cfRule type="expression" dxfId="2656" priority="10912">
      <formula>IF(RIGHT(TEXT(Y762,"0.#"),1)=".",TRUE,FALSE)</formula>
    </cfRule>
  </conditionalFormatting>
  <conditionalFormatting sqref="AU761">
    <cfRule type="expression" dxfId="2655" priority="10909">
      <formula>IF(RIGHT(TEXT(AU761,"0.#"),1)=".",FALSE,TRUE)</formula>
    </cfRule>
    <cfRule type="expression" dxfId="2654" priority="10910">
      <formula>IF(RIGHT(TEXT(AU761,"0.#"),1)=".",TRUE,FALSE)</formula>
    </cfRule>
  </conditionalFormatting>
  <conditionalFormatting sqref="AU770">
    <cfRule type="expression" dxfId="2653" priority="10907">
      <formula>IF(RIGHT(TEXT(AU770,"0.#"),1)=".",FALSE,TRUE)</formula>
    </cfRule>
    <cfRule type="expression" dxfId="2652" priority="10908">
      <formula>IF(RIGHT(TEXT(AU770,"0.#"),1)=".",TRUE,FALSE)</formula>
    </cfRule>
  </conditionalFormatting>
  <conditionalFormatting sqref="AU762:AU769 AU760">
    <cfRule type="expression" dxfId="2651" priority="10905">
      <formula>IF(RIGHT(TEXT(AU760,"0.#"),1)=".",FALSE,TRUE)</formula>
    </cfRule>
    <cfRule type="expression" dxfId="2650" priority="10906">
      <formula>IF(RIGHT(TEXT(AU760,"0.#"),1)=".",TRUE,FALSE)</formula>
    </cfRule>
  </conditionalFormatting>
  <conditionalFormatting sqref="Y800 Y787 Y774">
    <cfRule type="expression" dxfId="2649" priority="10891">
      <formula>IF(RIGHT(TEXT(Y774,"0.#"),1)=".",FALSE,TRUE)</formula>
    </cfRule>
    <cfRule type="expression" dxfId="2648" priority="10892">
      <formula>IF(RIGHT(TEXT(Y774,"0.#"),1)=".",TRUE,FALSE)</formula>
    </cfRule>
  </conditionalFormatting>
  <conditionalFormatting sqref="Y809 Y796 Y783">
    <cfRule type="expression" dxfId="2647" priority="10889">
      <formula>IF(RIGHT(TEXT(Y783,"0.#"),1)=".",FALSE,TRUE)</formula>
    </cfRule>
    <cfRule type="expression" dxfId="2646" priority="10890">
      <formula>IF(RIGHT(TEXT(Y783,"0.#"),1)=".",TRUE,FALSE)</formula>
    </cfRule>
  </conditionalFormatting>
  <conditionalFormatting sqref="AU800 AU787 AU774">
    <cfRule type="expression" dxfId="2645" priority="10885">
      <formula>IF(RIGHT(TEXT(AU774,"0.#"),1)=".",FALSE,TRUE)</formula>
    </cfRule>
    <cfRule type="expression" dxfId="2644" priority="10886">
      <formula>IF(RIGHT(TEXT(AU774,"0.#"),1)=".",TRUE,FALSE)</formula>
    </cfRule>
  </conditionalFormatting>
  <conditionalFormatting sqref="AU809 AU796 AU783">
    <cfRule type="expression" dxfId="2643" priority="10883">
      <formula>IF(RIGHT(TEXT(AU783,"0.#"),1)=".",FALSE,TRUE)</formula>
    </cfRule>
    <cfRule type="expression" dxfId="2642" priority="10884">
      <formula>IF(RIGHT(TEXT(AU783,"0.#"),1)=".",TRUE,FALSE)</formula>
    </cfRule>
  </conditionalFormatting>
  <conditionalFormatting sqref="AU801:AU808 AU799 AU788:AU795 AU786 AU775:AU782 AU773">
    <cfRule type="expression" dxfId="2641" priority="10881">
      <formula>IF(RIGHT(TEXT(AU773,"0.#"),1)=".",FALSE,TRUE)</formula>
    </cfRule>
    <cfRule type="expression" dxfId="2640" priority="10882">
      <formula>IF(RIGHT(TEXT(AU773,"0.#"),1)=".",TRUE,FALSE)</formula>
    </cfRule>
  </conditionalFormatting>
  <conditionalFormatting sqref="AM60">
    <cfRule type="expression" dxfId="2639" priority="10535">
      <formula>IF(RIGHT(TEXT(AM60,"0.#"),1)=".",FALSE,TRUE)</formula>
    </cfRule>
    <cfRule type="expression" dxfId="2638" priority="10536">
      <formula>IF(RIGHT(TEXT(AM60,"0.#"),1)=".",TRUE,FALSE)</formula>
    </cfRule>
  </conditionalFormatting>
  <conditionalFormatting sqref="AE40">
    <cfRule type="expression" dxfId="2637" priority="10603">
      <formula>IF(RIGHT(TEXT(AE40,"0.#"),1)=".",FALSE,TRUE)</formula>
    </cfRule>
    <cfRule type="expression" dxfId="2636" priority="10604">
      <formula>IF(RIGHT(TEXT(AE40,"0.#"),1)=".",TRUE,FALSE)</formula>
    </cfRule>
  </conditionalFormatting>
  <conditionalFormatting sqref="AI40">
    <cfRule type="expression" dxfId="2635" priority="10601">
      <formula>IF(RIGHT(TEXT(AI40,"0.#"),1)=".",FALSE,TRUE)</formula>
    </cfRule>
    <cfRule type="expression" dxfId="2634" priority="10602">
      <formula>IF(RIGHT(TEXT(AI40,"0.#"),1)=".",TRUE,FALSE)</formula>
    </cfRule>
  </conditionalFormatting>
  <conditionalFormatting sqref="AE24">
    <cfRule type="expression" dxfId="2633" priority="10695">
      <formula>IF(RIGHT(TEXT(AE24,"0.#"),1)=".",FALSE,TRUE)</formula>
    </cfRule>
    <cfRule type="expression" dxfId="2632" priority="10696">
      <formula>IF(RIGHT(TEXT(AE24,"0.#"),1)=".",TRUE,FALSE)</formula>
    </cfRule>
  </conditionalFormatting>
  <conditionalFormatting sqref="AE25">
    <cfRule type="expression" dxfId="2631" priority="10693">
      <formula>IF(RIGHT(TEXT(AE25,"0.#"),1)=".",FALSE,TRUE)</formula>
    </cfRule>
    <cfRule type="expression" dxfId="2630" priority="10694">
      <formula>IF(RIGHT(TEXT(AE25,"0.#"),1)=".",TRUE,FALSE)</formula>
    </cfRule>
  </conditionalFormatting>
  <conditionalFormatting sqref="AI25">
    <cfRule type="expression" dxfId="2629" priority="10691">
      <formula>IF(RIGHT(TEXT(AI25,"0.#"),1)=".",FALSE,TRUE)</formula>
    </cfRule>
    <cfRule type="expression" dxfId="2628" priority="10692">
      <formula>IF(RIGHT(TEXT(AI25,"0.#"),1)=".",TRUE,FALSE)</formula>
    </cfRule>
  </conditionalFormatting>
  <conditionalFormatting sqref="AI24">
    <cfRule type="expression" dxfId="2627" priority="10689">
      <formula>IF(RIGHT(TEXT(AI24,"0.#"),1)=".",FALSE,TRUE)</formula>
    </cfRule>
    <cfRule type="expression" dxfId="2626" priority="10690">
      <formula>IF(RIGHT(TEXT(AI24,"0.#"),1)=".",TRUE,FALSE)</formula>
    </cfRule>
  </conditionalFormatting>
  <conditionalFormatting sqref="AI23">
    <cfRule type="expression" dxfId="2625" priority="10687">
      <formula>IF(RIGHT(TEXT(AI23,"0.#"),1)=".",FALSE,TRUE)</formula>
    </cfRule>
    <cfRule type="expression" dxfId="2624" priority="10688">
      <formula>IF(RIGHT(TEXT(AI23,"0.#"),1)=".",TRUE,FALSE)</formula>
    </cfRule>
  </conditionalFormatting>
  <conditionalFormatting sqref="AM23">
    <cfRule type="expression" dxfId="2623" priority="10685">
      <formula>IF(RIGHT(TEXT(AM23,"0.#"),1)=".",FALSE,TRUE)</formula>
    </cfRule>
    <cfRule type="expression" dxfId="2622" priority="10686">
      <formula>IF(RIGHT(TEXT(AM23,"0.#"),1)=".",TRUE,FALSE)</formula>
    </cfRule>
  </conditionalFormatting>
  <conditionalFormatting sqref="AM24">
    <cfRule type="expression" dxfId="2621" priority="10683">
      <formula>IF(RIGHT(TEXT(AM24,"0.#"),1)=".",FALSE,TRUE)</formula>
    </cfRule>
    <cfRule type="expression" dxfId="2620" priority="10684">
      <formula>IF(RIGHT(TEXT(AM24,"0.#"),1)=".",TRUE,FALSE)</formula>
    </cfRule>
  </conditionalFormatting>
  <conditionalFormatting sqref="AQ23:AQ25">
    <cfRule type="expression" dxfId="2619" priority="10675">
      <formula>IF(RIGHT(TEXT(AQ23,"0.#"),1)=".",FALSE,TRUE)</formula>
    </cfRule>
    <cfRule type="expression" dxfId="2618" priority="10676">
      <formula>IF(RIGHT(TEXT(AQ23,"0.#"),1)=".",TRUE,FALSE)</formula>
    </cfRule>
  </conditionalFormatting>
  <conditionalFormatting sqref="AU23:AU25">
    <cfRule type="expression" dxfId="2617" priority="10673">
      <formula>IF(RIGHT(TEXT(AU23,"0.#"),1)=".",FALSE,TRUE)</formula>
    </cfRule>
    <cfRule type="expression" dxfId="2616" priority="10674">
      <formula>IF(RIGHT(TEXT(AU23,"0.#"),1)=".",TRUE,FALSE)</formula>
    </cfRule>
  </conditionalFormatting>
  <conditionalFormatting sqref="AE28">
    <cfRule type="expression" dxfId="2615" priority="10667">
      <formula>IF(RIGHT(TEXT(AE28,"0.#"),1)=".",FALSE,TRUE)</formula>
    </cfRule>
    <cfRule type="expression" dxfId="2614" priority="10668">
      <formula>IF(RIGHT(TEXT(AE28,"0.#"),1)=".",TRUE,FALSE)</formula>
    </cfRule>
  </conditionalFormatting>
  <conditionalFormatting sqref="AE29">
    <cfRule type="expression" dxfId="2613" priority="10665">
      <formula>IF(RIGHT(TEXT(AE29,"0.#"),1)=".",FALSE,TRUE)</formula>
    </cfRule>
    <cfRule type="expression" dxfId="2612" priority="10666">
      <formula>IF(RIGHT(TEXT(AE29,"0.#"),1)=".",TRUE,FALSE)</formula>
    </cfRule>
  </conditionalFormatting>
  <conditionalFormatting sqref="AE30">
    <cfRule type="expression" dxfId="2611" priority="10663">
      <formula>IF(RIGHT(TEXT(AE30,"0.#"),1)=".",FALSE,TRUE)</formula>
    </cfRule>
    <cfRule type="expression" dxfId="2610" priority="10664">
      <formula>IF(RIGHT(TEXT(AE30,"0.#"),1)=".",TRUE,FALSE)</formula>
    </cfRule>
  </conditionalFormatting>
  <conditionalFormatting sqref="AI29">
    <cfRule type="expression" dxfId="2609" priority="10659">
      <formula>IF(RIGHT(TEXT(AI29,"0.#"),1)=".",FALSE,TRUE)</formula>
    </cfRule>
    <cfRule type="expression" dxfId="2608" priority="10660">
      <formula>IF(RIGHT(TEXT(AI29,"0.#"),1)=".",TRUE,FALSE)</formula>
    </cfRule>
  </conditionalFormatting>
  <conditionalFormatting sqref="AI28">
    <cfRule type="expression" dxfId="2607" priority="10657">
      <formula>IF(RIGHT(TEXT(AI28,"0.#"),1)=".",FALSE,TRUE)</formula>
    </cfRule>
    <cfRule type="expression" dxfId="2606" priority="10658">
      <formula>IF(RIGHT(TEXT(AI28,"0.#"),1)=".",TRUE,FALSE)</formula>
    </cfRule>
  </conditionalFormatting>
  <conditionalFormatting sqref="AM28">
    <cfRule type="expression" dxfId="2605" priority="10655">
      <formula>IF(RIGHT(TEXT(AM28,"0.#"),1)=".",FALSE,TRUE)</formula>
    </cfRule>
    <cfRule type="expression" dxfId="2604" priority="10656">
      <formula>IF(RIGHT(TEXT(AM28,"0.#"),1)=".",TRUE,FALSE)</formula>
    </cfRule>
  </conditionalFormatting>
  <conditionalFormatting sqref="AM29">
    <cfRule type="expression" dxfId="2603" priority="10653">
      <formula>IF(RIGHT(TEXT(AM29,"0.#"),1)=".",FALSE,TRUE)</formula>
    </cfRule>
    <cfRule type="expression" dxfId="2602" priority="10654">
      <formula>IF(RIGHT(TEXT(AM29,"0.#"),1)=".",TRUE,FALSE)</formula>
    </cfRule>
  </conditionalFormatting>
  <conditionalFormatting sqref="AE38">
    <cfRule type="expression" dxfId="2601" priority="10607">
      <formula>IF(RIGHT(TEXT(AE38,"0.#"),1)=".",FALSE,TRUE)</formula>
    </cfRule>
    <cfRule type="expression" dxfId="2600" priority="10608">
      <formula>IF(RIGHT(TEXT(AE38,"0.#"),1)=".",TRUE,FALSE)</formula>
    </cfRule>
  </conditionalFormatting>
  <conditionalFormatting sqref="AE39">
    <cfRule type="expression" dxfId="2599" priority="10605">
      <formula>IF(RIGHT(TEXT(AE39,"0.#"),1)=".",FALSE,TRUE)</formula>
    </cfRule>
    <cfRule type="expression" dxfId="2598" priority="10606">
      <formula>IF(RIGHT(TEXT(AE39,"0.#"),1)=".",TRUE,FALSE)</formula>
    </cfRule>
  </conditionalFormatting>
  <conditionalFormatting sqref="AI39">
    <cfRule type="expression" dxfId="2597" priority="10599">
      <formula>IF(RIGHT(TEXT(AI39,"0.#"),1)=".",FALSE,TRUE)</formula>
    </cfRule>
    <cfRule type="expression" dxfId="2596" priority="10600">
      <formula>IF(RIGHT(TEXT(AI39,"0.#"),1)=".",TRUE,FALSE)</formula>
    </cfRule>
  </conditionalFormatting>
  <conditionalFormatting sqref="AI38">
    <cfRule type="expression" dxfId="2595" priority="10597">
      <formula>IF(RIGHT(TEXT(AI38,"0.#"),1)=".",FALSE,TRUE)</formula>
    </cfRule>
    <cfRule type="expression" dxfId="2594" priority="10598">
      <formula>IF(RIGHT(TEXT(AI38,"0.#"),1)=".",TRUE,FALSE)</formula>
    </cfRule>
  </conditionalFormatting>
  <conditionalFormatting sqref="AM38">
    <cfRule type="expression" dxfId="2593" priority="10595">
      <formula>IF(RIGHT(TEXT(AM38,"0.#"),1)=".",FALSE,TRUE)</formula>
    </cfRule>
    <cfRule type="expression" dxfId="2592" priority="10596">
      <formula>IF(RIGHT(TEXT(AM38,"0.#"),1)=".",TRUE,FALSE)</formula>
    </cfRule>
  </conditionalFormatting>
  <conditionalFormatting sqref="AM39">
    <cfRule type="expression" dxfId="2591" priority="10593">
      <formula>IF(RIGHT(TEXT(AM39,"0.#"),1)=".",FALSE,TRUE)</formula>
    </cfRule>
    <cfRule type="expression" dxfId="2590" priority="10594">
      <formula>IF(RIGHT(TEXT(AM39,"0.#"),1)=".",TRUE,FALSE)</formula>
    </cfRule>
  </conditionalFormatting>
  <conditionalFormatting sqref="AM40">
    <cfRule type="expression" dxfId="2589" priority="10591">
      <formula>IF(RIGHT(TEXT(AM40,"0.#"),1)=".",FALSE,TRUE)</formula>
    </cfRule>
    <cfRule type="expression" dxfId="2588" priority="10592">
      <formula>IF(RIGHT(TEXT(AM40,"0.#"),1)=".",TRUE,FALSE)</formula>
    </cfRule>
  </conditionalFormatting>
  <conditionalFormatting sqref="AE43">
    <cfRule type="expression" dxfId="2587" priority="10577">
      <formula>IF(RIGHT(TEXT(AE43,"0.#"),1)=".",FALSE,TRUE)</formula>
    </cfRule>
    <cfRule type="expression" dxfId="2586" priority="10578">
      <formula>IF(RIGHT(TEXT(AE43,"0.#"),1)=".",TRUE,FALSE)</formula>
    </cfRule>
  </conditionalFormatting>
  <conditionalFormatting sqref="AE44">
    <cfRule type="expression" dxfId="2585" priority="10575">
      <formula>IF(RIGHT(TEXT(AE44,"0.#"),1)=".",FALSE,TRUE)</formula>
    </cfRule>
    <cfRule type="expression" dxfId="2584" priority="10576">
      <formula>IF(RIGHT(TEXT(AE44,"0.#"),1)=".",TRUE,FALSE)</formula>
    </cfRule>
  </conditionalFormatting>
  <conditionalFormatting sqref="AE45">
    <cfRule type="expression" dxfId="2583" priority="10573">
      <formula>IF(RIGHT(TEXT(AE45,"0.#"),1)=".",FALSE,TRUE)</formula>
    </cfRule>
    <cfRule type="expression" dxfId="2582" priority="10574">
      <formula>IF(RIGHT(TEXT(AE45,"0.#"),1)=".",TRUE,FALSE)</formula>
    </cfRule>
  </conditionalFormatting>
  <conditionalFormatting sqref="AI45">
    <cfRule type="expression" dxfId="2581" priority="10571">
      <formula>IF(RIGHT(TEXT(AI45,"0.#"),1)=".",FALSE,TRUE)</formula>
    </cfRule>
    <cfRule type="expression" dxfId="2580" priority="10572">
      <formula>IF(RIGHT(TEXT(AI45,"0.#"),1)=".",TRUE,FALSE)</formula>
    </cfRule>
  </conditionalFormatting>
  <conditionalFormatting sqref="AI44">
    <cfRule type="expression" dxfId="2579" priority="10569">
      <formula>IF(RIGHT(TEXT(AI44,"0.#"),1)=".",FALSE,TRUE)</formula>
    </cfRule>
    <cfRule type="expression" dxfId="2578" priority="10570">
      <formula>IF(RIGHT(TEXT(AI44,"0.#"),1)=".",TRUE,FALSE)</formula>
    </cfRule>
  </conditionalFormatting>
  <conditionalFormatting sqref="AI43">
    <cfRule type="expression" dxfId="2577" priority="10567">
      <formula>IF(RIGHT(TEXT(AI43,"0.#"),1)=".",FALSE,TRUE)</formula>
    </cfRule>
    <cfRule type="expression" dxfId="2576" priority="10568">
      <formula>IF(RIGHT(TEXT(AI43,"0.#"),1)=".",TRUE,FALSE)</formula>
    </cfRule>
  </conditionalFormatting>
  <conditionalFormatting sqref="AM43">
    <cfRule type="expression" dxfId="2575" priority="10565">
      <formula>IF(RIGHT(TEXT(AM43,"0.#"),1)=".",FALSE,TRUE)</formula>
    </cfRule>
    <cfRule type="expression" dxfId="2574" priority="10566">
      <formula>IF(RIGHT(TEXT(AM43,"0.#"),1)=".",TRUE,FALSE)</formula>
    </cfRule>
  </conditionalFormatting>
  <conditionalFormatting sqref="AM44">
    <cfRule type="expression" dxfId="2573" priority="10563">
      <formula>IF(RIGHT(TEXT(AM44,"0.#"),1)=".",FALSE,TRUE)</formula>
    </cfRule>
    <cfRule type="expression" dxfId="2572" priority="10564">
      <formula>IF(RIGHT(TEXT(AM44,"0.#"),1)=".",TRUE,FALSE)</formula>
    </cfRule>
  </conditionalFormatting>
  <conditionalFormatting sqref="AM45">
    <cfRule type="expression" dxfId="2571" priority="10561">
      <formula>IF(RIGHT(TEXT(AM45,"0.#"),1)=".",FALSE,TRUE)</formula>
    </cfRule>
    <cfRule type="expression" dxfId="2570" priority="10562">
      <formula>IF(RIGHT(TEXT(AM45,"0.#"),1)=".",TRUE,FALSE)</formula>
    </cfRule>
  </conditionalFormatting>
  <conditionalFormatting sqref="AE60">
    <cfRule type="expression" dxfId="2569" priority="10547">
      <formula>IF(RIGHT(TEXT(AE60,"0.#"),1)=".",FALSE,TRUE)</formula>
    </cfRule>
    <cfRule type="expression" dxfId="2568" priority="10548">
      <formula>IF(RIGHT(TEXT(AE60,"0.#"),1)=".",TRUE,FALSE)</formula>
    </cfRule>
  </conditionalFormatting>
  <conditionalFormatting sqref="AE61">
    <cfRule type="expression" dxfId="2567" priority="10545">
      <formula>IF(RIGHT(TEXT(AE61,"0.#"),1)=".",FALSE,TRUE)</formula>
    </cfRule>
    <cfRule type="expression" dxfId="2566" priority="10546">
      <formula>IF(RIGHT(TEXT(AE61,"0.#"),1)=".",TRUE,FALSE)</formula>
    </cfRule>
  </conditionalFormatting>
  <conditionalFormatting sqref="AE62">
    <cfRule type="expression" dxfId="2565" priority="10543">
      <formula>IF(RIGHT(TEXT(AE62,"0.#"),1)=".",FALSE,TRUE)</formula>
    </cfRule>
    <cfRule type="expression" dxfId="2564" priority="10544">
      <formula>IF(RIGHT(TEXT(AE62,"0.#"),1)=".",TRUE,FALSE)</formula>
    </cfRule>
  </conditionalFormatting>
  <conditionalFormatting sqref="AI62">
    <cfRule type="expression" dxfId="2563" priority="10541">
      <formula>IF(RIGHT(TEXT(AI62,"0.#"),1)=".",FALSE,TRUE)</formula>
    </cfRule>
    <cfRule type="expression" dxfId="2562" priority="10542">
      <formula>IF(RIGHT(TEXT(AI62,"0.#"),1)=".",TRUE,FALSE)</formula>
    </cfRule>
  </conditionalFormatting>
  <conditionalFormatting sqref="AI61">
    <cfRule type="expression" dxfId="2561" priority="10539">
      <formula>IF(RIGHT(TEXT(AI61,"0.#"),1)=".",FALSE,TRUE)</formula>
    </cfRule>
    <cfRule type="expression" dxfId="2560" priority="10540">
      <formula>IF(RIGHT(TEXT(AI61,"0.#"),1)=".",TRUE,FALSE)</formula>
    </cfRule>
  </conditionalFormatting>
  <conditionalFormatting sqref="AI60">
    <cfRule type="expression" dxfId="2559" priority="10537">
      <formula>IF(RIGHT(TEXT(AI60,"0.#"),1)=".",FALSE,TRUE)</formula>
    </cfRule>
    <cfRule type="expression" dxfId="2558" priority="10538">
      <formula>IF(RIGHT(TEXT(AI60,"0.#"),1)=".",TRUE,FALSE)</formula>
    </cfRule>
  </conditionalFormatting>
  <conditionalFormatting sqref="AM61">
    <cfRule type="expression" dxfId="2557" priority="10533">
      <formula>IF(RIGHT(TEXT(AM61,"0.#"),1)=".",FALSE,TRUE)</formula>
    </cfRule>
    <cfRule type="expression" dxfId="2556" priority="10534">
      <formula>IF(RIGHT(TEXT(AM61,"0.#"),1)=".",TRUE,FALSE)</formula>
    </cfRule>
  </conditionalFormatting>
  <conditionalFormatting sqref="AM62">
    <cfRule type="expression" dxfId="2555" priority="10531">
      <formula>IF(RIGHT(TEXT(AM62,"0.#"),1)=".",FALSE,TRUE)</formula>
    </cfRule>
    <cfRule type="expression" dxfId="2554" priority="10532">
      <formula>IF(RIGHT(TEXT(AM62,"0.#"),1)=".",TRUE,FALSE)</formula>
    </cfRule>
  </conditionalFormatting>
  <conditionalFormatting sqref="AE65">
    <cfRule type="expression" dxfId="2553" priority="10517">
      <formula>IF(RIGHT(TEXT(AE65,"0.#"),1)=".",FALSE,TRUE)</formula>
    </cfRule>
    <cfRule type="expression" dxfId="2552" priority="10518">
      <formula>IF(RIGHT(TEXT(AE65,"0.#"),1)=".",TRUE,FALSE)</formula>
    </cfRule>
  </conditionalFormatting>
  <conditionalFormatting sqref="AE66">
    <cfRule type="expression" dxfId="2551" priority="10515">
      <formula>IF(RIGHT(TEXT(AE66,"0.#"),1)=".",FALSE,TRUE)</formula>
    </cfRule>
    <cfRule type="expression" dxfId="2550" priority="10516">
      <formula>IF(RIGHT(TEXT(AE66,"0.#"),1)=".",TRUE,FALSE)</formula>
    </cfRule>
  </conditionalFormatting>
  <conditionalFormatting sqref="AE67">
    <cfRule type="expression" dxfId="2549" priority="10513">
      <formula>IF(RIGHT(TEXT(AE67,"0.#"),1)=".",FALSE,TRUE)</formula>
    </cfRule>
    <cfRule type="expression" dxfId="2548" priority="10514">
      <formula>IF(RIGHT(TEXT(AE67,"0.#"),1)=".",TRUE,FALSE)</formula>
    </cfRule>
  </conditionalFormatting>
  <conditionalFormatting sqref="AI67">
    <cfRule type="expression" dxfId="2547" priority="10511">
      <formula>IF(RIGHT(TEXT(AI67,"0.#"),1)=".",FALSE,TRUE)</formula>
    </cfRule>
    <cfRule type="expression" dxfId="2546" priority="10512">
      <formula>IF(RIGHT(TEXT(AI67,"0.#"),1)=".",TRUE,FALSE)</formula>
    </cfRule>
  </conditionalFormatting>
  <conditionalFormatting sqref="AI66">
    <cfRule type="expression" dxfId="2545" priority="10509">
      <formula>IF(RIGHT(TEXT(AI66,"0.#"),1)=".",FALSE,TRUE)</formula>
    </cfRule>
    <cfRule type="expression" dxfId="2544" priority="10510">
      <formula>IF(RIGHT(TEXT(AI66,"0.#"),1)=".",TRUE,FALSE)</formula>
    </cfRule>
  </conditionalFormatting>
  <conditionalFormatting sqref="AI65">
    <cfRule type="expression" dxfId="2543" priority="10507">
      <formula>IF(RIGHT(TEXT(AI65,"0.#"),1)=".",FALSE,TRUE)</formula>
    </cfRule>
    <cfRule type="expression" dxfId="2542" priority="10508">
      <formula>IF(RIGHT(TEXT(AI65,"0.#"),1)=".",TRUE,FALSE)</formula>
    </cfRule>
  </conditionalFormatting>
  <conditionalFormatting sqref="AM65">
    <cfRule type="expression" dxfId="2541" priority="10505">
      <formula>IF(RIGHT(TEXT(AM65,"0.#"),1)=".",FALSE,TRUE)</formula>
    </cfRule>
    <cfRule type="expression" dxfId="2540" priority="10506">
      <formula>IF(RIGHT(TEXT(AM65,"0.#"),1)=".",TRUE,FALSE)</formula>
    </cfRule>
  </conditionalFormatting>
  <conditionalFormatting sqref="AM66">
    <cfRule type="expression" dxfId="2539" priority="10503">
      <formula>IF(RIGHT(TEXT(AM66,"0.#"),1)=".",FALSE,TRUE)</formula>
    </cfRule>
    <cfRule type="expression" dxfId="2538" priority="10504">
      <formula>IF(RIGHT(TEXT(AM66,"0.#"),1)=".",TRUE,FALSE)</formula>
    </cfRule>
  </conditionalFormatting>
  <conditionalFormatting sqref="AM67">
    <cfRule type="expression" dxfId="2537" priority="10501">
      <formula>IF(RIGHT(TEXT(AM67,"0.#"),1)=".",FALSE,TRUE)</formula>
    </cfRule>
    <cfRule type="expression" dxfId="2536" priority="10502">
      <formula>IF(RIGHT(TEXT(AM67,"0.#"),1)=".",TRUE,FALSE)</formula>
    </cfRule>
  </conditionalFormatting>
  <conditionalFormatting sqref="AE70">
    <cfRule type="expression" dxfId="2535" priority="10487">
      <formula>IF(RIGHT(TEXT(AE70,"0.#"),1)=".",FALSE,TRUE)</formula>
    </cfRule>
    <cfRule type="expression" dxfId="2534" priority="10488">
      <formula>IF(RIGHT(TEXT(AE70,"0.#"),1)=".",TRUE,FALSE)</formula>
    </cfRule>
  </conditionalFormatting>
  <conditionalFormatting sqref="AE71">
    <cfRule type="expression" dxfId="2533" priority="10485">
      <formula>IF(RIGHT(TEXT(AE71,"0.#"),1)=".",FALSE,TRUE)</formula>
    </cfRule>
    <cfRule type="expression" dxfId="2532" priority="10486">
      <formula>IF(RIGHT(TEXT(AE71,"0.#"),1)=".",TRUE,FALSE)</formula>
    </cfRule>
  </conditionalFormatting>
  <conditionalFormatting sqref="AE72">
    <cfRule type="expression" dxfId="2531" priority="10483">
      <formula>IF(RIGHT(TEXT(AE72,"0.#"),1)=".",FALSE,TRUE)</formula>
    </cfRule>
    <cfRule type="expression" dxfId="2530" priority="10484">
      <formula>IF(RIGHT(TEXT(AE72,"0.#"),1)=".",TRUE,FALSE)</formula>
    </cfRule>
  </conditionalFormatting>
  <conditionalFormatting sqref="AI72">
    <cfRule type="expression" dxfId="2529" priority="10481">
      <formula>IF(RIGHT(TEXT(AI72,"0.#"),1)=".",FALSE,TRUE)</formula>
    </cfRule>
    <cfRule type="expression" dxfId="2528" priority="10482">
      <formula>IF(RIGHT(TEXT(AI72,"0.#"),1)=".",TRUE,FALSE)</formula>
    </cfRule>
  </conditionalFormatting>
  <conditionalFormatting sqref="AI71">
    <cfRule type="expression" dxfId="2527" priority="10479">
      <formula>IF(RIGHT(TEXT(AI71,"0.#"),1)=".",FALSE,TRUE)</formula>
    </cfRule>
    <cfRule type="expression" dxfId="2526" priority="10480">
      <formula>IF(RIGHT(TEXT(AI71,"0.#"),1)=".",TRUE,FALSE)</formula>
    </cfRule>
  </conditionalFormatting>
  <conditionalFormatting sqref="AI70">
    <cfRule type="expression" dxfId="2525" priority="10477">
      <formula>IF(RIGHT(TEXT(AI70,"0.#"),1)=".",FALSE,TRUE)</formula>
    </cfRule>
    <cfRule type="expression" dxfId="2524" priority="10478">
      <formula>IF(RIGHT(TEXT(AI70,"0.#"),1)=".",TRUE,FALSE)</formula>
    </cfRule>
  </conditionalFormatting>
  <conditionalFormatting sqref="AM70">
    <cfRule type="expression" dxfId="2523" priority="10475">
      <formula>IF(RIGHT(TEXT(AM70,"0.#"),1)=".",FALSE,TRUE)</formula>
    </cfRule>
    <cfRule type="expression" dxfId="2522" priority="10476">
      <formula>IF(RIGHT(TEXT(AM70,"0.#"),1)=".",TRUE,FALSE)</formula>
    </cfRule>
  </conditionalFormatting>
  <conditionalFormatting sqref="AM71">
    <cfRule type="expression" dxfId="2521" priority="10473">
      <formula>IF(RIGHT(TEXT(AM71,"0.#"),1)=".",FALSE,TRUE)</formula>
    </cfRule>
    <cfRule type="expression" dxfId="2520" priority="10474">
      <formula>IF(RIGHT(TEXT(AM71,"0.#"),1)=".",TRUE,FALSE)</formula>
    </cfRule>
  </conditionalFormatting>
  <conditionalFormatting sqref="AM72">
    <cfRule type="expression" dxfId="2519" priority="10471">
      <formula>IF(RIGHT(TEXT(AM72,"0.#"),1)=".",FALSE,TRUE)</formula>
    </cfRule>
    <cfRule type="expression" dxfId="2518" priority="10472">
      <formula>IF(RIGHT(TEXT(AM72,"0.#"),1)=".",TRUE,FALSE)</formula>
    </cfRule>
  </conditionalFormatting>
  <conditionalFormatting sqref="AI74">
    <cfRule type="expression" dxfId="2517" priority="10457">
      <formula>IF(RIGHT(TEXT(AI74,"0.#"),1)=".",FALSE,TRUE)</formula>
    </cfRule>
    <cfRule type="expression" dxfId="2516" priority="10458">
      <formula>IF(RIGHT(TEXT(AI74,"0.#"),1)=".",TRUE,FALSE)</formula>
    </cfRule>
  </conditionalFormatting>
  <conditionalFormatting sqref="AM74">
    <cfRule type="expression" dxfId="2515" priority="10455">
      <formula>IF(RIGHT(TEXT(AM74,"0.#"),1)=".",FALSE,TRUE)</formula>
    </cfRule>
    <cfRule type="expression" dxfId="2514" priority="10456">
      <formula>IF(RIGHT(TEXT(AM74,"0.#"),1)=".",TRUE,FALSE)</formula>
    </cfRule>
  </conditionalFormatting>
  <conditionalFormatting sqref="AE75">
    <cfRule type="expression" dxfId="2513" priority="10453">
      <formula>IF(RIGHT(TEXT(AE75,"0.#"),1)=".",FALSE,TRUE)</formula>
    </cfRule>
    <cfRule type="expression" dxfId="2512" priority="10454">
      <formula>IF(RIGHT(TEXT(AE75,"0.#"),1)=".",TRUE,FALSE)</formula>
    </cfRule>
  </conditionalFormatting>
  <conditionalFormatting sqref="AI75">
    <cfRule type="expression" dxfId="2511" priority="10451">
      <formula>IF(RIGHT(TEXT(AI75,"0.#"),1)=".",FALSE,TRUE)</formula>
    </cfRule>
    <cfRule type="expression" dxfId="2510" priority="10452">
      <formula>IF(RIGHT(TEXT(AI75,"0.#"),1)=".",TRUE,FALSE)</formula>
    </cfRule>
  </conditionalFormatting>
  <conditionalFormatting sqref="AM75">
    <cfRule type="expression" dxfId="2509" priority="10449">
      <formula>IF(RIGHT(TEXT(AM75,"0.#"),1)=".",FALSE,TRUE)</formula>
    </cfRule>
    <cfRule type="expression" dxfId="2508" priority="10450">
      <formula>IF(RIGHT(TEXT(AM75,"0.#"),1)=".",TRUE,FALSE)</formula>
    </cfRule>
  </conditionalFormatting>
  <conditionalFormatting sqref="AQ75">
    <cfRule type="expression" dxfId="2507" priority="10447">
      <formula>IF(RIGHT(TEXT(AQ75,"0.#"),1)=".",FALSE,TRUE)</formula>
    </cfRule>
    <cfRule type="expression" dxfId="2506" priority="10448">
      <formula>IF(RIGHT(TEXT(AQ75,"0.#"),1)=".",TRUE,FALSE)</formula>
    </cfRule>
  </conditionalFormatting>
  <conditionalFormatting sqref="AE80">
    <cfRule type="expression" dxfId="2505" priority="10431">
      <formula>IF(RIGHT(TEXT(AE80,"0.#"),1)=".",FALSE,TRUE)</formula>
    </cfRule>
    <cfRule type="expression" dxfId="2504" priority="10432">
      <formula>IF(RIGHT(TEXT(AE80,"0.#"),1)=".",TRUE,FALSE)</formula>
    </cfRule>
  </conditionalFormatting>
  <conditionalFormatting sqref="AI80">
    <cfRule type="expression" dxfId="2503" priority="10429">
      <formula>IF(RIGHT(TEXT(AI80,"0.#"),1)=".",FALSE,TRUE)</formula>
    </cfRule>
    <cfRule type="expression" dxfId="2502" priority="10430">
      <formula>IF(RIGHT(TEXT(AI80,"0.#"),1)=".",TRUE,FALSE)</formula>
    </cfRule>
  </conditionalFormatting>
  <conditionalFormatting sqref="AM80">
    <cfRule type="expression" dxfId="2501" priority="10427">
      <formula>IF(RIGHT(TEXT(AM80,"0.#"),1)=".",FALSE,TRUE)</formula>
    </cfRule>
    <cfRule type="expression" dxfId="2500" priority="10428">
      <formula>IF(RIGHT(TEXT(AM80,"0.#"),1)=".",TRUE,FALSE)</formula>
    </cfRule>
  </conditionalFormatting>
  <conditionalFormatting sqref="AE81">
    <cfRule type="expression" dxfId="2499" priority="10425">
      <formula>IF(RIGHT(TEXT(AE81,"0.#"),1)=".",FALSE,TRUE)</formula>
    </cfRule>
    <cfRule type="expression" dxfId="2498" priority="10426">
      <formula>IF(RIGHT(TEXT(AE81,"0.#"),1)=".",TRUE,FALSE)</formula>
    </cfRule>
  </conditionalFormatting>
  <conditionalFormatting sqref="AI81">
    <cfRule type="expression" dxfId="2497" priority="10423">
      <formula>IF(RIGHT(TEXT(AI81,"0.#"),1)=".",FALSE,TRUE)</formula>
    </cfRule>
    <cfRule type="expression" dxfId="2496" priority="10424">
      <formula>IF(RIGHT(TEXT(AI81,"0.#"),1)=".",TRUE,FALSE)</formula>
    </cfRule>
  </conditionalFormatting>
  <conditionalFormatting sqref="AM81">
    <cfRule type="expression" dxfId="2495" priority="10421">
      <formula>IF(RIGHT(TEXT(AM81,"0.#"),1)=".",FALSE,TRUE)</formula>
    </cfRule>
    <cfRule type="expression" dxfId="2494" priority="10422">
      <formula>IF(RIGHT(TEXT(AM81,"0.#"),1)=".",TRUE,FALSE)</formula>
    </cfRule>
  </conditionalFormatting>
  <conditionalFormatting sqref="AE83">
    <cfRule type="expression" dxfId="2493" priority="10417">
      <formula>IF(RIGHT(TEXT(AE83,"0.#"),1)=".",FALSE,TRUE)</formula>
    </cfRule>
    <cfRule type="expression" dxfId="2492" priority="10418">
      <formula>IF(RIGHT(TEXT(AE83,"0.#"),1)=".",TRUE,FALSE)</formula>
    </cfRule>
  </conditionalFormatting>
  <conditionalFormatting sqref="AI83">
    <cfRule type="expression" dxfId="2491" priority="10415">
      <formula>IF(RIGHT(TEXT(AI83,"0.#"),1)=".",FALSE,TRUE)</formula>
    </cfRule>
    <cfRule type="expression" dxfId="2490" priority="10416">
      <formula>IF(RIGHT(TEXT(AI83,"0.#"),1)=".",TRUE,FALSE)</formula>
    </cfRule>
  </conditionalFormatting>
  <conditionalFormatting sqref="AM83">
    <cfRule type="expression" dxfId="2489" priority="10413">
      <formula>IF(RIGHT(TEXT(AM83,"0.#"),1)=".",FALSE,TRUE)</formula>
    </cfRule>
    <cfRule type="expression" dxfId="2488" priority="10414">
      <formula>IF(RIGHT(TEXT(AM83,"0.#"),1)=".",TRUE,FALSE)</formula>
    </cfRule>
  </conditionalFormatting>
  <conditionalFormatting sqref="AE84">
    <cfRule type="expression" dxfId="2487" priority="10411">
      <formula>IF(RIGHT(TEXT(AE84,"0.#"),1)=".",FALSE,TRUE)</formula>
    </cfRule>
    <cfRule type="expression" dxfId="2486" priority="10412">
      <formula>IF(RIGHT(TEXT(AE84,"0.#"),1)=".",TRUE,FALSE)</formula>
    </cfRule>
  </conditionalFormatting>
  <conditionalFormatting sqref="AI84">
    <cfRule type="expression" dxfId="2485" priority="10409">
      <formula>IF(RIGHT(TEXT(AI84,"0.#"),1)=".",FALSE,TRUE)</formula>
    </cfRule>
    <cfRule type="expression" dxfId="2484" priority="10410">
      <formula>IF(RIGHT(TEXT(AI84,"0.#"),1)=".",TRUE,FALSE)</formula>
    </cfRule>
  </conditionalFormatting>
  <conditionalFormatting sqref="AM84">
    <cfRule type="expression" dxfId="2483" priority="10407">
      <formula>IF(RIGHT(TEXT(AM84,"0.#"),1)=".",FALSE,TRUE)</formula>
    </cfRule>
    <cfRule type="expression" dxfId="2482" priority="10408">
      <formula>IF(RIGHT(TEXT(AM84,"0.#"),1)=".",TRUE,FALSE)</formula>
    </cfRule>
  </conditionalFormatting>
  <conditionalFormatting sqref="AE86">
    <cfRule type="expression" dxfId="2481" priority="10403">
      <formula>IF(RIGHT(TEXT(AE86,"0.#"),1)=".",FALSE,TRUE)</formula>
    </cfRule>
    <cfRule type="expression" dxfId="2480" priority="10404">
      <formula>IF(RIGHT(TEXT(AE86,"0.#"),1)=".",TRUE,FALSE)</formula>
    </cfRule>
  </conditionalFormatting>
  <conditionalFormatting sqref="AI86">
    <cfRule type="expression" dxfId="2479" priority="10401">
      <formula>IF(RIGHT(TEXT(AI86,"0.#"),1)=".",FALSE,TRUE)</formula>
    </cfRule>
    <cfRule type="expression" dxfId="2478" priority="10402">
      <formula>IF(RIGHT(TEXT(AI86,"0.#"),1)=".",TRUE,FALSE)</formula>
    </cfRule>
  </conditionalFormatting>
  <conditionalFormatting sqref="AM86">
    <cfRule type="expression" dxfId="2477" priority="10399">
      <formula>IF(RIGHT(TEXT(AM86,"0.#"),1)=".",FALSE,TRUE)</formula>
    </cfRule>
    <cfRule type="expression" dxfId="2476" priority="10400">
      <formula>IF(RIGHT(TEXT(AM86,"0.#"),1)=".",TRUE,FALSE)</formula>
    </cfRule>
  </conditionalFormatting>
  <conditionalFormatting sqref="AE87">
    <cfRule type="expression" dxfId="2475" priority="10397">
      <formula>IF(RIGHT(TEXT(AE87,"0.#"),1)=".",FALSE,TRUE)</formula>
    </cfRule>
    <cfRule type="expression" dxfId="2474" priority="10398">
      <formula>IF(RIGHT(TEXT(AE87,"0.#"),1)=".",TRUE,FALSE)</formula>
    </cfRule>
  </conditionalFormatting>
  <conditionalFormatting sqref="AI87">
    <cfRule type="expression" dxfId="2473" priority="10395">
      <formula>IF(RIGHT(TEXT(AI87,"0.#"),1)=".",FALSE,TRUE)</formula>
    </cfRule>
    <cfRule type="expression" dxfId="2472" priority="10396">
      <formula>IF(RIGHT(TEXT(AI87,"0.#"),1)=".",TRUE,FALSE)</formula>
    </cfRule>
  </conditionalFormatting>
  <conditionalFormatting sqref="AM87">
    <cfRule type="expression" dxfId="2471" priority="10393">
      <formula>IF(RIGHT(TEXT(AM87,"0.#"),1)=".",FALSE,TRUE)</formula>
    </cfRule>
    <cfRule type="expression" dxfId="2470" priority="10394">
      <formula>IF(RIGHT(TEXT(AM87,"0.#"),1)=".",TRUE,FALSE)</formula>
    </cfRule>
  </conditionalFormatting>
  <conditionalFormatting sqref="AE89 AQ89">
    <cfRule type="expression" dxfId="2469" priority="10389">
      <formula>IF(RIGHT(TEXT(AE89,"0.#"),1)=".",FALSE,TRUE)</formula>
    </cfRule>
    <cfRule type="expression" dxfId="2468" priority="10390">
      <formula>IF(RIGHT(TEXT(AE89,"0.#"),1)=".",TRUE,FALSE)</formula>
    </cfRule>
  </conditionalFormatting>
  <conditionalFormatting sqref="AI89">
    <cfRule type="expression" dxfId="2467" priority="10387">
      <formula>IF(RIGHT(TEXT(AI89,"0.#"),1)=".",FALSE,TRUE)</formula>
    </cfRule>
    <cfRule type="expression" dxfId="2466" priority="10388">
      <formula>IF(RIGHT(TEXT(AI89,"0.#"),1)=".",TRUE,FALSE)</formula>
    </cfRule>
  </conditionalFormatting>
  <conditionalFormatting sqref="AM89">
    <cfRule type="expression" dxfId="2465" priority="10385">
      <formula>IF(RIGHT(TEXT(AM89,"0.#"),1)=".",FALSE,TRUE)</formula>
    </cfRule>
    <cfRule type="expression" dxfId="2464" priority="10386">
      <formula>IF(RIGHT(TEXT(AM89,"0.#"),1)=".",TRUE,FALSE)</formula>
    </cfRule>
  </conditionalFormatting>
  <conditionalFormatting sqref="AE90 AM90">
    <cfRule type="expression" dxfId="2463" priority="10383">
      <formula>IF(RIGHT(TEXT(AE90,"0.#"),1)=".",FALSE,TRUE)</formula>
    </cfRule>
    <cfRule type="expression" dxfId="2462" priority="10384">
      <formula>IF(RIGHT(TEXT(AE90,"0.#"),1)=".",TRUE,FALSE)</formula>
    </cfRule>
  </conditionalFormatting>
  <conditionalFormatting sqref="AI90">
    <cfRule type="expression" dxfId="2461" priority="10381">
      <formula>IF(RIGHT(TEXT(AI90,"0.#"),1)=".",FALSE,TRUE)</formula>
    </cfRule>
    <cfRule type="expression" dxfId="2460" priority="10382">
      <formula>IF(RIGHT(TEXT(AI90,"0.#"),1)=".",TRUE,FALSE)</formula>
    </cfRule>
  </conditionalFormatting>
  <conditionalFormatting sqref="AQ90">
    <cfRule type="expression" dxfId="2459" priority="10377">
      <formula>IF(RIGHT(TEXT(AQ90,"0.#"),1)=".",FALSE,TRUE)</formula>
    </cfRule>
    <cfRule type="expression" dxfId="2458" priority="10378">
      <formula>IF(RIGHT(TEXT(AQ90,"0.#"),1)=".",TRUE,FALSE)</formula>
    </cfRule>
  </conditionalFormatting>
  <conditionalFormatting sqref="AE92 AQ92">
    <cfRule type="expression" dxfId="2457" priority="10375">
      <formula>IF(RIGHT(TEXT(AE92,"0.#"),1)=".",FALSE,TRUE)</formula>
    </cfRule>
    <cfRule type="expression" dxfId="2456" priority="10376">
      <formula>IF(RIGHT(TEXT(AE92,"0.#"),1)=".",TRUE,FALSE)</formula>
    </cfRule>
  </conditionalFormatting>
  <conditionalFormatting sqref="AI92">
    <cfRule type="expression" dxfId="2455" priority="10373">
      <formula>IF(RIGHT(TEXT(AI92,"0.#"),1)=".",FALSE,TRUE)</formula>
    </cfRule>
    <cfRule type="expression" dxfId="2454" priority="10374">
      <formula>IF(RIGHT(TEXT(AI92,"0.#"),1)=".",TRUE,FALSE)</formula>
    </cfRule>
  </conditionalFormatting>
  <conditionalFormatting sqref="AM92">
    <cfRule type="expression" dxfId="2453" priority="10371">
      <formula>IF(RIGHT(TEXT(AM92,"0.#"),1)=".",FALSE,TRUE)</formula>
    </cfRule>
    <cfRule type="expression" dxfId="2452" priority="10372">
      <formula>IF(RIGHT(TEXT(AM92,"0.#"),1)=".",TRUE,FALSE)</formula>
    </cfRule>
  </conditionalFormatting>
  <conditionalFormatting sqref="AQ93">
    <cfRule type="expression" dxfId="2451" priority="10363">
      <formula>IF(RIGHT(TEXT(AQ93,"0.#"),1)=".",FALSE,TRUE)</formula>
    </cfRule>
    <cfRule type="expression" dxfId="2450" priority="10364">
      <formula>IF(RIGHT(TEXT(AQ93,"0.#"),1)=".",TRUE,FALSE)</formula>
    </cfRule>
  </conditionalFormatting>
  <conditionalFormatting sqref="AE95 AQ95">
    <cfRule type="expression" dxfId="2449" priority="10361">
      <formula>IF(RIGHT(TEXT(AE95,"0.#"),1)=".",FALSE,TRUE)</formula>
    </cfRule>
    <cfRule type="expression" dxfId="2448" priority="10362">
      <formula>IF(RIGHT(TEXT(AE95,"0.#"),1)=".",TRUE,FALSE)</formula>
    </cfRule>
  </conditionalFormatting>
  <conditionalFormatting sqref="AI95">
    <cfRule type="expression" dxfId="2447" priority="10359">
      <formula>IF(RIGHT(TEXT(AI95,"0.#"),1)=".",FALSE,TRUE)</formula>
    </cfRule>
    <cfRule type="expression" dxfId="2446" priority="10360">
      <formula>IF(RIGHT(TEXT(AI95,"0.#"),1)=".",TRUE,FALSE)</formula>
    </cfRule>
  </conditionalFormatting>
  <conditionalFormatting sqref="AM95">
    <cfRule type="expression" dxfId="2445" priority="10357">
      <formula>IF(RIGHT(TEXT(AM95,"0.#"),1)=".",FALSE,TRUE)</formula>
    </cfRule>
    <cfRule type="expression" dxfId="2444" priority="10358">
      <formula>IF(RIGHT(TEXT(AM95,"0.#"),1)=".",TRUE,FALSE)</formula>
    </cfRule>
  </conditionalFormatting>
  <conditionalFormatting sqref="AQ96">
    <cfRule type="expression" dxfId="2443" priority="10349">
      <formula>IF(RIGHT(TEXT(AQ96,"0.#"),1)=".",FALSE,TRUE)</formula>
    </cfRule>
    <cfRule type="expression" dxfId="2442" priority="10350">
      <formula>IF(RIGHT(TEXT(AQ96,"0.#"),1)=".",TRUE,FALSE)</formula>
    </cfRule>
  </conditionalFormatting>
  <conditionalFormatting sqref="AE98 AQ98">
    <cfRule type="expression" dxfId="2441" priority="10347">
      <formula>IF(RIGHT(TEXT(AE98,"0.#"),1)=".",FALSE,TRUE)</formula>
    </cfRule>
    <cfRule type="expression" dxfId="2440" priority="10348">
      <formula>IF(RIGHT(TEXT(AE98,"0.#"),1)=".",TRUE,FALSE)</formula>
    </cfRule>
  </conditionalFormatting>
  <conditionalFormatting sqref="AI98">
    <cfRule type="expression" dxfId="2439" priority="10345">
      <formula>IF(RIGHT(TEXT(AI98,"0.#"),1)=".",FALSE,TRUE)</formula>
    </cfRule>
    <cfRule type="expression" dxfId="2438" priority="10346">
      <formula>IF(RIGHT(TEXT(AI98,"0.#"),1)=".",TRUE,FALSE)</formula>
    </cfRule>
  </conditionalFormatting>
  <conditionalFormatting sqref="AM98">
    <cfRule type="expression" dxfId="2437" priority="10343">
      <formula>IF(RIGHT(TEXT(AM98,"0.#"),1)=".",FALSE,TRUE)</formula>
    </cfRule>
    <cfRule type="expression" dxfId="2436" priority="10344">
      <formula>IF(RIGHT(TEXT(AM98,"0.#"),1)=".",TRUE,FALSE)</formula>
    </cfRule>
  </conditionalFormatting>
  <conditionalFormatting sqref="AQ99">
    <cfRule type="expression" dxfId="2435" priority="10335">
      <formula>IF(RIGHT(TEXT(AQ99,"0.#"),1)=".",FALSE,TRUE)</formula>
    </cfRule>
    <cfRule type="expression" dxfId="2434" priority="10336">
      <formula>IF(RIGHT(TEXT(AQ99,"0.#"),1)=".",TRUE,FALSE)</formula>
    </cfRule>
  </conditionalFormatting>
  <conditionalFormatting sqref="AE101 AQ101">
    <cfRule type="expression" dxfId="2433" priority="10333">
      <formula>IF(RIGHT(TEXT(AE101,"0.#"),1)=".",FALSE,TRUE)</formula>
    </cfRule>
    <cfRule type="expression" dxfId="2432" priority="10334">
      <formula>IF(RIGHT(TEXT(AE101,"0.#"),1)=".",TRUE,FALSE)</formula>
    </cfRule>
  </conditionalFormatting>
  <conditionalFormatting sqref="AI101">
    <cfRule type="expression" dxfId="2431" priority="10331">
      <formula>IF(RIGHT(TEXT(AI101,"0.#"),1)=".",FALSE,TRUE)</formula>
    </cfRule>
    <cfRule type="expression" dxfId="2430" priority="10332">
      <formula>IF(RIGHT(TEXT(AI101,"0.#"),1)=".",TRUE,FALSE)</formula>
    </cfRule>
  </conditionalFormatting>
  <conditionalFormatting sqref="AM101">
    <cfRule type="expression" dxfId="2429" priority="10329">
      <formula>IF(RIGHT(TEXT(AM101,"0.#"),1)=".",FALSE,TRUE)</formula>
    </cfRule>
    <cfRule type="expression" dxfId="2428" priority="10330">
      <formula>IF(RIGHT(TEXT(AM101,"0.#"),1)=".",TRUE,FALSE)</formula>
    </cfRule>
  </conditionalFormatting>
  <conditionalFormatting sqref="AQ102">
    <cfRule type="expression" dxfId="2427" priority="10321">
      <formula>IF(RIGHT(TEXT(AQ102,"0.#"),1)=".",FALSE,TRUE)</formula>
    </cfRule>
    <cfRule type="expression" dxfId="2426" priority="10322">
      <formula>IF(RIGHT(TEXT(AQ102,"0.#"),1)=".",TRUE,FALSE)</formula>
    </cfRule>
  </conditionalFormatting>
  <conditionalFormatting sqref="AE48">
    <cfRule type="expression" dxfId="2425" priority="10319">
      <formula>IF(RIGHT(TEXT(AE48,"0.#"),1)=".",FALSE,TRUE)</formula>
    </cfRule>
    <cfRule type="expression" dxfId="2424" priority="10320">
      <formula>IF(RIGHT(TEXT(AE48,"0.#"),1)=".",TRUE,FALSE)</formula>
    </cfRule>
  </conditionalFormatting>
  <conditionalFormatting sqref="AE49">
    <cfRule type="expression" dxfId="2423" priority="10317">
      <formula>IF(RIGHT(TEXT(AE49,"0.#"),1)=".",FALSE,TRUE)</formula>
    </cfRule>
    <cfRule type="expression" dxfId="2422" priority="10318">
      <formula>IF(RIGHT(TEXT(AE49,"0.#"),1)=".",TRUE,FALSE)</formula>
    </cfRule>
  </conditionalFormatting>
  <conditionalFormatting sqref="AE50">
    <cfRule type="expression" dxfId="2421" priority="10315">
      <formula>IF(RIGHT(TEXT(AE50,"0.#"),1)=".",FALSE,TRUE)</formula>
    </cfRule>
    <cfRule type="expression" dxfId="2420" priority="10316">
      <formula>IF(RIGHT(TEXT(AE50,"0.#"),1)=".",TRUE,FALSE)</formula>
    </cfRule>
  </conditionalFormatting>
  <conditionalFormatting sqref="AI50">
    <cfRule type="expression" dxfId="2419" priority="10313">
      <formula>IF(RIGHT(TEXT(AI50,"0.#"),1)=".",FALSE,TRUE)</formula>
    </cfRule>
    <cfRule type="expression" dxfId="2418" priority="10314">
      <formula>IF(RIGHT(TEXT(AI50,"0.#"),1)=".",TRUE,FALSE)</formula>
    </cfRule>
  </conditionalFormatting>
  <conditionalFormatting sqref="AI49">
    <cfRule type="expression" dxfId="2417" priority="10311">
      <formula>IF(RIGHT(TEXT(AI49,"0.#"),1)=".",FALSE,TRUE)</formula>
    </cfRule>
    <cfRule type="expression" dxfId="2416" priority="10312">
      <formula>IF(RIGHT(TEXT(AI49,"0.#"),1)=".",TRUE,FALSE)</formula>
    </cfRule>
  </conditionalFormatting>
  <conditionalFormatting sqref="AI48">
    <cfRule type="expression" dxfId="2415" priority="10309">
      <formula>IF(RIGHT(TEXT(AI48,"0.#"),1)=".",FALSE,TRUE)</formula>
    </cfRule>
    <cfRule type="expression" dxfId="2414" priority="10310">
      <formula>IF(RIGHT(TEXT(AI48,"0.#"),1)=".",TRUE,FALSE)</formula>
    </cfRule>
  </conditionalFormatting>
  <conditionalFormatting sqref="AM48">
    <cfRule type="expression" dxfId="2413" priority="10307">
      <formula>IF(RIGHT(TEXT(AM48,"0.#"),1)=".",FALSE,TRUE)</formula>
    </cfRule>
    <cfRule type="expression" dxfId="2412" priority="10308">
      <formula>IF(RIGHT(TEXT(AM48,"0.#"),1)=".",TRUE,FALSE)</formula>
    </cfRule>
  </conditionalFormatting>
  <conditionalFormatting sqref="AM49">
    <cfRule type="expression" dxfId="2411" priority="10305">
      <formula>IF(RIGHT(TEXT(AM49,"0.#"),1)=".",FALSE,TRUE)</formula>
    </cfRule>
    <cfRule type="expression" dxfId="2410" priority="10306">
      <formula>IF(RIGHT(TEXT(AM49,"0.#"),1)=".",TRUE,FALSE)</formula>
    </cfRule>
  </conditionalFormatting>
  <conditionalFormatting sqref="AM50">
    <cfRule type="expression" dxfId="2409" priority="10303">
      <formula>IF(RIGHT(TEXT(AM50,"0.#"),1)=".",FALSE,TRUE)</formula>
    </cfRule>
    <cfRule type="expression" dxfId="2408" priority="10304">
      <formula>IF(RIGHT(TEXT(AM50,"0.#"),1)=".",TRUE,FALSE)</formula>
    </cfRule>
  </conditionalFormatting>
  <conditionalFormatting sqref="AE115:AE116 AI115:AI116 AM115:AM116 AQ115:AQ116 AU115:AU116">
    <cfRule type="expression" dxfId="2407" priority="10289">
      <formula>IF(RIGHT(TEXT(AE115,"0.#"),1)=".",FALSE,TRUE)</formula>
    </cfRule>
    <cfRule type="expression" dxfId="2406" priority="10290">
      <formula>IF(RIGHT(TEXT(AE115,"0.#"),1)=".",TRUE,FALSE)</formula>
    </cfRule>
  </conditionalFormatting>
  <conditionalFormatting sqref="AE414">
    <cfRule type="expression" dxfId="2405" priority="10259">
      <formula>IF(RIGHT(TEXT(AE414,"0.#"),1)=".",FALSE,TRUE)</formula>
    </cfRule>
    <cfRule type="expression" dxfId="2404" priority="10260">
      <formula>IF(RIGHT(TEXT(AE414,"0.#"),1)=".",TRUE,FALSE)</formula>
    </cfRule>
  </conditionalFormatting>
  <conditionalFormatting sqref="AM416">
    <cfRule type="expression" dxfId="2403" priority="10243">
      <formula>IF(RIGHT(TEXT(AM416,"0.#"),1)=".",FALSE,TRUE)</formula>
    </cfRule>
    <cfRule type="expression" dxfId="2402" priority="10244">
      <formula>IF(RIGHT(TEXT(AM416,"0.#"),1)=".",TRUE,FALSE)</formula>
    </cfRule>
  </conditionalFormatting>
  <conditionalFormatting sqref="AE415">
    <cfRule type="expression" dxfId="2401" priority="10257">
      <formula>IF(RIGHT(TEXT(AE415,"0.#"),1)=".",FALSE,TRUE)</formula>
    </cfRule>
    <cfRule type="expression" dxfId="2400" priority="10258">
      <formula>IF(RIGHT(TEXT(AE415,"0.#"),1)=".",TRUE,FALSE)</formula>
    </cfRule>
  </conditionalFormatting>
  <conditionalFormatting sqref="AE416">
    <cfRule type="expression" dxfId="2399" priority="10255">
      <formula>IF(RIGHT(TEXT(AE416,"0.#"),1)=".",FALSE,TRUE)</formula>
    </cfRule>
    <cfRule type="expression" dxfId="2398" priority="10256">
      <formula>IF(RIGHT(TEXT(AE416,"0.#"),1)=".",TRUE,FALSE)</formula>
    </cfRule>
  </conditionalFormatting>
  <conditionalFormatting sqref="AM414">
    <cfRule type="expression" dxfId="2397" priority="10247">
      <formula>IF(RIGHT(TEXT(AM414,"0.#"),1)=".",FALSE,TRUE)</formula>
    </cfRule>
    <cfRule type="expression" dxfId="2396" priority="10248">
      <formula>IF(RIGHT(TEXT(AM414,"0.#"),1)=".",TRUE,FALSE)</formula>
    </cfRule>
  </conditionalFormatting>
  <conditionalFormatting sqref="AM415">
    <cfRule type="expression" dxfId="2395" priority="10245">
      <formula>IF(RIGHT(TEXT(AM415,"0.#"),1)=".",FALSE,TRUE)</formula>
    </cfRule>
    <cfRule type="expression" dxfId="2394" priority="10246">
      <formula>IF(RIGHT(TEXT(AM415,"0.#"),1)=".",TRUE,FALSE)</formula>
    </cfRule>
  </conditionalFormatting>
  <conditionalFormatting sqref="AU414">
    <cfRule type="expression" dxfId="2393" priority="10235">
      <formula>IF(RIGHT(TEXT(AU414,"0.#"),1)=".",FALSE,TRUE)</formula>
    </cfRule>
    <cfRule type="expression" dxfId="2392" priority="10236">
      <formula>IF(RIGHT(TEXT(AU414,"0.#"),1)=".",TRUE,FALSE)</formula>
    </cfRule>
  </conditionalFormatting>
  <conditionalFormatting sqref="AU415">
    <cfRule type="expression" dxfId="2391" priority="10233">
      <formula>IF(RIGHT(TEXT(AU415,"0.#"),1)=".",FALSE,TRUE)</formula>
    </cfRule>
    <cfRule type="expression" dxfId="2390" priority="10234">
      <formula>IF(RIGHT(TEXT(AU415,"0.#"),1)=".",TRUE,FALSE)</formula>
    </cfRule>
  </conditionalFormatting>
  <conditionalFormatting sqref="AU416">
    <cfRule type="expression" dxfId="2389" priority="10231">
      <formula>IF(RIGHT(TEXT(AU416,"0.#"),1)=".",FALSE,TRUE)</formula>
    </cfRule>
    <cfRule type="expression" dxfId="2388" priority="10232">
      <formula>IF(RIGHT(TEXT(AU416,"0.#"),1)=".",TRUE,FALSE)</formula>
    </cfRule>
  </conditionalFormatting>
  <conditionalFormatting sqref="AI416">
    <cfRule type="expression" dxfId="2387" priority="10165">
      <formula>IF(RIGHT(TEXT(AI416,"0.#"),1)=".",FALSE,TRUE)</formula>
    </cfRule>
    <cfRule type="expression" dxfId="2386" priority="10166">
      <formula>IF(RIGHT(TEXT(AI416,"0.#"),1)=".",TRUE,FALSE)</formula>
    </cfRule>
  </conditionalFormatting>
  <conditionalFormatting sqref="AI414">
    <cfRule type="expression" dxfId="2385" priority="10169">
      <formula>IF(RIGHT(TEXT(AI414,"0.#"),1)=".",FALSE,TRUE)</formula>
    </cfRule>
    <cfRule type="expression" dxfId="2384" priority="10170">
      <formula>IF(RIGHT(TEXT(AI414,"0.#"),1)=".",TRUE,FALSE)</formula>
    </cfRule>
  </conditionalFormatting>
  <conditionalFormatting sqref="AI415">
    <cfRule type="expression" dxfId="2383" priority="10167">
      <formula>IF(RIGHT(TEXT(AI415,"0.#"),1)=".",FALSE,TRUE)</formula>
    </cfRule>
    <cfRule type="expression" dxfId="2382" priority="10168">
      <formula>IF(RIGHT(TEXT(AI415,"0.#"),1)=".",TRUE,FALSE)</formula>
    </cfRule>
  </conditionalFormatting>
  <conditionalFormatting sqref="AQ415">
    <cfRule type="expression" dxfId="2381" priority="10151">
      <formula>IF(RIGHT(TEXT(AQ415,"0.#"),1)=".",FALSE,TRUE)</formula>
    </cfRule>
    <cfRule type="expression" dxfId="2380" priority="10152">
      <formula>IF(RIGHT(TEXT(AQ415,"0.#"),1)=".",TRUE,FALSE)</formula>
    </cfRule>
  </conditionalFormatting>
  <conditionalFormatting sqref="AQ416">
    <cfRule type="expression" dxfId="2379" priority="10137">
      <formula>IF(RIGHT(TEXT(AQ416,"0.#"),1)=".",FALSE,TRUE)</formula>
    </cfRule>
    <cfRule type="expression" dxfId="2378" priority="10138">
      <formula>IF(RIGHT(TEXT(AQ416,"0.#"),1)=".",TRUE,FALSE)</formula>
    </cfRule>
  </conditionalFormatting>
  <conditionalFormatting sqref="AQ414">
    <cfRule type="expression" dxfId="2377" priority="10135">
      <formula>IF(RIGHT(TEXT(AQ414,"0.#"),1)=".",FALSE,TRUE)</formula>
    </cfRule>
    <cfRule type="expression" dxfId="2376" priority="10136">
      <formula>IF(RIGHT(TEXT(AQ414,"0.#"),1)=".",TRUE,FALSE)</formula>
    </cfRule>
  </conditionalFormatting>
  <conditionalFormatting sqref="AL816:AO845">
    <cfRule type="expression" dxfId="2375" priority="3859">
      <formula>IF(AND(AL816&gt;=0, RIGHT(TEXT(AL816,"0.#"),1)&lt;&gt;"."),TRUE,FALSE)</formula>
    </cfRule>
    <cfRule type="expression" dxfId="2374" priority="3860">
      <formula>IF(AND(AL816&gt;=0, RIGHT(TEXT(AL816,"0.#"),1)="."),TRUE,FALSE)</formula>
    </cfRule>
    <cfRule type="expression" dxfId="2373" priority="3861">
      <formula>IF(AND(AL816&lt;0, RIGHT(TEXT(AL816,"0.#"),1)&lt;&gt;"."),TRUE,FALSE)</formula>
    </cfRule>
    <cfRule type="expression" dxfId="2372" priority="3862">
      <formula>IF(AND(AL816&lt;0, RIGHT(TEXT(AL816,"0.#"),1)="."),TRUE,FALSE)</formula>
    </cfRule>
  </conditionalFormatting>
  <conditionalFormatting sqref="AQ28:AQ30">
    <cfRule type="expression" dxfId="2371" priority="1889">
      <formula>IF(RIGHT(TEXT(AQ28,"0.#"),1)=".",FALSE,TRUE)</formula>
    </cfRule>
    <cfRule type="expression" dxfId="2370" priority="1890">
      <formula>IF(RIGHT(TEXT(AQ28,"0.#"),1)=".",TRUE,FALSE)</formula>
    </cfRule>
  </conditionalFormatting>
  <conditionalFormatting sqref="AU28:AU30">
    <cfRule type="expression" dxfId="2369" priority="1887">
      <formula>IF(RIGHT(TEXT(AU28,"0.#"),1)=".",FALSE,TRUE)</formula>
    </cfRule>
    <cfRule type="expression" dxfId="2368" priority="1888">
      <formula>IF(RIGHT(TEXT(AU28,"0.#"),1)=".",TRUE,FALSE)</formula>
    </cfRule>
  </conditionalFormatting>
  <conditionalFormatting sqref="AQ38:AQ40">
    <cfRule type="expression" dxfId="2367" priority="1881">
      <formula>IF(RIGHT(TEXT(AQ38,"0.#"),1)=".",FALSE,TRUE)</formula>
    </cfRule>
    <cfRule type="expression" dxfId="2366" priority="1882">
      <formula>IF(RIGHT(TEXT(AQ38,"0.#"),1)=".",TRUE,FALSE)</formula>
    </cfRule>
  </conditionalFormatting>
  <conditionalFormatting sqref="AU38:AU40">
    <cfRule type="expression" dxfId="2365" priority="1879">
      <formula>IF(RIGHT(TEXT(AU38,"0.#"),1)=".",FALSE,TRUE)</formula>
    </cfRule>
    <cfRule type="expression" dxfId="2364" priority="1880">
      <formula>IF(RIGHT(TEXT(AU38,"0.#"),1)=".",TRUE,FALSE)</formula>
    </cfRule>
  </conditionalFormatting>
  <conditionalFormatting sqref="AQ43:AQ45">
    <cfRule type="expression" dxfId="2363" priority="1877">
      <formula>IF(RIGHT(TEXT(AQ43,"0.#"),1)=".",FALSE,TRUE)</formula>
    </cfRule>
    <cfRule type="expression" dxfId="2362" priority="1878">
      <formula>IF(RIGHT(TEXT(AQ43,"0.#"),1)=".",TRUE,FALSE)</formula>
    </cfRule>
  </conditionalFormatting>
  <conditionalFormatting sqref="AU43:AU45">
    <cfRule type="expression" dxfId="2361" priority="1875">
      <formula>IF(RIGHT(TEXT(AU43,"0.#"),1)=".",FALSE,TRUE)</formula>
    </cfRule>
    <cfRule type="expression" dxfId="2360" priority="1876">
      <formula>IF(RIGHT(TEXT(AU43,"0.#"),1)=".",TRUE,FALSE)</formula>
    </cfRule>
  </conditionalFormatting>
  <conditionalFormatting sqref="AQ48:AQ50">
    <cfRule type="expression" dxfId="2359" priority="1873">
      <formula>IF(RIGHT(TEXT(AQ48,"0.#"),1)=".",FALSE,TRUE)</formula>
    </cfRule>
    <cfRule type="expression" dxfId="2358" priority="1874">
      <formula>IF(RIGHT(TEXT(AQ48,"0.#"),1)=".",TRUE,FALSE)</formula>
    </cfRule>
  </conditionalFormatting>
  <conditionalFormatting sqref="AU48:AU50">
    <cfRule type="expression" dxfId="2357" priority="1871">
      <formula>IF(RIGHT(TEXT(AU48,"0.#"),1)=".",FALSE,TRUE)</formula>
    </cfRule>
    <cfRule type="expression" dxfId="2356" priority="1872">
      <formula>IF(RIGHT(TEXT(AU48,"0.#"),1)=".",TRUE,FALSE)</formula>
    </cfRule>
  </conditionalFormatting>
  <conditionalFormatting sqref="AQ60:AQ62">
    <cfRule type="expression" dxfId="2355" priority="1869">
      <formula>IF(RIGHT(TEXT(AQ60,"0.#"),1)=".",FALSE,TRUE)</formula>
    </cfRule>
    <cfRule type="expression" dxfId="2354" priority="1870">
      <formula>IF(RIGHT(TEXT(AQ60,"0.#"),1)=".",TRUE,FALSE)</formula>
    </cfRule>
  </conditionalFormatting>
  <conditionalFormatting sqref="AU60:AU62">
    <cfRule type="expression" dxfId="2353" priority="1867">
      <formula>IF(RIGHT(TEXT(AU60,"0.#"),1)=".",FALSE,TRUE)</formula>
    </cfRule>
    <cfRule type="expression" dxfId="2352" priority="1868">
      <formula>IF(RIGHT(TEXT(AU60,"0.#"),1)=".",TRUE,FALSE)</formula>
    </cfRule>
  </conditionalFormatting>
  <conditionalFormatting sqref="AQ65:AQ67">
    <cfRule type="expression" dxfId="2351" priority="1865">
      <formula>IF(RIGHT(TEXT(AQ65,"0.#"),1)=".",FALSE,TRUE)</formula>
    </cfRule>
    <cfRule type="expression" dxfId="2350" priority="1866">
      <formula>IF(RIGHT(TEXT(AQ65,"0.#"),1)=".",TRUE,FALSE)</formula>
    </cfRule>
  </conditionalFormatting>
  <conditionalFormatting sqref="AU65:AU67">
    <cfRule type="expression" dxfId="2349" priority="1863">
      <formula>IF(RIGHT(TEXT(AU65,"0.#"),1)=".",FALSE,TRUE)</formula>
    </cfRule>
    <cfRule type="expression" dxfId="2348" priority="1864">
      <formula>IF(RIGHT(TEXT(AU65,"0.#"),1)=".",TRUE,FALSE)</formula>
    </cfRule>
  </conditionalFormatting>
  <conditionalFormatting sqref="AQ70:AQ72">
    <cfRule type="expression" dxfId="2347" priority="1861">
      <formula>IF(RIGHT(TEXT(AQ70,"0.#"),1)=".",FALSE,TRUE)</formula>
    </cfRule>
    <cfRule type="expression" dxfId="2346" priority="1862">
      <formula>IF(RIGHT(TEXT(AQ70,"0.#"),1)=".",TRUE,FALSE)</formula>
    </cfRule>
  </conditionalFormatting>
  <conditionalFormatting sqref="AU70:AU72">
    <cfRule type="expression" dxfId="2345" priority="1859">
      <formula>IF(RIGHT(TEXT(AU70,"0.#"),1)=".",FALSE,TRUE)</formula>
    </cfRule>
    <cfRule type="expression" dxfId="2344" priority="1860">
      <formula>IF(RIGHT(TEXT(AU70,"0.#"),1)=".",TRUE,FALSE)</formula>
    </cfRule>
  </conditionalFormatting>
  <conditionalFormatting sqref="AQ80">
    <cfRule type="expression" dxfId="2343" priority="1853">
      <formula>IF(RIGHT(TEXT(AQ80,"0.#"),1)=".",FALSE,TRUE)</formula>
    </cfRule>
    <cfRule type="expression" dxfId="2342" priority="1854">
      <formula>IF(RIGHT(TEXT(AQ80,"0.#"),1)=".",TRUE,FALSE)</formula>
    </cfRule>
  </conditionalFormatting>
  <conditionalFormatting sqref="AQ81">
    <cfRule type="expression" dxfId="2341" priority="1851">
      <formula>IF(RIGHT(TEXT(AQ81,"0.#"),1)=".",FALSE,TRUE)</formula>
    </cfRule>
    <cfRule type="expression" dxfId="2340" priority="1852">
      <formula>IF(RIGHT(TEXT(AQ81,"0.#"),1)=".",TRUE,FALSE)</formula>
    </cfRule>
  </conditionalFormatting>
  <conditionalFormatting sqref="AQ83">
    <cfRule type="expression" dxfId="2339" priority="1849">
      <formula>IF(RIGHT(TEXT(AQ83,"0.#"),1)=".",FALSE,TRUE)</formula>
    </cfRule>
    <cfRule type="expression" dxfId="2338" priority="1850">
      <formula>IF(RIGHT(TEXT(AQ83,"0.#"),1)=".",TRUE,FALSE)</formula>
    </cfRule>
  </conditionalFormatting>
  <conditionalFormatting sqref="AQ84">
    <cfRule type="expression" dxfId="2337" priority="1847">
      <formula>IF(RIGHT(TEXT(AQ84,"0.#"),1)=".",FALSE,TRUE)</formula>
    </cfRule>
    <cfRule type="expression" dxfId="2336" priority="1848">
      <formula>IF(RIGHT(TEXT(AQ84,"0.#"),1)=".",TRUE,FALSE)</formula>
    </cfRule>
  </conditionalFormatting>
  <conditionalFormatting sqref="AQ86">
    <cfRule type="expression" dxfId="2335" priority="1845">
      <formula>IF(RIGHT(TEXT(AQ86,"0.#"),1)=".",FALSE,TRUE)</formula>
    </cfRule>
    <cfRule type="expression" dxfId="2334" priority="1846">
      <formula>IF(RIGHT(TEXT(AQ86,"0.#"),1)=".",TRUE,FALSE)</formula>
    </cfRule>
  </conditionalFormatting>
  <conditionalFormatting sqref="AQ87">
    <cfRule type="expression" dxfId="2333" priority="1843">
      <formula>IF(RIGHT(TEXT(AQ87,"0.#"),1)=".",FALSE,TRUE)</formula>
    </cfRule>
    <cfRule type="expression" dxfId="2332" priority="1844">
      <formula>IF(RIGHT(TEXT(AQ87,"0.#"),1)=".",TRUE,FALSE)</formula>
    </cfRule>
  </conditionalFormatting>
  <conditionalFormatting sqref="AE419">
    <cfRule type="expression" dxfId="2331" priority="1673">
      <formula>IF(RIGHT(TEXT(AE419,"0.#"),1)=".",FALSE,TRUE)</formula>
    </cfRule>
    <cfRule type="expression" dxfId="2330" priority="1674">
      <formula>IF(RIGHT(TEXT(AE419,"0.#"),1)=".",TRUE,FALSE)</formula>
    </cfRule>
  </conditionalFormatting>
  <conditionalFormatting sqref="AM421">
    <cfRule type="expression" dxfId="2329" priority="1663">
      <formula>IF(RIGHT(TEXT(AM421,"0.#"),1)=".",FALSE,TRUE)</formula>
    </cfRule>
    <cfRule type="expression" dxfId="2328" priority="1664">
      <formula>IF(RIGHT(TEXT(AM421,"0.#"),1)=".",TRUE,FALSE)</formula>
    </cfRule>
  </conditionalFormatting>
  <conditionalFormatting sqref="AE420">
    <cfRule type="expression" dxfId="2327" priority="1671">
      <formula>IF(RIGHT(TEXT(AE420,"0.#"),1)=".",FALSE,TRUE)</formula>
    </cfRule>
    <cfRule type="expression" dxfId="2326" priority="1672">
      <formula>IF(RIGHT(TEXT(AE420,"0.#"),1)=".",TRUE,FALSE)</formula>
    </cfRule>
  </conditionalFormatting>
  <conditionalFormatting sqref="AE421">
    <cfRule type="expression" dxfId="2325" priority="1669">
      <formula>IF(RIGHT(TEXT(AE421,"0.#"),1)=".",FALSE,TRUE)</formula>
    </cfRule>
    <cfRule type="expression" dxfId="2324" priority="1670">
      <formula>IF(RIGHT(TEXT(AE421,"0.#"),1)=".",TRUE,FALSE)</formula>
    </cfRule>
  </conditionalFormatting>
  <conditionalFormatting sqref="AM419">
    <cfRule type="expression" dxfId="2323" priority="1667">
      <formula>IF(RIGHT(TEXT(AM419,"0.#"),1)=".",FALSE,TRUE)</formula>
    </cfRule>
    <cfRule type="expression" dxfId="2322" priority="1668">
      <formula>IF(RIGHT(TEXT(AM419,"0.#"),1)=".",TRUE,FALSE)</formula>
    </cfRule>
  </conditionalFormatting>
  <conditionalFormatting sqref="AM420">
    <cfRule type="expression" dxfId="2321" priority="1665">
      <formula>IF(RIGHT(TEXT(AM420,"0.#"),1)=".",FALSE,TRUE)</formula>
    </cfRule>
    <cfRule type="expression" dxfId="2320" priority="1666">
      <formula>IF(RIGHT(TEXT(AM420,"0.#"),1)=".",TRUE,FALSE)</formula>
    </cfRule>
  </conditionalFormatting>
  <conditionalFormatting sqref="AU419">
    <cfRule type="expression" dxfId="2319" priority="1661">
      <formula>IF(RIGHT(TEXT(AU419,"0.#"),1)=".",FALSE,TRUE)</formula>
    </cfRule>
    <cfRule type="expression" dxfId="2318" priority="1662">
      <formula>IF(RIGHT(TEXT(AU419,"0.#"),1)=".",TRUE,FALSE)</formula>
    </cfRule>
  </conditionalFormatting>
  <conditionalFormatting sqref="AU420">
    <cfRule type="expression" dxfId="2317" priority="1659">
      <formula>IF(RIGHT(TEXT(AU420,"0.#"),1)=".",FALSE,TRUE)</formula>
    </cfRule>
    <cfRule type="expression" dxfId="2316" priority="1660">
      <formula>IF(RIGHT(TEXT(AU420,"0.#"),1)=".",TRUE,FALSE)</formula>
    </cfRule>
  </conditionalFormatting>
  <conditionalFormatting sqref="AU421">
    <cfRule type="expression" dxfId="2315" priority="1657">
      <formula>IF(RIGHT(TEXT(AU421,"0.#"),1)=".",FALSE,TRUE)</formula>
    </cfRule>
    <cfRule type="expression" dxfId="2314" priority="1658">
      <formula>IF(RIGHT(TEXT(AU421,"0.#"),1)=".",TRUE,FALSE)</formula>
    </cfRule>
  </conditionalFormatting>
  <conditionalFormatting sqref="AI421">
    <cfRule type="expression" dxfId="2313" priority="1651">
      <formula>IF(RIGHT(TEXT(AI421,"0.#"),1)=".",FALSE,TRUE)</formula>
    </cfRule>
    <cfRule type="expression" dxfId="2312" priority="1652">
      <formula>IF(RIGHT(TEXT(AI421,"0.#"),1)=".",TRUE,FALSE)</formula>
    </cfRule>
  </conditionalFormatting>
  <conditionalFormatting sqref="AI419">
    <cfRule type="expression" dxfId="2311" priority="1655">
      <formula>IF(RIGHT(TEXT(AI419,"0.#"),1)=".",FALSE,TRUE)</formula>
    </cfRule>
    <cfRule type="expression" dxfId="2310" priority="1656">
      <formula>IF(RIGHT(TEXT(AI419,"0.#"),1)=".",TRUE,FALSE)</formula>
    </cfRule>
  </conditionalFormatting>
  <conditionalFormatting sqref="AI420">
    <cfRule type="expression" dxfId="2309" priority="1653">
      <formula>IF(RIGHT(TEXT(AI420,"0.#"),1)=".",FALSE,TRUE)</formula>
    </cfRule>
    <cfRule type="expression" dxfId="2308" priority="1654">
      <formula>IF(RIGHT(TEXT(AI420,"0.#"),1)=".",TRUE,FALSE)</formula>
    </cfRule>
  </conditionalFormatting>
  <conditionalFormatting sqref="AQ420">
    <cfRule type="expression" dxfId="2307" priority="1649">
      <formula>IF(RIGHT(TEXT(AQ420,"0.#"),1)=".",FALSE,TRUE)</formula>
    </cfRule>
    <cfRule type="expression" dxfId="2306" priority="1650">
      <formula>IF(RIGHT(TEXT(AQ420,"0.#"),1)=".",TRUE,FALSE)</formula>
    </cfRule>
  </conditionalFormatting>
  <conditionalFormatting sqref="AQ421">
    <cfRule type="expression" dxfId="2305" priority="1647">
      <formula>IF(RIGHT(TEXT(AQ421,"0.#"),1)=".",FALSE,TRUE)</formula>
    </cfRule>
    <cfRule type="expression" dxfId="2304" priority="1648">
      <formula>IF(RIGHT(TEXT(AQ421,"0.#"),1)=".",TRUE,FALSE)</formula>
    </cfRule>
  </conditionalFormatting>
  <conditionalFormatting sqref="AQ419">
    <cfRule type="expression" dxfId="2303" priority="1645">
      <formula>IF(RIGHT(TEXT(AQ419,"0.#"),1)=".",FALSE,TRUE)</formula>
    </cfRule>
    <cfRule type="expression" dxfId="2302" priority="1646">
      <formula>IF(RIGHT(TEXT(AQ419,"0.#"),1)=".",TRUE,FALSE)</formula>
    </cfRule>
  </conditionalFormatting>
  <conditionalFormatting sqref="AE424">
    <cfRule type="expression" dxfId="2301" priority="1643">
      <formula>IF(RIGHT(TEXT(AE424,"0.#"),1)=".",FALSE,TRUE)</formula>
    </cfRule>
    <cfRule type="expression" dxfId="2300" priority="1644">
      <formula>IF(RIGHT(TEXT(AE424,"0.#"),1)=".",TRUE,FALSE)</formula>
    </cfRule>
  </conditionalFormatting>
  <conditionalFormatting sqref="AM426">
    <cfRule type="expression" dxfId="2299" priority="1633">
      <formula>IF(RIGHT(TEXT(AM426,"0.#"),1)=".",FALSE,TRUE)</formula>
    </cfRule>
    <cfRule type="expression" dxfId="2298" priority="1634">
      <formula>IF(RIGHT(TEXT(AM426,"0.#"),1)=".",TRUE,FALSE)</formula>
    </cfRule>
  </conditionalFormatting>
  <conditionalFormatting sqref="AE425">
    <cfRule type="expression" dxfId="2297" priority="1641">
      <formula>IF(RIGHT(TEXT(AE425,"0.#"),1)=".",FALSE,TRUE)</formula>
    </cfRule>
    <cfRule type="expression" dxfId="2296" priority="1642">
      <formula>IF(RIGHT(TEXT(AE425,"0.#"),1)=".",TRUE,FALSE)</formula>
    </cfRule>
  </conditionalFormatting>
  <conditionalFormatting sqref="AE426">
    <cfRule type="expression" dxfId="2295" priority="1639">
      <formula>IF(RIGHT(TEXT(AE426,"0.#"),1)=".",FALSE,TRUE)</formula>
    </cfRule>
    <cfRule type="expression" dxfId="2294" priority="1640">
      <formula>IF(RIGHT(TEXT(AE426,"0.#"),1)=".",TRUE,FALSE)</formula>
    </cfRule>
  </conditionalFormatting>
  <conditionalFormatting sqref="AM424">
    <cfRule type="expression" dxfId="2293" priority="1637">
      <formula>IF(RIGHT(TEXT(AM424,"0.#"),1)=".",FALSE,TRUE)</formula>
    </cfRule>
    <cfRule type="expression" dxfId="2292" priority="1638">
      <formula>IF(RIGHT(TEXT(AM424,"0.#"),1)=".",TRUE,FALSE)</formula>
    </cfRule>
  </conditionalFormatting>
  <conditionalFormatting sqref="AM425">
    <cfRule type="expression" dxfId="2291" priority="1635">
      <formula>IF(RIGHT(TEXT(AM425,"0.#"),1)=".",FALSE,TRUE)</formula>
    </cfRule>
    <cfRule type="expression" dxfId="2290" priority="1636">
      <formula>IF(RIGHT(TEXT(AM425,"0.#"),1)=".",TRUE,FALSE)</formula>
    </cfRule>
  </conditionalFormatting>
  <conditionalFormatting sqref="AU424">
    <cfRule type="expression" dxfId="2289" priority="1631">
      <formula>IF(RIGHT(TEXT(AU424,"0.#"),1)=".",FALSE,TRUE)</formula>
    </cfRule>
    <cfRule type="expression" dxfId="2288" priority="1632">
      <formula>IF(RIGHT(TEXT(AU424,"0.#"),1)=".",TRUE,FALSE)</formula>
    </cfRule>
  </conditionalFormatting>
  <conditionalFormatting sqref="AU425">
    <cfRule type="expression" dxfId="2287" priority="1629">
      <formula>IF(RIGHT(TEXT(AU425,"0.#"),1)=".",FALSE,TRUE)</formula>
    </cfRule>
    <cfRule type="expression" dxfId="2286" priority="1630">
      <formula>IF(RIGHT(TEXT(AU425,"0.#"),1)=".",TRUE,FALSE)</formula>
    </cfRule>
  </conditionalFormatting>
  <conditionalFormatting sqref="AU426">
    <cfRule type="expression" dxfId="2285" priority="1627">
      <formula>IF(RIGHT(TEXT(AU426,"0.#"),1)=".",FALSE,TRUE)</formula>
    </cfRule>
    <cfRule type="expression" dxfId="2284" priority="1628">
      <formula>IF(RIGHT(TEXT(AU426,"0.#"),1)=".",TRUE,FALSE)</formula>
    </cfRule>
  </conditionalFormatting>
  <conditionalFormatting sqref="AI426">
    <cfRule type="expression" dxfId="2283" priority="1621">
      <formula>IF(RIGHT(TEXT(AI426,"0.#"),1)=".",FALSE,TRUE)</formula>
    </cfRule>
    <cfRule type="expression" dxfId="2282" priority="1622">
      <formula>IF(RIGHT(TEXT(AI426,"0.#"),1)=".",TRUE,FALSE)</formula>
    </cfRule>
  </conditionalFormatting>
  <conditionalFormatting sqref="AI424">
    <cfRule type="expression" dxfId="2281" priority="1625">
      <formula>IF(RIGHT(TEXT(AI424,"0.#"),1)=".",FALSE,TRUE)</formula>
    </cfRule>
    <cfRule type="expression" dxfId="2280" priority="1626">
      <formula>IF(RIGHT(TEXT(AI424,"0.#"),1)=".",TRUE,FALSE)</formula>
    </cfRule>
  </conditionalFormatting>
  <conditionalFormatting sqref="AI425">
    <cfRule type="expression" dxfId="2279" priority="1623">
      <formula>IF(RIGHT(TEXT(AI425,"0.#"),1)=".",FALSE,TRUE)</formula>
    </cfRule>
    <cfRule type="expression" dxfId="2278" priority="1624">
      <formula>IF(RIGHT(TEXT(AI425,"0.#"),1)=".",TRUE,FALSE)</formula>
    </cfRule>
  </conditionalFormatting>
  <conditionalFormatting sqref="AQ425">
    <cfRule type="expression" dxfId="2277" priority="1619">
      <formula>IF(RIGHT(TEXT(AQ425,"0.#"),1)=".",FALSE,TRUE)</formula>
    </cfRule>
    <cfRule type="expression" dxfId="2276" priority="1620">
      <formula>IF(RIGHT(TEXT(AQ425,"0.#"),1)=".",TRUE,FALSE)</formula>
    </cfRule>
  </conditionalFormatting>
  <conditionalFormatting sqref="AQ426">
    <cfRule type="expression" dxfId="2275" priority="1617">
      <formula>IF(RIGHT(TEXT(AQ426,"0.#"),1)=".",FALSE,TRUE)</formula>
    </cfRule>
    <cfRule type="expression" dxfId="2274" priority="1618">
      <formula>IF(RIGHT(TEXT(AQ426,"0.#"),1)=".",TRUE,FALSE)</formula>
    </cfRule>
  </conditionalFormatting>
  <conditionalFormatting sqref="AQ424">
    <cfRule type="expression" dxfId="2273" priority="1615">
      <formula>IF(RIGHT(TEXT(AQ424,"0.#"),1)=".",FALSE,TRUE)</formula>
    </cfRule>
    <cfRule type="expression" dxfId="2272" priority="1616">
      <formula>IF(RIGHT(TEXT(AQ424,"0.#"),1)=".",TRUE,FALSE)</formula>
    </cfRule>
  </conditionalFormatting>
  <conditionalFormatting sqref="AE429">
    <cfRule type="expression" dxfId="2271" priority="1613">
      <formula>IF(RIGHT(TEXT(AE429,"0.#"),1)=".",FALSE,TRUE)</formula>
    </cfRule>
    <cfRule type="expression" dxfId="2270" priority="1614">
      <formula>IF(RIGHT(TEXT(AE429,"0.#"),1)=".",TRUE,FALSE)</formula>
    </cfRule>
  </conditionalFormatting>
  <conditionalFormatting sqref="AM431">
    <cfRule type="expression" dxfId="2269" priority="1603">
      <formula>IF(RIGHT(TEXT(AM431,"0.#"),1)=".",FALSE,TRUE)</formula>
    </cfRule>
    <cfRule type="expression" dxfId="2268" priority="1604">
      <formula>IF(RIGHT(TEXT(AM431,"0.#"),1)=".",TRUE,FALSE)</formula>
    </cfRule>
  </conditionalFormatting>
  <conditionalFormatting sqref="AE430">
    <cfRule type="expression" dxfId="2267" priority="1611">
      <formula>IF(RIGHT(TEXT(AE430,"0.#"),1)=".",FALSE,TRUE)</formula>
    </cfRule>
    <cfRule type="expression" dxfId="2266" priority="1612">
      <formula>IF(RIGHT(TEXT(AE430,"0.#"),1)=".",TRUE,FALSE)</formula>
    </cfRule>
  </conditionalFormatting>
  <conditionalFormatting sqref="AE431">
    <cfRule type="expression" dxfId="2265" priority="1609">
      <formula>IF(RIGHT(TEXT(AE431,"0.#"),1)=".",FALSE,TRUE)</formula>
    </cfRule>
    <cfRule type="expression" dxfId="2264" priority="1610">
      <formula>IF(RIGHT(TEXT(AE431,"0.#"),1)=".",TRUE,FALSE)</formula>
    </cfRule>
  </conditionalFormatting>
  <conditionalFormatting sqref="AM429">
    <cfRule type="expression" dxfId="2263" priority="1607">
      <formula>IF(RIGHT(TEXT(AM429,"0.#"),1)=".",FALSE,TRUE)</formula>
    </cfRule>
    <cfRule type="expression" dxfId="2262" priority="1608">
      <formula>IF(RIGHT(TEXT(AM429,"0.#"),1)=".",TRUE,FALSE)</formula>
    </cfRule>
  </conditionalFormatting>
  <conditionalFormatting sqref="AM430">
    <cfRule type="expression" dxfId="2261" priority="1605">
      <formula>IF(RIGHT(TEXT(AM430,"0.#"),1)=".",FALSE,TRUE)</formula>
    </cfRule>
    <cfRule type="expression" dxfId="2260" priority="1606">
      <formula>IF(RIGHT(TEXT(AM430,"0.#"),1)=".",TRUE,FALSE)</formula>
    </cfRule>
  </conditionalFormatting>
  <conditionalFormatting sqref="AU429">
    <cfRule type="expression" dxfId="2259" priority="1601">
      <formula>IF(RIGHT(TEXT(AU429,"0.#"),1)=".",FALSE,TRUE)</formula>
    </cfRule>
    <cfRule type="expression" dxfId="2258" priority="1602">
      <formula>IF(RIGHT(TEXT(AU429,"0.#"),1)=".",TRUE,FALSE)</formula>
    </cfRule>
  </conditionalFormatting>
  <conditionalFormatting sqref="AU430">
    <cfRule type="expression" dxfId="2257" priority="1599">
      <formula>IF(RIGHT(TEXT(AU430,"0.#"),1)=".",FALSE,TRUE)</formula>
    </cfRule>
    <cfRule type="expression" dxfId="2256" priority="1600">
      <formula>IF(RIGHT(TEXT(AU430,"0.#"),1)=".",TRUE,FALSE)</formula>
    </cfRule>
  </conditionalFormatting>
  <conditionalFormatting sqref="AU431">
    <cfRule type="expression" dxfId="2255" priority="1597">
      <formula>IF(RIGHT(TEXT(AU431,"0.#"),1)=".",FALSE,TRUE)</formula>
    </cfRule>
    <cfRule type="expression" dxfId="2254" priority="1598">
      <formula>IF(RIGHT(TEXT(AU431,"0.#"),1)=".",TRUE,FALSE)</formula>
    </cfRule>
  </conditionalFormatting>
  <conditionalFormatting sqref="AI431">
    <cfRule type="expression" dxfId="2253" priority="1591">
      <formula>IF(RIGHT(TEXT(AI431,"0.#"),1)=".",FALSE,TRUE)</formula>
    </cfRule>
    <cfRule type="expression" dxfId="2252" priority="1592">
      <formula>IF(RIGHT(TEXT(AI431,"0.#"),1)=".",TRUE,FALSE)</formula>
    </cfRule>
  </conditionalFormatting>
  <conditionalFormatting sqref="AI429">
    <cfRule type="expression" dxfId="2251" priority="1595">
      <formula>IF(RIGHT(TEXT(AI429,"0.#"),1)=".",FALSE,TRUE)</formula>
    </cfRule>
    <cfRule type="expression" dxfId="2250" priority="1596">
      <formula>IF(RIGHT(TEXT(AI429,"0.#"),1)=".",TRUE,FALSE)</formula>
    </cfRule>
  </conditionalFormatting>
  <conditionalFormatting sqref="AI430">
    <cfRule type="expression" dxfId="2249" priority="1593">
      <formula>IF(RIGHT(TEXT(AI430,"0.#"),1)=".",FALSE,TRUE)</formula>
    </cfRule>
    <cfRule type="expression" dxfId="2248" priority="1594">
      <formula>IF(RIGHT(TEXT(AI430,"0.#"),1)=".",TRUE,FALSE)</formula>
    </cfRule>
  </conditionalFormatting>
  <conditionalFormatting sqref="AQ430">
    <cfRule type="expression" dxfId="2247" priority="1589">
      <formula>IF(RIGHT(TEXT(AQ430,"0.#"),1)=".",FALSE,TRUE)</formula>
    </cfRule>
    <cfRule type="expression" dxfId="2246" priority="1590">
      <formula>IF(RIGHT(TEXT(AQ430,"0.#"),1)=".",TRUE,FALSE)</formula>
    </cfRule>
  </conditionalFormatting>
  <conditionalFormatting sqref="AQ431">
    <cfRule type="expression" dxfId="2245" priority="1587">
      <formula>IF(RIGHT(TEXT(AQ431,"0.#"),1)=".",FALSE,TRUE)</formula>
    </cfRule>
    <cfRule type="expression" dxfId="2244" priority="1588">
      <formula>IF(RIGHT(TEXT(AQ431,"0.#"),1)=".",TRUE,FALSE)</formula>
    </cfRule>
  </conditionalFormatting>
  <conditionalFormatting sqref="AQ429">
    <cfRule type="expression" dxfId="2243" priority="1585">
      <formula>IF(RIGHT(TEXT(AQ429,"0.#"),1)=".",FALSE,TRUE)</formula>
    </cfRule>
    <cfRule type="expression" dxfId="2242" priority="1586">
      <formula>IF(RIGHT(TEXT(AQ429,"0.#"),1)=".",TRUE,FALSE)</formula>
    </cfRule>
  </conditionalFormatting>
  <conditionalFormatting sqref="AE434">
    <cfRule type="expression" dxfId="2241" priority="1583">
      <formula>IF(RIGHT(TEXT(AE434,"0.#"),1)=".",FALSE,TRUE)</formula>
    </cfRule>
    <cfRule type="expression" dxfId="2240" priority="1584">
      <formula>IF(RIGHT(TEXT(AE434,"0.#"),1)=".",TRUE,FALSE)</formula>
    </cfRule>
  </conditionalFormatting>
  <conditionalFormatting sqref="AM436">
    <cfRule type="expression" dxfId="2239" priority="1573">
      <formula>IF(RIGHT(TEXT(AM436,"0.#"),1)=".",FALSE,TRUE)</formula>
    </cfRule>
    <cfRule type="expression" dxfId="2238" priority="1574">
      <formula>IF(RIGHT(TEXT(AM436,"0.#"),1)=".",TRUE,FALSE)</formula>
    </cfRule>
  </conditionalFormatting>
  <conditionalFormatting sqref="AE435">
    <cfRule type="expression" dxfId="2237" priority="1581">
      <formula>IF(RIGHT(TEXT(AE435,"0.#"),1)=".",FALSE,TRUE)</formula>
    </cfRule>
    <cfRule type="expression" dxfId="2236" priority="1582">
      <formula>IF(RIGHT(TEXT(AE435,"0.#"),1)=".",TRUE,FALSE)</formula>
    </cfRule>
  </conditionalFormatting>
  <conditionalFormatting sqref="AE436">
    <cfRule type="expression" dxfId="2235" priority="1579">
      <formula>IF(RIGHT(TEXT(AE436,"0.#"),1)=".",FALSE,TRUE)</formula>
    </cfRule>
    <cfRule type="expression" dxfId="2234" priority="1580">
      <formula>IF(RIGHT(TEXT(AE436,"0.#"),1)=".",TRUE,FALSE)</formula>
    </cfRule>
  </conditionalFormatting>
  <conditionalFormatting sqref="AM434">
    <cfRule type="expression" dxfId="2233" priority="1577">
      <formula>IF(RIGHT(TEXT(AM434,"0.#"),1)=".",FALSE,TRUE)</formula>
    </cfRule>
    <cfRule type="expression" dxfId="2232" priority="1578">
      <formula>IF(RIGHT(TEXT(AM434,"0.#"),1)=".",TRUE,FALSE)</formula>
    </cfRule>
  </conditionalFormatting>
  <conditionalFormatting sqref="AM435">
    <cfRule type="expression" dxfId="2231" priority="1575">
      <formula>IF(RIGHT(TEXT(AM435,"0.#"),1)=".",FALSE,TRUE)</formula>
    </cfRule>
    <cfRule type="expression" dxfId="2230" priority="1576">
      <formula>IF(RIGHT(TEXT(AM435,"0.#"),1)=".",TRUE,FALSE)</formula>
    </cfRule>
  </conditionalFormatting>
  <conditionalFormatting sqref="AU434">
    <cfRule type="expression" dxfId="2229" priority="1571">
      <formula>IF(RIGHT(TEXT(AU434,"0.#"),1)=".",FALSE,TRUE)</formula>
    </cfRule>
    <cfRule type="expression" dxfId="2228" priority="1572">
      <formula>IF(RIGHT(TEXT(AU434,"0.#"),1)=".",TRUE,FALSE)</formula>
    </cfRule>
  </conditionalFormatting>
  <conditionalFormatting sqref="AU435">
    <cfRule type="expression" dxfId="2227" priority="1569">
      <formula>IF(RIGHT(TEXT(AU435,"0.#"),1)=".",FALSE,TRUE)</formula>
    </cfRule>
    <cfRule type="expression" dxfId="2226" priority="1570">
      <formula>IF(RIGHT(TEXT(AU435,"0.#"),1)=".",TRUE,FALSE)</formula>
    </cfRule>
  </conditionalFormatting>
  <conditionalFormatting sqref="AU436">
    <cfRule type="expression" dxfId="2225" priority="1567">
      <formula>IF(RIGHT(TEXT(AU436,"0.#"),1)=".",FALSE,TRUE)</formula>
    </cfRule>
    <cfRule type="expression" dxfId="2224" priority="1568">
      <formula>IF(RIGHT(TEXT(AU436,"0.#"),1)=".",TRUE,FALSE)</formula>
    </cfRule>
  </conditionalFormatting>
  <conditionalFormatting sqref="AI436">
    <cfRule type="expression" dxfId="2223" priority="1561">
      <formula>IF(RIGHT(TEXT(AI436,"0.#"),1)=".",FALSE,TRUE)</formula>
    </cfRule>
    <cfRule type="expression" dxfId="2222" priority="1562">
      <formula>IF(RIGHT(TEXT(AI436,"0.#"),1)=".",TRUE,FALSE)</formula>
    </cfRule>
  </conditionalFormatting>
  <conditionalFormatting sqref="AI434">
    <cfRule type="expression" dxfId="2221" priority="1565">
      <formula>IF(RIGHT(TEXT(AI434,"0.#"),1)=".",FALSE,TRUE)</formula>
    </cfRule>
    <cfRule type="expression" dxfId="2220" priority="1566">
      <formula>IF(RIGHT(TEXT(AI434,"0.#"),1)=".",TRUE,FALSE)</formula>
    </cfRule>
  </conditionalFormatting>
  <conditionalFormatting sqref="AI435">
    <cfRule type="expression" dxfId="2219" priority="1563">
      <formula>IF(RIGHT(TEXT(AI435,"0.#"),1)=".",FALSE,TRUE)</formula>
    </cfRule>
    <cfRule type="expression" dxfId="2218" priority="1564">
      <formula>IF(RIGHT(TEXT(AI435,"0.#"),1)=".",TRUE,FALSE)</formula>
    </cfRule>
  </conditionalFormatting>
  <conditionalFormatting sqref="AQ435">
    <cfRule type="expression" dxfId="2217" priority="1559">
      <formula>IF(RIGHT(TEXT(AQ435,"0.#"),1)=".",FALSE,TRUE)</formula>
    </cfRule>
    <cfRule type="expression" dxfId="2216" priority="1560">
      <formula>IF(RIGHT(TEXT(AQ435,"0.#"),1)=".",TRUE,FALSE)</formula>
    </cfRule>
  </conditionalFormatting>
  <conditionalFormatting sqref="AQ436">
    <cfRule type="expression" dxfId="2215" priority="1557">
      <formula>IF(RIGHT(TEXT(AQ436,"0.#"),1)=".",FALSE,TRUE)</formula>
    </cfRule>
    <cfRule type="expression" dxfId="2214" priority="1558">
      <formula>IF(RIGHT(TEXT(AQ436,"0.#"),1)=".",TRUE,FALSE)</formula>
    </cfRule>
  </conditionalFormatting>
  <conditionalFormatting sqref="AQ434">
    <cfRule type="expression" dxfId="2213" priority="1555">
      <formula>IF(RIGHT(TEXT(AQ434,"0.#"),1)=".",FALSE,TRUE)</formula>
    </cfRule>
    <cfRule type="expression" dxfId="2212" priority="1556">
      <formula>IF(RIGHT(TEXT(AQ434,"0.#"),1)=".",TRUE,FALSE)</formula>
    </cfRule>
  </conditionalFormatting>
  <conditionalFormatting sqref="AE439">
    <cfRule type="expression" dxfId="2211" priority="1553">
      <formula>IF(RIGHT(TEXT(AE439,"0.#"),1)=".",FALSE,TRUE)</formula>
    </cfRule>
    <cfRule type="expression" dxfId="2210" priority="1554">
      <formula>IF(RIGHT(TEXT(AE439,"0.#"),1)=".",TRUE,FALSE)</formula>
    </cfRule>
  </conditionalFormatting>
  <conditionalFormatting sqref="AM441">
    <cfRule type="expression" dxfId="2209" priority="1543">
      <formula>IF(RIGHT(TEXT(AM441,"0.#"),1)=".",FALSE,TRUE)</formula>
    </cfRule>
    <cfRule type="expression" dxfId="2208" priority="1544">
      <formula>IF(RIGHT(TEXT(AM441,"0.#"),1)=".",TRUE,FALSE)</formula>
    </cfRule>
  </conditionalFormatting>
  <conditionalFormatting sqref="AE440">
    <cfRule type="expression" dxfId="2207" priority="1551">
      <formula>IF(RIGHT(TEXT(AE440,"0.#"),1)=".",FALSE,TRUE)</formula>
    </cfRule>
    <cfRule type="expression" dxfId="2206" priority="1552">
      <formula>IF(RIGHT(TEXT(AE440,"0.#"),1)=".",TRUE,FALSE)</formula>
    </cfRule>
  </conditionalFormatting>
  <conditionalFormatting sqref="AE441">
    <cfRule type="expression" dxfId="2205" priority="1549">
      <formula>IF(RIGHT(TEXT(AE441,"0.#"),1)=".",FALSE,TRUE)</formula>
    </cfRule>
    <cfRule type="expression" dxfId="2204" priority="1550">
      <formula>IF(RIGHT(TEXT(AE441,"0.#"),1)=".",TRUE,FALSE)</formula>
    </cfRule>
  </conditionalFormatting>
  <conditionalFormatting sqref="AM439">
    <cfRule type="expression" dxfId="2203" priority="1547">
      <formula>IF(RIGHT(TEXT(AM439,"0.#"),1)=".",FALSE,TRUE)</formula>
    </cfRule>
    <cfRule type="expression" dxfId="2202" priority="1548">
      <formula>IF(RIGHT(TEXT(AM439,"0.#"),1)=".",TRUE,FALSE)</formula>
    </cfRule>
  </conditionalFormatting>
  <conditionalFormatting sqref="AM440">
    <cfRule type="expression" dxfId="2201" priority="1545">
      <formula>IF(RIGHT(TEXT(AM440,"0.#"),1)=".",FALSE,TRUE)</formula>
    </cfRule>
    <cfRule type="expression" dxfId="2200" priority="1546">
      <formula>IF(RIGHT(TEXT(AM440,"0.#"),1)=".",TRUE,FALSE)</formula>
    </cfRule>
  </conditionalFormatting>
  <conditionalFormatting sqref="AU439">
    <cfRule type="expression" dxfId="2199" priority="1541">
      <formula>IF(RIGHT(TEXT(AU439,"0.#"),1)=".",FALSE,TRUE)</formula>
    </cfRule>
    <cfRule type="expression" dxfId="2198" priority="1542">
      <formula>IF(RIGHT(TEXT(AU439,"0.#"),1)=".",TRUE,FALSE)</formula>
    </cfRule>
  </conditionalFormatting>
  <conditionalFormatting sqref="AU440">
    <cfRule type="expression" dxfId="2197" priority="1539">
      <formula>IF(RIGHT(TEXT(AU440,"0.#"),1)=".",FALSE,TRUE)</formula>
    </cfRule>
    <cfRule type="expression" dxfId="2196" priority="1540">
      <formula>IF(RIGHT(TEXT(AU440,"0.#"),1)=".",TRUE,FALSE)</formula>
    </cfRule>
  </conditionalFormatting>
  <conditionalFormatting sqref="AU441">
    <cfRule type="expression" dxfId="2195" priority="1537">
      <formula>IF(RIGHT(TEXT(AU441,"0.#"),1)=".",FALSE,TRUE)</formula>
    </cfRule>
    <cfRule type="expression" dxfId="2194" priority="1538">
      <formula>IF(RIGHT(TEXT(AU441,"0.#"),1)=".",TRUE,FALSE)</formula>
    </cfRule>
  </conditionalFormatting>
  <conditionalFormatting sqref="AI441">
    <cfRule type="expression" dxfId="2193" priority="1531">
      <formula>IF(RIGHT(TEXT(AI441,"0.#"),1)=".",FALSE,TRUE)</formula>
    </cfRule>
    <cfRule type="expression" dxfId="2192" priority="1532">
      <formula>IF(RIGHT(TEXT(AI441,"0.#"),1)=".",TRUE,FALSE)</formula>
    </cfRule>
  </conditionalFormatting>
  <conditionalFormatting sqref="AI439">
    <cfRule type="expression" dxfId="2191" priority="1535">
      <formula>IF(RIGHT(TEXT(AI439,"0.#"),1)=".",FALSE,TRUE)</formula>
    </cfRule>
    <cfRule type="expression" dxfId="2190" priority="1536">
      <formula>IF(RIGHT(TEXT(AI439,"0.#"),1)=".",TRUE,FALSE)</formula>
    </cfRule>
  </conditionalFormatting>
  <conditionalFormatting sqref="AI440">
    <cfRule type="expression" dxfId="2189" priority="1533">
      <formula>IF(RIGHT(TEXT(AI440,"0.#"),1)=".",FALSE,TRUE)</formula>
    </cfRule>
    <cfRule type="expression" dxfId="2188" priority="1534">
      <formula>IF(RIGHT(TEXT(AI440,"0.#"),1)=".",TRUE,FALSE)</formula>
    </cfRule>
  </conditionalFormatting>
  <conditionalFormatting sqref="AQ440">
    <cfRule type="expression" dxfId="2187" priority="1529">
      <formula>IF(RIGHT(TEXT(AQ440,"0.#"),1)=".",FALSE,TRUE)</formula>
    </cfRule>
    <cfRule type="expression" dxfId="2186" priority="1530">
      <formula>IF(RIGHT(TEXT(AQ440,"0.#"),1)=".",TRUE,FALSE)</formula>
    </cfRule>
  </conditionalFormatting>
  <conditionalFormatting sqref="AQ441">
    <cfRule type="expression" dxfId="2185" priority="1527">
      <formula>IF(RIGHT(TEXT(AQ441,"0.#"),1)=".",FALSE,TRUE)</formula>
    </cfRule>
    <cfRule type="expression" dxfId="2184" priority="1528">
      <formula>IF(RIGHT(TEXT(AQ441,"0.#"),1)=".",TRUE,FALSE)</formula>
    </cfRule>
  </conditionalFormatting>
  <conditionalFormatting sqref="AQ439">
    <cfRule type="expression" dxfId="2183" priority="1525">
      <formula>IF(RIGHT(TEXT(AQ439,"0.#"),1)=".",FALSE,TRUE)</formula>
    </cfRule>
    <cfRule type="expression" dxfId="2182" priority="1526">
      <formula>IF(RIGHT(TEXT(AQ439,"0.#"),1)=".",TRUE,FALSE)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49:AO878">
    <cfRule type="expression" dxfId="789" priority="87">
      <formula>IF(AND(AL849&gt;=0, RIGHT(TEXT(AL849,"0.#"),1)&lt;&gt;"."),TRUE,FALSE)</formula>
    </cfRule>
    <cfRule type="expression" dxfId="788" priority="88">
      <formula>IF(AND(AL849&gt;=0, RIGHT(TEXT(AL849,"0.#"),1)="."),TRUE,FALSE)</formula>
    </cfRule>
    <cfRule type="expression" dxfId="787" priority="89">
      <formula>IF(AND(AL849&lt;0, RIGHT(TEXT(AL849,"0.#"),1)&lt;&gt;"."),TRUE,FALSE)</formula>
    </cfRule>
    <cfRule type="expression" dxfId="786" priority="90">
      <formula>IF(AND(AL849&lt;0, RIGHT(TEXT(AL849,"0.#"),1)="."),TRUE,FALSE)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2:AO911">
    <cfRule type="expression" dxfId="783" priority="81">
      <formula>IF(AND(AL882&gt;=0, RIGHT(TEXT(AL882,"0.#"),1)&lt;&gt;"."),TRUE,FALSE)</formula>
    </cfRule>
    <cfRule type="expression" dxfId="782" priority="82">
      <formula>IF(AND(AL882&gt;=0, RIGHT(TEXT(AL882,"0.#"),1)="."),TRUE,FALSE)</formula>
    </cfRule>
    <cfRule type="expression" dxfId="781" priority="83">
      <formula>IF(AND(AL882&lt;0, RIGHT(TEXT(AL882,"0.#"),1)&lt;&gt;"."),TRUE,FALSE)</formula>
    </cfRule>
    <cfRule type="expression" dxfId="780" priority="84">
      <formula>IF(AND(AL882&lt;0, RIGHT(TEXT(AL882,"0.#"),1)="."),TRUE,FALSE)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M25">
    <cfRule type="expression" dxfId="747" priority="47">
      <formula>IF(RIGHT(TEXT(AM25,"0.#"),1)=".",FALSE,TRUE)</formula>
    </cfRule>
    <cfRule type="expression" dxfId="746" priority="48">
      <formula>IF(RIGHT(TEXT(AM25,"0.#"),1)=".",TRUE,FALSE)</formula>
    </cfRule>
  </conditionalFormatting>
  <conditionalFormatting sqref="AI30">
    <cfRule type="expression" dxfId="745" priority="45">
      <formula>IF(RIGHT(TEXT(AI30,"0.#"),1)=".",FALSE,TRUE)</formula>
    </cfRule>
    <cfRule type="expression" dxfId="744" priority="46">
      <formula>IF(RIGHT(TEXT(AI30,"0.#"),1)=".",TRUE,FALSE)</formula>
    </cfRule>
  </conditionalFormatting>
  <conditionalFormatting sqref="AM30">
    <cfRule type="expression" dxfId="743" priority="43">
      <formula>IF(RIGHT(TEXT(AM30,"0.#"),1)=".",FALSE,TRUE)</formula>
    </cfRule>
    <cfRule type="expression" dxfId="742" priority="44">
      <formula>IF(RIGHT(TEXT(AM30,"0.#"),1)=".",TRUE,FALSE)</formula>
    </cfRule>
  </conditionalFormatting>
  <conditionalFormatting sqref="L104">
    <cfRule type="expression" dxfId="741" priority="41">
      <formula>IF(RIGHT(TEXT(L104,"0.#"),1)=".",FALSE,TRUE)</formula>
    </cfRule>
    <cfRule type="expression" dxfId="740" priority="42">
      <formula>IF(RIGHT(TEXT(L104,"0.#"),1)=".",TRUE,FALSE)</formula>
    </cfRule>
  </conditionalFormatting>
  <conditionalFormatting sqref="R104">
    <cfRule type="expression" dxfId="739" priority="39">
      <formula>IF(RIGHT(TEXT(R104,"0.#"),1)=".",FALSE,TRUE)</formula>
    </cfRule>
    <cfRule type="expression" dxfId="738" priority="40">
      <formula>IF(RIGHT(TEXT(R104,"0.#"),1)=".",TRUE,FALSE)</formula>
    </cfRule>
  </conditionalFormatting>
  <conditionalFormatting sqref="Y760">
    <cfRule type="expression" dxfId="737" priority="37">
      <formula>IF(RIGHT(TEXT(Y760,"0.#"),1)=".",FALSE,TRUE)</formula>
    </cfRule>
    <cfRule type="expression" dxfId="736" priority="38">
      <formula>IF(RIGHT(TEXT(Y760,"0.#"),1)=".",TRUE,FALSE)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E35">
    <cfRule type="expression" dxfId="731" priority="31">
      <formula>IF(RIGHT(TEXT(AE35,"0.#"),1)=".",FALSE,TRUE)</formula>
    </cfRule>
    <cfRule type="expression" dxfId="730" priority="32">
      <formula>IF(RIGHT(TEXT(AE35,"0.#"),1)=".",TRUE,FALSE)</formula>
    </cfRule>
  </conditionalFormatting>
  <conditionalFormatting sqref="AI34">
    <cfRule type="expression" dxfId="729" priority="29">
      <formula>IF(RIGHT(TEXT(AI34,"0.#"),1)=".",FALSE,TRUE)</formula>
    </cfRule>
    <cfRule type="expression" dxfId="728" priority="30">
      <formula>IF(RIGHT(TEXT(AI34,"0.#"),1)=".",TRUE,FALSE)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Q33:AQ35">
    <cfRule type="expression" dxfId="721" priority="21">
      <formula>IF(RIGHT(TEXT(AQ33,"0.#"),1)=".",FALSE,TRUE)</formula>
    </cfRule>
    <cfRule type="expression" dxfId="720" priority="22">
      <formula>IF(RIGHT(TEXT(AQ33,"0.#"),1)=".",TRUE,FALSE)</formula>
    </cfRule>
  </conditionalFormatting>
  <conditionalFormatting sqref="AU33:AU35">
    <cfRule type="expression" dxfId="719" priority="19">
      <formula>IF(RIGHT(TEXT(AU33,"0.#"),1)=".",FALSE,TRUE)</formula>
    </cfRule>
    <cfRule type="expression" dxfId="718" priority="20">
      <formula>IF(RIGHT(TEXT(AU33,"0.#"),1)=".",TRUE,FALSE)</formula>
    </cfRule>
  </conditionalFormatting>
  <conditionalFormatting sqref="AI35">
    <cfRule type="expression" dxfId="717" priority="17">
      <formula>IF(RIGHT(TEXT(AI35,"0.#"),1)=".",FALSE,TRUE)</formula>
    </cfRule>
    <cfRule type="expression" dxfId="716" priority="18">
      <formula>IF(RIGHT(TEXT(AI35,"0.#"),1)=".",TRUE,FALSE)</formula>
    </cfRule>
  </conditionalFormatting>
  <conditionalFormatting sqref="AM35">
    <cfRule type="expression" dxfId="715" priority="15">
      <formula>IF(RIGHT(TEXT(AM35,"0.#"),1)=".",FALSE,TRUE)</formula>
    </cfRule>
    <cfRule type="expression" dxfId="714" priority="16">
      <formula>IF(RIGHT(TEXT(AM35,"0.#"),1)=".",TRUE,FALSE)</formula>
    </cfRule>
  </conditionalFormatting>
  <conditionalFormatting sqref="AE77 AQ77">
    <cfRule type="expression" dxfId="713" priority="13">
      <formula>IF(RIGHT(TEXT(AE77,"0.#"),1)=".",FALSE,TRUE)</formula>
    </cfRule>
    <cfRule type="expression" dxfId="712" priority="14">
      <formula>IF(RIGHT(TEXT(AE77,"0.#"),1)=".",TRUE,FALSE)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M77">
    <cfRule type="expression" dxfId="709" priority="9">
      <formula>IF(RIGHT(TEXT(AM77,"0.#"),1)=".",FALSE,TRUE)</formula>
    </cfRule>
    <cfRule type="expression" dxfId="708" priority="10">
      <formula>IF(RIGHT(TEXT(AM77,"0.#"),1)=".",TRUE,FALSE)</formula>
    </cfRule>
  </conditionalFormatting>
  <conditionalFormatting sqref="AE78">
    <cfRule type="expression" dxfId="707" priority="7">
      <formula>IF(RIGHT(TEXT(AE78,"0.#"),1)=".",FALSE,TRUE)</formula>
    </cfRule>
    <cfRule type="expression" dxfId="706" priority="8">
      <formula>IF(RIGHT(TEXT(AE78,"0.#"),1)=".",TRUE,FALSE)</formula>
    </cfRule>
  </conditionalFormatting>
  <conditionalFormatting sqref="AI78">
    <cfRule type="expression" dxfId="705" priority="5">
      <formula>IF(RIGHT(TEXT(AI78,"0.#"),1)=".",FALSE,TRUE)</formula>
    </cfRule>
    <cfRule type="expression" dxfId="704" priority="6">
      <formula>IF(RIGHT(TEXT(AI78,"0.#"),1)=".",TRUE,FALSE)</formula>
    </cfRule>
  </conditionalFormatting>
  <conditionalFormatting sqref="AM78">
    <cfRule type="expression" dxfId="703" priority="3">
      <formula>IF(RIGHT(TEXT(AM78,"0.#"),1)=".",FALSE,TRUE)</formula>
    </cfRule>
    <cfRule type="expression" dxfId="702" priority="4">
      <formula>IF(RIGHT(TEXT(AM78,"0.#"),1)=".",TRUE,FALSE)</formula>
    </cfRule>
  </conditionalFormatting>
  <conditionalFormatting sqref="AQ78">
    <cfRule type="expression" dxfId="701" priority="1">
      <formula>IF(RIGHT(TEXT(AQ78,"0.#"),1)=".",FALSE,TRUE)</formula>
    </cfRule>
    <cfRule type="expression" dxfId="700" priority="2">
      <formula>IF(RIGHT(TEXT(AQ78,"0.#"),1)=".",TRUE,FALSE)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45" sqref="AE45:AH4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1"/>
      <c r="Z2" s="723"/>
      <c r="AA2" s="724"/>
      <c r="AB2" s="895" t="s">
        <v>12</v>
      </c>
      <c r="AC2" s="896"/>
      <c r="AD2" s="897"/>
      <c r="AE2" s="631" t="s">
        <v>372</v>
      </c>
      <c r="AF2" s="631"/>
      <c r="AG2" s="631"/>
      <c r="AH2" s="631"/>
      <c r="AI2" s="631" t="s">
        <v>373</v>
      </c>
      <c r="AJ2" s="631"/>
      <c r="AK2" s="631"/>
      <c r="AL2" s="631"/>
      <c r="AM2" s="631" t="s">
        <v>374</v>
      </c>
      <c r="AN2" s="631"/>
      <c r="AO2" s="631"/>
      <c r="AP2" s="287"/>
      <c r="AQ2" s="146" t="s">
        <v>370</v>
      </c>
      <c r="AR2" s="149"/>
      <c r="AS2" s="149"/>
      <c r="AT2" s="150"/>
      <c r="AU2" s="823" t="s">
        <v>262</v>
      </c>
      <c r="AV2" s="823"/>
      <c r="AW2" s="823"/>
      <c r="AX2" s="82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2"/>
      <c r="Z3" s="893"/>
      <c r="AA3" s="894"/>
      <c r="AB3" s="898"/>
      <c r="AC3" s="899"/>
      <c r="AD3" s="900"/>
      <c r="AE3" s="632"/>
      <c r="AF3" s="632"/>
      <c r="AG3" s="632"/>
      <c r="AH3" s="632"/>
      <c r="AI3" s="632"/>
      <c r="AJ3" s="632"/>
      <c r="AK3" s="632"/>
      <c r="AL3" s="632"/>
      <c r="AM3" s="632"/>
      <c r="AN3" s="632"/>
      <c r="AO3" s="632"/>
      <c r="AP3" s="290"/>
      <c r="AQ3" s="417"/>
      <c r="AR3" s="276"/>
      <c r="AS3" s="152" t="s">
        <v>371</v>
      </c>
      <c r="AT3" s="153"/>
      <c r="AU3" s="276"/>
      <c r="AV3" s="276"/>
      <c r="AW3" s="274" t="s">
        <v>313</v>
      </c>
      <c r="AX3" s="275"/>
    </row>
    <row r="4" spans="1:50" ht="22.5" customHeight="1" x14ac:dyDescent="0.15">
      <c r="A4" s="280"/>
      <c r="B4" s="278"/>
      <c r="C4" s="278"/>
      <c r="D4" s="278"/>
      <c r="E4" s="278"/>
      <c r="F4" s="279"/>
      <c r="G4" s="404"/>
      <c r="H4" s="521"/>
      <c r="I4" s="521"/>
      <c r="J4" s="521"/>
      <c r="K4" s="521"/>
      <c r="L4" s="521"/>
      <c r="M4" s="521"/>
      <c r="N4" s="521"/>
      <c r="O4" s="522"/>
      <c r="P4" s="111"/>
      <c r="Q4" s="391"/>
      <c r="R4" s="391"/>
      <c r="S4" s="391"/>
      <c r="T4" s="391"/>
      <c r="U4" s="391"/>
      <c r="V4" s="391"/>
      <c r="W4" s="391"/>
      <c r="X4" s="392"/>
      <c r="Y4" s="905" t="s">
        <v>14</v>
      </c>
      <c r="Z4" s="906"/>
      <c r="AA4" s="907"/>
      <c r="AB4" s="326"/>
      <c r="AC4" s="741"/>
      <c r="AD4" s="741"/>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3"/>
      <c r="H5" s="524"/>
      <c r="I5" s="524"/>
      <c r="J5" s="524"/>
      <c r="K5" s="524"/>
      <c r="L5" s="524"/>
      <c r="M5" s="524"/>
      <c r="N5" s="524"/>
      <c r="O5" s="525"/>
      <c r="P5" s="629"/>
      <c r="Q5" s="629"/>
      <c r="R5" s="629"/>
      <c r="S5" s="629"/>
      <c r="T5" s="629"/>
      <c r="U5" s="629"/>
      <c r="V5" s="629"/>
      <c r="W5" s="629"/>
      <c r="X5" s="630"/>
      <c r="Y5" s="263" t="s">
        <v>61</v>
      </c>
      <c r="Z5" s="902"/>
      <c r="AA5" s="903"/>
      <c r="AB5" s="371"/>
      <c r="AC5" s="671"/>
      <c r="AD5" s="671"/>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26"/>
      <c r="H6" s="527"/>
      <c r="I6" s="527"/>
      <c r="J6" s="527"/>
      <c r="K6" s="527"/>
      <c r="L6" s="527"/>
      <c r="M6" s="527"/>
      <c r="N6" s="527"/>
      <c r="O6" s="528"/>
      <c r="P6" s="393"/>
      <c r="Q6" s="393"/>
      <c r="R6" s="393"/>
      <c r="S6" s="393"/>
      <c r="T6" s="393"/>
      <c r="U6" s="393"/>
      <c r="V6" s="393"/>
      <c r="W6" s="393"/>
      <c r="X6" s="394"/>
      <c r="Y6" s="901" t="s">
        <v>15</v>
      </c>
      <c r="Z6" s="902"/>
      <c r="AA6" s="903"/>
      <c r="AB6" s="380" t="s">
        <v>315</v>
      </c>
      <c r="AC6" s="904"/>
      <c r="AD6" s="904"/>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1"/>
      <c r="Z7" s="723"/>
      <c r="AA7" s="724"/>
      <c r="AB7" s="895" t="s">
        <v>12</v>
      </c>
      <c r="AC7" s="896"/>
      <c r="AD7" s="897"/>
      <c r="AE7" s="631" t="s">
        <v>372</v>
      </c>
      <c r="AF7" s="631"/>
      <c r="AG7" s="631"/>
      <c r="AH7" s="631"/>
      <c r="AI7" s="631" t="s">
        <v>373</v>
      </c>
      <c r="AJ7" s="631"/>
      <c r="AK7" s="631"/>
      <c r="AL7" s="631"/>
      <c r="AM7" s="631" t="s">
        <v>374</v>
      </c>
      <c r="AN7" s="631"/>
      <c r="AO7" s="631"/>
      <c r="AP7" s="287"/>
      <c r="AQ7" s="146" t="s">
        <v>370</v>
      </c>
      <c r="AR7" s="149"/>
      <c r="AS7" s="149"/>
      <c r="AT7" s="150"/>
      <c r="AU7" s="823" t="s">
        <v>262</v>
      </c>
      <c r="AV7" s="823"/>
      <c r="AW7" s="823"/>
      <c r="AX7" s="82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2"/>
      <c r="Z8" s="893"/>
      <c r="AA8" s="894"/>
      <c r="AB8" s="898"/>
      <c r="AC8" s="899"/>
      <c r="AD8" s="900"/>
      <c r="AE8" s="632"/>
      <c r="AF8" s="632"/>
      <c r="AG8" s="632"/>
      <c r="AH8" s="632"/>
      <c r="AI8" s="632"/>
      <c r="AJ8" s="632"/>
      <c r="AK8" s="632"/>
      <c r="AL8" s="632"/>
      <c r="AM8" s="632"/>
      <c r="AN8" s="632"/>
      <c r="AO8" s="632"/>
      <c r="AP8" s="290"/>
      <c r="AQ8" s="417"/>
      <c r="AR8" s="276"/>
      <c r="AS8" s="152" t="s">
        <v>371</v>
      </c>
      <c r="AT8" s="153"/>
      <c r="AU8" s="276"/>
      <c r="AV8" s="276"/>
      <c r="AW8" s="274" t="s">
        <v>313</v>
      </c>
      <c r="AX8" s="275"/>
    </row>
    <row r="9" spans="1:50" ht="22.5" customHeight="1" x14ac:dyDescent="0.15">
      <c r="A9" s="280"/>
      <c r="B9" s="278"/>
      <c r="C9" s="278"/>
      <c r="D9" s="278"/>
      <c r="E9" s="278"/>
      <c r="F9" s="279"/>
      <c r="G9" s="404"/>
      <c r="H9" s="521"/>
      <c r="I9" s="521"/>
      <c r="J9" s="521"/>
      <c r="K9" s="521"/>
      <c r="L9" s="521"/>
      <c r="M9" s="521"/>
      <c r="N9" s="521"/>
      <c r="O9" s="522"/>
      <c r="P9" s="111"/>
      <c r="Q9" s="391"/>
      <c r="R9" s="391"/>
      <c r="S9" s="391"/>
      <c r="T9" s="391"/>
      <c r="U9" s="391"/>
      <c r="V9" s="391"/>
      <c r="W9" s="391"/>
      <c r="X9" s="392"/>
      <c r="Y9" s="905" t="s">
        <v>14</v>
      </c>
      <c r="Z9" s="906"/>
      <c r="AA9" s="907"/>
      <c r="AB9" s="326"/>
      <c r="AC9" s="741"/>
      <c r="AD9" s="741"/>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3"/>
      <c r="H10" s="524"/>
      <c r="I10" s="524"/>
      <c r="J10" s="524"/>
      <c r="K10" s="524"/>
      <c r="L10" s="524"/>
      <c r="M10" s="524"/>
      <c r="N10" s="524"/>
      <c r="O10" s="525"/>
      <c r="P10" s="629"/>
      <c r="Q10" s="629"/>
      <c r="R10" s="629"/>
      <c r="S10" s="629"/>
      <c r="T10" s="629"/>
      <c r="U10" s="629"/>
      <c r="V10" s="629"/>
      <c r="W10" s="629"/>
      <c r="X10" s="630"/>
      <c r="Y10" s="263" t="s">
        <v>61</v>
      </c>
      <c r="Z10" s="902"/>
      <c r="AA10" s="903"/>
      <c r="AB10" s="371"/>
      <c r="AC10" s="671"/>
      <c r="AD10" s="671"/>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6"/>
      <c r="H11" s="527"/>
      <c r="I11" s="527"/>
      <c r="J11" s="527"/>
      <c r="K11" s="527"/>
      <c r="L11" s="527"/>
      <c r="M11" s="527"/>
      <c r="N11" s="527"/>
      <c r="O11" s="528"/>
      <c r="P11" s="393"/>
      <c r="Q11" s="393"/>
      <c r="R11" s="393"/>
      <c r="S11" s="393"/>
      <c r="T11" s="393"/>
      <c r="U11" s="393"/>
      <c r="V11" s="393"/>
      <c r="W11" s="393"/>
      <c r="X11" s="394"/>
      <c r="Y11" s="901" t="s">
        <v>15</v>
      </c>
      <c r="Z11" s="902"/>
      <c r="AA11" s="903"/>
      <c r="AB11" s="380" t="s">
        <v>315</v>
      </c>
      <c r="AC11" s="904"/>
      <c r="AD11" s="904"/>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1"/>
      <c r="Z12" s="723"/>
      <c r="AA12" s="724"/>
      <c r="AB12" s="895" t="s">
        <v>12</v>
      </c>
      <c r="AC12" s="896"/>
      <c r="AD12" s="897"/>
      <c r="AE12" s="631" t="s">
        <v>372</v>
      </c>
      <c r="AF12" s="631"/>
      <c r="AG12" s="631"/>
      <c r="AH12" s="631"/>
      <c r="AI12" s="631" t="s">
        <v>373</v>
      </c>
      <c r="AJ12" s="631"/>
      <c r="AK12" s="631"/>
      <c r="AL12" s="631"/>
      <c r="AM12" s="631" t="s">
        <v>374</v>
      </c>
      <c r="AN12" s="631"/>
      <c r="AO12" s="631"/>
      <c r="AP12" s="287"/>
      <c r="AQ12" s="146" t="s">
        <v>370</v>
      </c>
      <c r="AR12" s="149"/>
      <c r="AS12" s="149"/>
      <c r="AT12" s="150"/>
      <c r="AU12" s="823" t="s">
        <v>262</v>
      </c>
      <c r="AV12" s="823"/>
      <c r="AW12" s="823"/>
      <c r="AX12" s="82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2"/>
      <c r="Z13" s="893"/>
      <c r="AA13" s="894"/>
      <c r="AB13" s="898"/>
      <c r="AC13" s="899"/>
      <c r="AD13" s="900"/>
      <c r="AE13" s="632"/>
      <c r="AF13" s="632"/>
      <c r="AG13" s="632"/>
      <c r="AH13" s="632"/>
      <c r="AI13" s="632"/>
      <c r="AJ13" s="632"/>
      <c r="AK13" s="632"/>
      <c r="AL13" s="632"/>
      <c r="AM13" s="632"/>
      <c r="AN13" s="632"/>
      <c r="AO13" s="632"/>
      <c r="AP13" s="290"/>
      <c r="AQ13" s="417"/>
      <c r="AR13" s="276"/>
      <c r="AS13" s="152" t="s">
        <v>371</v>
      </c>
      <c r="AT13" s="153"/>
      <c r="AU13" s="276"/>
      <c r="AV13" s="276"/>
      <c r="AW13" s="274" t="s">
        <v>313</v>
      </c>
      <c r="AX13" s="275"/>
    </row>
    <row r="14" spans="1:50" ht="22.5" customHeight="1" x14ac:dyDescent="0.15">
      <c r="A14" s="280"/>
      <c r="B14" s="278"/>
      <c r="C14" s="278"/>
      <c r="D14" s="278"/>
      <c r="E14" s="278"/>
      <c r="F14" s="279"/>
      <c r="G14" s="404"/>
      <c r="H14" s="521"/>
      <c r="I14" s="521"/>
      <c r="J14" s="521"/>
      <c r="K14" s="521"/>
      <c r="L14" s="521"/>
      <c r="M14" s="521"/>
      <c r="N14" s="521"/>
      <c r="O14" s="522"/>
      <c r="P14" s="111"/>
      <c r="Q14" s="391"/>
      <c r="R14" s="391"/>
      <c r="S14" s="391"/>
      <c r="T14" s="391"/>
      <c r="U14" s="391"/>
      <c r="V14" s="391"/>
      <c r="W14" s="391"/>
      <c r="X14" s="392"/>
      <c r="Y14" s="905" t="s">
        <v>14</v>
      </c>
      <c r="Z14" s="906"/>
      <c r="AA14" s="907"/>
      <c r="AB14" s="326"/>
      <c r="AC14" s="741"/>
      <c r="AD14" s="741"/>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3"/>
      <c r="H15" s="524"/>
      <c r="I15" s="524"/>
      <c r="J15" s="524"/>
      <c r="K15" s="524"/>
      <c r="L15" s="524"/>
      <c r="M15" s="524"/>
      <c r="N15" s="524"/>
      <c r="O15" s="525"/>
      <c r="P15" s="629"/>
      <c r="Q15" s="629"/>
      <c r="R15" s="629"/>
      <c r="S15" s="629"/>
      <c r="T15" s="629"/>
      <c r="U15" s="629"/>
      <c r="V15" s="629"/>
      <c r="W15" s="629"/>
      <c r="X15" s="630"/>
      <c r="Y15" s="263" t="s">
        <v>61</v>
      </c>
      <c r="Z15" s="902"/>
      <c r="AA15" s="903"/>
      <c r="AB15" s="371"/>
      <c r="AC15" s="671"/>
      <c r="AD15" s="671"/>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6"/>
      <c r="H16" s="527"/>
      <c r="I16" s="527"/>
      <c r="J16" s="527"/>
      <c r="K16" s="527"/>
      <c r="L16" s="527"/>
      <c r="M16" s="527"/>
      <c r="N16" s="527"/>
      <c r="O16" s="528"/>
      <c r="P16" s="393"/>
      <c r="Q16" s="393"/>
      <c r="R16" s="393"/>
      <c r="S16" s="393"/>
      <c r="T16" s="393"/>
      <c r="U16" s="393"/>
      <c r="V16" s="393"/>
      <c r="W16" s="393"/>
      <c r="X16" s="394"/>
      <c r="Y16" s="901" t="s">
        <v>15</v>
      </c>
      <c r="Z16" s="902"/>
      <c r="AA16" s="903"/>
      <c r="AB16" s="380" t="s">
        <v>315</v>
      </c>
      <c r="AC16" s="904"/>
      <c r="AD16" s="904"/>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1"/>
      <c r="Z17" s="723"/>
      <c r="AA17" s="724"/>
      <c r="AB17" s="895" t="s">
        <v>12</v>
      </c>
      <c r="AC17" s="896"/>
      <c r="AD17" s="897"/>
      <c r="AE17" s="631" t="s">
        <v>372</v>
      </c>
      <c r="AF17" s="631"/>
      <c r="AG17" s="631"/>
      <c r="AH17" s="631"/>
      <c r="AI17" s="631" t="s">
        <v>373</v>
      </c>
      <c r="AJ17" s="631"/>
      <c r="AK17" s="631"/>
      <c r="AL17" s="631"/>
      <c r="AM17" s="631" t="s">
        <v>374</v>
      </c>
      <c r="AN17" s="631"/>
      <c r="AO17" s="631"/>
      <c r="AP17" s="287"/>
      <c r="AQ17" s="146" t="s">
        <v>370</v>
      </c>
      <c r="AR17" s="149"/>
      <c r="AS17" s="149"/>
      <c r="AT17" s="150"/>
      <c r="AU17" s="823" t="s">
        <v>262</v>
      </c>
      <c r="AV17" s="823"/>
      <c r="AW17" s="823"/>
      <c r="AX17" s="82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2"/>
      <c r="Z18" s="893"/>
      <c r="AA18" s="894"/>
      <c r="AB18" s="898"/>
      <c r="AC18" s="899"/>
      <c r="AD18" s="900"/>
      <c r="AE18" s="632"/>
      <c r="AF18" s="632"/>
      <c r="AG18" s="632"/>
      <c r="AH18" s="632"/>
      <c r="AI18" s="632"/>
      <c r="AJ18" s="632"/>
      <c r="AK18" s="632"/>
      <c r="AL18" s="632"/>
      <c r="AM18" s="632"/>
      <c r="AN18" s="632"/>
      <c r="AO18" s="632"/>
      <c r="AP18" s="290"/>
      <c r="AQ18" s="417"/>
      <c r="AR18" s="276"/>
      <c r="AS18" s="152" t="s">
        <v>371</v>
      </c>
      <c r="AT18" s="153"/>
      <c r="AU18" s="276"/>
      <c r="AV18" s="276"/>
      <c r="AW18" s="274" t="s">
        <v>313</v>
      </c>
      <c r="AX18" s="275"/>
    </row>
    <row r="19" spans="1:50" ht="22.5" customHeight="1" x14ac:dyDescent="0.15">
      <c r="A19" s="280"/>
      <c r="B19" s="278"/>
      <c r="C19" s="278"/>
      <c r="D19" s="278"/>
      <c r="E19" s="278"/>
      <c r="F19" s="279"/>
      <c r="G19" s="404"/>
      <c r="H19" s="521"/>
      <c r="I19" s="521"/>
      <c r="J19" s="521"/>
      <c r="K19" s="521"/>
      <c r="L19" s="521"/>
      <c r="M19" s="521"/>
      <c r="N19" s="521"/>
      <c r="O19" s="522"/>
      <c r="P19" s="111"/>
      <c r="Q19" s="391"/>
      <c r="R19" s="391"/>
      <c r="S19" s="391"/>
      <c r="T19" s="391"/>
      <c r="U19" s="391"/>
      <c r="V19" s="391"/>
      <c r="W19" s="391"/>
      <c r="X19" s="392"/>
      <c r="Y19" s="905" t="s">
        <v>14</v>
      </c>
      <c r="Z19" s="906"/>
      <c r="AA19" s="907"/>
      <c r="AB19" s="326"/>
      <c r="AC19" s="741"/>
      <c r="AD19" s="741"/>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3"/>
      <c r="H20" s="524"/>
      <c r="I20" s="524"/>
      <c r="J20" s="524"/>
      <c r="K20" s="524"/>
      <c r="L20" s="524"/>
      <c r="M20" s="524"/>
      <c r="N20" s="524"/>
      <c r="O20" s="525"/>
      <c r="P20" s="629"/>
      <c r="Q20" s="629"/>
      <c r="R20" s="629"/>
      <c r="S20" s="629"/>
      <c r="T20" s="629"/>
      <c r="U20" s="629"/>
      <c r="V20" s="629"/>
      <c r="W20" s="629"/>
      <c r="X20" s="630"/>
      <c r="Y20" s="263" t="s">
        <v>61</v>
      </c>
      <c r="Z20" s="902"/>
      <c r="AA20" s="903"/>
      <c r="AB20" s="371"/>
      <c r="AC20" s="671"/>
      <c r="AD20" s="671"/>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6"/>
      <c r="H21" s="527"/>
      <c r="I21" s="527"/>
      <c r="J21" s="527"/>
      <c r="K21" s="527"/>
      <c r="L21" s="527"/>
      <c r="M21" s="527"/>
      <c r="N21" s="527"/>
      <c r="O21" s="528"/>
      <c r="P21" s="393"/>
      <c r="Q21" s="393"/>
      <c r="R21" s="393"/>
      <c r="S21" s="393"/>
      <c r="T21" s="393"/>
      <c r="U21" s="393"/>
      <c r="V21" s="393"/>
      <c r="W21" s="393"/>
      <c r="X21" s="394"/>
      <c r="Y21" s="901" t="s">
        <v>15</v>
      </c>
      <c r="Z21" s="902"/>
      <c r="AA21" s="903"/>
      <c r="AB21" s="380" t="s">
        <v>315</v>
      </c>
      <c r="AC21" s="904"/>
      <c r="AD21" s="904"/>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1"/>
      <c r="Z22" s="723"/>
      <c r="AA22" s="724"/>
      <c r="AB22" s="895" t="s">
        <v>12</v>
      </c>
      <c r="AC22" s="896"/>
      <c r="AD22" s="897"/>
      <c r="AE22" s="631" t="s">
        <v>372</v>
      </c>
      <c r="AF22" s="631"/>
      <c r="AG22" s="631"/>
      <c r="AH22" s="631"/>
      <c r="AI22" s="631" t="s">
        <v>373</v>
      </c>
      <c r="AJ22" s="631"/>
      <c r="AK22" s="631"/>
      <c r="AL22" s="631"/>
      <c r="AM22" s="631" t="s">
        <v>374</v>
      </c>
      <c r="AN22" s="631"/>
      <c r="AO22" s="631"/>
      <c r="AP22" s="287"/>
      <c r="AQ22" s="146" t="s">
        <v>370</v>
      </c>
      <c r="AR22" s="149"/>
      <c r="AS22" s="149"/>
      <c r="AT22" s="150"/>
      <c r="AU22" s="823" t="s">
        <v>262</v>
      </c>
      <c r="AV22" s="823"/>
      <c r="AW22" s="823"/>
      <c r="AX22" s="82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2"/>
      <c r="Z23" s="893"/>
      <c r="AA23" s="894"/>
      <c r="AB23" s="898"/>
      <c r="AC23" s="899"/>
      <c r="AD23" s="900"/>
      <c r="AE23" s="632"/>
      <c r="AF23" s="632"/>
      <c r="AG23" s="632"/>
      <c r="AH23" s="632"/>
      <c r="AI23" s="632"/>
      <c r="AJ23" s="632"/>
      <c r="AK23" s="632"/>
      <c r="AL23" s="632"/>
      <c r="AM23" s="632"/>
      <c r="AN23" s="632"/>
      <c r="AO23" s="632"/>
      <c r="AP23" s="290"/>
      <c r="AQ23" s="417"/>
      <c r="AR23" s="276"/>
      <c r="AS23" s="152" t="s">
        <v>371</v>
      </c>
      <c r="AT23" s="153"/>
      <c r="AU23" s="276"/>
      <c r="AV23" s="276"/>
      <c r="AW23" s="274" t="s">
        <v>313</v>
      </c>
      <c r="AX23" s="275"/>
    </row>
    <row r="24" spans="1:50" ht="22.5" customHeight="1" x14ac:dyDescent="0.15">
      <c r="A24" s="280"/>
      <c r="B24" s="278"/>
      <c r="C24" s="278"/>
      <c r="D24" s="278"/>
      <c r="E24" s="278"/>
      <c r="F24" s="279"/>
      <c r="G24" s="404"/>
      <c r="H24" s="521"/>
      <c r="I24" s="521"/>
      <c r="J24" s="521"/>
      <c r="K24" s="521"/>
      <c r="L24" s="521"/>
      <c r="M24" s="521"/>
      <c r="N24" s="521"/>
      <c r="O24" s="522"/>
      <c r="P24" s="111"/>
      <c r="Q24" s="391"/>
      <c r="R24" s="391"/>
      <c r="S24" s="391"/>
      <c r="T24" s="391"/>
      <c r="U24" s="391"/>
      <c r="V24" s="391"/>
      <c r="W24" s="391"/>
      <c r="X24" s="392"/>
      <c r="Y24" s="905" t="s">
        <v>14</v>
      </c>
      <c r="Z24" s="906"/>
      <c r="AA24" s="907"/>
      <c r="AB24" s="326"/>
      <c r="AC24" s="741"/>
      <c r="AD24" s="741"/>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3"/>
      <c r="H25" s="524"/>
      <c r="I25" s="524"/>
      <c r="J25" s="524"/>
      <c r="K25" s="524"/>
      <c r="L25" s="524"/>
      <c r="M25" s="524"/>
      <c r="N25" s="524"/>
      <c r="O25" s="525"/>
      <c r="P25" s="629"/>
      <c r="Q25" s="629"/>
      <c r="R25" s="629"/>
      <c r="S25" s="629"/>
      <c r="T25" s="629"/>
      <c r="U25" s="629"/>
      <c r="V25" s="629"/>
      <c r="W25" s="629"/>
      <c r="X25" s="630"/>
      <c r="Y25" s="263" t="s">
        <v>61</v>
      </c>
      <c r="Z25" s="902"/>
      <c r="AA25" s="903"/>
      <c r="AB25" s="371"/>
      <c r="AC25" s="671"/>
      <c r="AD25" s="671"/>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6"/>
      <c r="H26" s="527"/>
      <c r="I26" s="527"/>
      <c r="J26" s="527"/>
      <c r="K26" s="527"/>
      <c r="L26" s="527"/>
      <c r="M26" s="527"/>
      <c r="N26" s="527"/>
      <c r="O26" s="528"/>
      <c r="P26" s="393"/>
      <c r="Q26" s="393"/>
      <c r="R26" s="393"/>
      <c r="S26" s="393"/>
      <c r="T26" s="393"/>
      <c r="U26" s="393"/>
      <c r="V26" s="393"/>
      <c r="W26" s="393"/>
      <c r="X26" s="394"/>
      <c r="Y26" s="901" t="s">
        <v>15</v>
      </c>
      <c r="Z26" s="902"/>
      <c r="AA26" s="903"/>
      <c r="AB26" s="380" t="s">
        <v>315</v>
      </c>
      <c r="AC26" s="904"/>
      <c r="AD26" s="904"/>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1"/>
      <c r="Z27" s="723"/>
      <c r="AA27" s="724"/>
      <c r="AB27" s="895" t="s">
        <v>12</v>
      </c>
      <c r="AC27" s="896"/>
      <c r="AD27" s="897"/>
      <c r="AE27" s="631" t="s">
        <v>372</v>
      </c>
      <c r="AF27" s="631"/>
      <c r="AG27" s="631"/>
      <c r="AH27" s="631"/>
      <c r="AI27" s="631" t="s">
        <v>373</v>
      </c>
      <c r="AJ27" s="631"/>
      <c r="AK27" s="631"/>
      <c r="AL27" s="631"/>
      <c r="AM27" s="631" t="s">
        <v>374</v>
      </c>
      <c r="AN27" s="631"/>
      <c r="AO27" s="631"/>
      <c r="AP27" s="287"/>
      <c r="AQ27" s="146" t="s">
        <v>370</v>
      </c>
      <c r="AR27" s="149"/>
      <c r="AS27" s="149"/>
      <c r="AT27" s="150"/>
      <c r="AU27" s="823" t="s">
        <v>262</v>
      </c>
      <c r="AV27" s="823"/>
      <c r="AW27" s="823"/>
      <c r="AX27" s="82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2"/>
      <c r="Z28" s="893"/>
      <c r="AA28" s="894"/>
      <c r="AB28" s="898"/>
      <c r="AC28" s="899"/>
      <c r="AD28" s="900"/>
      <c r="AE28" s="632"/>
      <c r="AF28" s="632"/>
      <c r="AG28" s="632"/>
      <c r="AH28" s="632"/>
      <c r="AI28" s="632"/>
      <c r="AJ28" s="632"/>
      <c r="AK28" s="632"/>
      <c r="AL28" s="632"/>
      <c r="AM28" s="632"/>
      <c r="AN28" s="632"/>
      <c r="AO28" s="632"/>
      <c r="AP28" s="290"/>
      <c r="AQ28" s="417"/>
      <c r="AR28" s="276"/>
      <c r="AS28" s="152" t="s">
        <v>371</v>
      </c>
      <c r="AT28" s="153"/>
      <c r="AU28" s="276"/>
      <c r="AV28" s="276"/>
      <c r="AW28" s="274" t="s">
        <v>313</v>
      </c>
      <c r="AX28" s="275"/>
    </row>
    <row r="29" spans="1:50" ht="22.5" customHeight="1" x14ac:dyDescent="0.15">
      <c r="A29" s="280"/>
      <c r="B29" s="278"/>
      <c r="C29" s="278"/>
      <c r="D29" s="278"/>
      <c r="E29" s="278"/>
      <c r="F29" s="279"/>
      <c r="G29" s="404"/>
      <c r="H29" s="521"/>
      <c r="I29" s="521"/>
      <c r="J29" s="521"/>
      <c r="K29" s="521"/>
      <c r="L29" s="521"/>
      <c r="M29" s="521"/>
      <c r="N29" s="521"/>
      <c r="O29" s="522"/>
      <c r="P29" s="111"/>
      <c r="Q29" s="391"/>
      <c r="R29" s="391"/>
      <c r="S29" s="391"/>
      <c r="T29" s="391"/>
      <c r="U29" s="391"/>
      <c r="V29" s="391"/>
      <c r="W29" s="391"/>
      <c r="X29" s="392"/>
      <c r="Y29" s="905" t="s">
        <v>14</v>
      </c>
      <c r="Z29" s="906"/>
      <c r="AA29" s="907"/>
      <c r="AB29" s="326"/>
      <c r="AC29" s="741"/>
      <c r="AD29" s="741"/>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3"/>
      <c r="H30" s="524"/>
      <c r="I30" s="524"/>
      <c r="J30" s="524"/>
      <c r="K30" s="524"/>
      <c r="L30" s="524"/>
      <c r="M30" s="524"/>
      <c r="N30" s="524"/>
      <c r="O30" s="525"/>
      <c r="P30" s="629"/>
      <c r="Q30" s="629"/>
      <c r="R30" s="629"/>
      <c r="S30" s="629"/>
      <c r="T30" s="629"/>
      <c r="U30" s="629"/>
      <c r="V30" s="629"/>
      <c r="W30" s="629"/>
      <c r="X30" s="630"/>
      <c r="Y30" s="263" t="s">
        <v>61</v>
      </c>
      <c r="Z30" s="902"/>
      <c r="AA30" s="903"/>
      <c r="AB30" s="371"/>
      <c r="AC30" s="671"/>
      <c r="AD30" s="671"/>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6"/>
      <c r="H31" s="527"/>
      <c r="I31" s="527"/>
      <c r="J31" s="527"/>
      <c r="K31" s="527"/>
      <c r="L31" s="527"/>
      <c r="M31" s="527"/>
      <c r="N31" s="527"/>
      <c r="O31" s="528"/>
      <c r="P31" s="393"/>
      <c r="Q31" s="393"/>
      <c r="R31" s="393"/>
      <c r="S31" s="393"/>
      <c r="T31" s="393"/>
      <c r="U31" s="393"/>
      <c r="V31" s="393"/>
      <c r="W31" s="393"/>
      <c r="X31" s="394"/>
      <c r="Y31" s="901" t="s">
        <v>15</v>
      </c>
      <c r="Z31" s="902"/>
      <c r="AA31" s="903"/>
      <c r="AB31" s="380" t="s">
        <v>315</v>
      </c>
      <c r="AC31" s="904"/>
      <c r="AD31" s="904"/>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1"/>
      <c r="Z32" s="723"/>
      <c r="AA32" s="724"/>
      <c r="AB32" s="895" t="s">
        <v>12</v>
      </c>
      <c r="AC32" s="896"/>
      <c r="AD32" s="897"/>
      <c r="AE32" s="631" t="s">
        <v>372</v>
      </c>
      <c r="AF32" s="631"/>
      <c r="AG32" s="631"/>
      <c r="AH32" s="631"/>
      <c r="AI32" s="631" t="s">
        <v>373</v>
      </c>
      <c r="AJ32" s="631"/>
      <c r="AK32" s="631"/>
      <c r="AL32" s="631"/>
      <c r="AM32" s="631" t="s">
        <v>374</v>
      </c>
      <c r="AN32" s="631"/>
      <c r="AO32" s="631"/>
      <c r="AP32" s="287"/>
      <c r="AQ32" s="146" t="s">
        <v>370</v>
      </c>
      <c r="AR32" s="149"/>
      <c r="AS32" s="149"/>
      <c r="AT32" s="150"/>
      <c r="AU32" s="823" t="s">
        <v>262</v>
      </c>
      <c r="AV32" s="823"/>
      <c r="AW32" s="823"/>
      <c r="AX32" s="82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2"/>
      <c r="Z33" s="893"/>
      <c r="AA33" s="894"/>
      <c r="AB33" s="898"/>
      <c r="AC33" s="899"/>
      <c r="AD33" s="900"/>
      <c r="AE33" s="632"/>
      <c r="AF33" s="632"/>
      <c r="AG33" s="632"/>
      <c r="AH33" s="632"/>
      <c r="AI33" s="632"/>
      <c r="AJ33" s="632"/>
      <c r="AK33" s="632"/>
      <c r="AL33" s="632"/>
      <c r="AM33" s="632"/>
      <c r="AN33" s="632"/>
      <c r="AO33" s="632"/>
      <c r="AP33" s="290"/>
      <c r="AQ33" s="417"/>
      <c r="AR33" s="276"/>
      <c r="AS33" s="152" t="s">
        <v>371</v>
      </c>
      <c r="AT33" s="153"/>
      <c r="AU33" s="276"/>
      <c r="AV33" s="276"/>
      <c r="AW33" s="274" t="s">
        <v>313</v>
      </c>
      <c r="AX33" s="275"/>
    </row>
    <row r="34" spans="1:50" ht="22.5" customHeight="1" x14ac:dyDescent="0.15">
      <c r="A34" s="280"/>
      <c r="B34" s="278"/>
      <c r="C34" s="278"/>
      <c r="D34" s="278"/>
      <c r="E34" s="278"/>
      <c r="F34" s="279"/>
      <c r="G34" s="404"/>
      <c r="H34" s="521"/>
      <c r="I34" s="521"/>
      <c r="J34" s="521"/>
      <c r="K34" s="521"/>
      <c r="L34" s="521"/>
      <c r="M34" s="521"/>
      <c r="N34" s="521"/>
      <c r="O34" s="522"/>
      <c r="P34" s="111"/>
      <c r="Q34" s="391"/>
      <c r="R34" s="391"/>
      <c r="S34" s="391"/>
      <c r="T34" s="391"/>
      <c r="U34" s="391"/>
      <c r="V34" s="391"/>
      <c r="W34" s="391"/>
      <c r="X34" s="392"/>
      <c r="Y34" s="905" t="s">
        <v>14</v>
      </c>
      <c r="Z34" s="906"/>
      <c r="AA34" s="907"/>
      <c r="AB34" s="326"/>
      <c r="AC34" s="741"/>
      <c r="AD34" s="74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3"/>
      <c r="H35" s="524"/>
      <c r="I35" s="524"/>
      <c r="J35" s="524"/>
      <c r="K35" s="524"/>
      <c r="L35" s="524"/>
      <c r="M35" s="524"/>
      <c r="N35" s="524"/>
      <c r="O35" s="525"/>
      <c r="P35" s="629"/>
      <c r="Q35" s="629"/>
      <c r="R35" s="629"/>
      <c r="S35" s="629"/>
      <c r="T35" s="629"/>
      <c r="U35" s="629"/>
      <c r="V35" s="629"/>
      <c r="W35" s="629"/>
      <c r="X35" s="630"/>
      <c r="Y35" s="263" t="s">
        <v>61</v>
      </c>
      <c r="Z35" s="902"/>
      <c r="AA35" s="903"/>
      <c r="AB35" s="371"/>
      <c r="AC35" s="671"/>
      <c r="AD35" s="671"/>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6"/>
      <c r="H36" s="527"/>
      <c r="I36" s="527"/>
      <c r="J36" s="527"/>
      <c r="K36" s="527"/>
      <c r="L36" s="527"/>
      <c r="M36" s="527"/>
      <c r="N36" s="527"/>
      <c r="O36" s="528"/>
      <c r="P36" s="393"/>
      <c r="Q36" s="393"/>
      <c r="R36" s="393"/>
      <c r="S36" s="393"/>
      <c r="T36" s="393"/>
      <c r="U36" s="393"/>
      <c r="V36" s="393"/>
      <c r="W36" s="393"/>
      <c r="X36" s="394"/>
      <c r="Y36" s="901" t="s">
        <v>15</v>
      </c>
      <c r="Z36" s="902"/>
      <c r="AA36" s="903"/>
      <c r="AB36" s="380" t="s">
        <v>315</v>
      </c>
      <c r="AC36" s="904"/>
      <c r="AD36" s="904"/>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1"/>
      <c r="Z37" s="723"/>
      <c r="AA37" s="724"/>
      <c r="AB37" s="895" t="s">
        <v>12</v>
      </c>
      <c r="AC37" s="896"/>
      <c r="AD37" s="897"/>
      <c r="AE37" s="631" t="s">
        <v>372</v>
      </c>
      <c r="AF37" s="631"/>
      <c r="AG37" s="631"/>
      <c r="AH37" s="631"/>
      <c r="AI37" s="631" t="s">
        <v>373</v>
      </c>
      <c r="AJ37" s="631"/>
      <c r="AK37" s="631"/>
      <c r="AL37" s="631"/>
      <c r="AM37" s="631" t="s">
        <v>374</v>
      </c>
      <c r="AN37" s="631"/>
      <c r="AO37" s="631"/>
      <c r="AP37" s="287"/>
      <c r="AQ37" s="146" t="s">
        <v>370</v>
      </c>
      <c r="AR37" s="149"/>
      <c r="AS37" s="149"/>
      <c r="AT37" s="150"/>
      <c r="AU37" s="823" t="s">
        <v>262</v>
      </c>
      <c r="AV37" s="823"/>
      <c r="AW37" s="823"/>
      <c r="AX37" s="82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2"/>
      <c r="Z38" s="893"/>
      <c r="AA38" s="894"/>
      <c r="AB38" s="898"/>
      <c r="AC38" s="899"/>
      <c r="AD38" s="900"/>
      <c r="AE38" s="632"/>
      <c r="AF38" s="632"/>
      <c r="AG38" s="632"/>
      <c r="AH38" s="632"/>
      <c r="AI38" s="632"/>
      <c r="AJ38" s="632"/>
      <c r="AK38" s="632"/>
      <c r="AL38" s="632"/>
      <c r="AM38" s="632"/>
      <c r="AN38" s="632"/>
      <c r="AO38" s="632"/>
      <c r="AP38" s="290"/>
      <c r="AQ38" s="417"/>
      <c r="AR38" s="276"/>
      <c r="AS38" s="152" t="s">
        <v>371</v>
      </c>
      <c r="AT38" s="153"/>
      <c r="AU38" s="276"/>
      <c r="AV38" s="276"/>
      <c r="AW38" s="274" t="s">
        <v>313</v>
      </c>
      <c r="AX38" s="275"/>
    </row>
    <row r="39" spans="1:50" ht="22.5" customHeight="1" x14ac:dyDescent="0.15">
      <c r="A39" s="280"/>
      <c r="B39" s="278"/>
      <c r="C39" s="278"/>
      <c r="D39" s="278"/>
      <c r="E39" s="278"/>
      <c r="F39" s="279"/>
      <c r="G39" s="404"/>
      <c r="H39" s="521"/>
      <c r="I39" s="521"/>
      <c r="J39" s="521"/>
      <c r="K39" s="521"/>
      <c r="L39" s="521"/>
      <c r="M39" s="521"/>
      <c r="N39" s="521"/>
      <c r="O39" s="522"/>
      <c r="P39" s="111"/>
      <c r="Q39" s="391"/>
      <c r="R39" s="391"/>
      <c r="S39" s="391"/>
      <c r="T39" s="391"/>
      <c r="U39" s="391"/>
      <c r="V39" s="391"/>
      <c r="W39" s="391"/>
      <c r="X39" s="392"/>
      <c r="Y39" s="905" t="s">
        <v>14</v>
      </c>
      <c r="Z39" s="906"/>
      <c r="AA39" s="907"/>
      <c r="AB39" s="326"/>
      <c r="AC39" s="741"/>
      <c r="AD39" s="74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3"/>
      <c r="H40" s="524"/>
      <c r="I40" s="524"/>
      <c r="J40" s="524"/>
      <c r="K40" s="524"/>
      <c r="L40" s="524"/>
      <c r="M40" s="524"/>
      <c r="N40" s="524"/>
      <c r="O40" s="525"/>
      <c r="P40" s="629"/>
      <c r="Q40" s="629"/>
      <c r="R40" s="629"/>
      <c r="S40" s="629"/>
      <c r="T40" s="629"/>
      <c r="U40" s="629"/>
      <c r="V40" s="629"/>
      <c r="W40" s="629"/>
      <c r="X40" s="630"/>
      <c r="Y40" s="263" t="s">
        <v>61</v>
      </c>
      <c r="Z40" s="902"/>
      <c r="AA40" s="903"/>
      <c r="AB40" s="371"/>
      <c r="AC40" s="671"/>
      <c r="AD40" s="671"/>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6"/>
      <c r="H41" s="527"/>
      <c r="I41" s="527"/>
      <c r="J41" s="527"/>
      <c r="K41" s="527"/>
      <c r="L41" s="527"/>
      <c r="M41" s="527"/>
      <c r="N41" s="527"/>
      <c r="O41" s="528"/>
      <c r="P41" s="393"/>
      <c r="Q41" s="393"/>
      <c r="R41" s="393"/>
      <c r="S41" s="393"/>
      <c r="T41" s="393"/>
      <c r="U41" s="393"/>
      <c r="V41" s="393"/>
      <c r="W41" s="393"/>
      <c r="X41" s="394"/>
      <c r="Y41" s="901" t="s">
        <v>15</v>
      </c>
      <c r="Z41" s="902"/>
      <c r="AA41" s="903"/>
      <c r="AB41" s="380" t="s">
        <v>315</v>
      </c>
      <c r="AC41" s="904"/>
      <c r="AD41" s="904"/>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1"/>
      <c r="Z42" s="723"/>
      <c r="AA42" s="724"/>
      <c r="AB42" s="895" t="s">
        <v>12</v>
      </c>
      <c r="AC42" s="896"/>
      <c r="AD42" s="897"/>
      <c r="AE42" s="631" t="s">
        <v>372</v>
      </c>
      <c r="AF42" s="631"/>
      <c r="AG42" s="631"/>
      <c r="AH42" s="631"/>
      <c r="AI42" s="631" t="s">
        <v>373</v>
      </c>
      <c r="AJ42" s="631"/>
      <c r="AK42" s="631"/>
      <c r="AL42" s="631"/>
      <c r="AM42" s="631" t="s">
        <v>374</v>
      </c>
      <c r="AN42" s="631"/>
      <c r="AO42" s="631"/>
      <c r="AP42" s="287"/>
      <c r="AQ42" s="146" t="s">
        <v>370</v>
      </c>
      <c r="AR42" s="149"/>
      <c r="AS42" s="149"/>
      <c r="AT42" s="150"/>
      <c r="AU42" s="823" t="s">
        <v>262</v>
      </c>
      <c r="AV42" s="823"/>
      <c r="AW42" s="823"/>
      <c r="AX42" s="82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2"/>
      <c r="Z43" s="893"/>
      <c r="AA43" s="894"/>
      <c r="AB43" s="898"/>
      <c r="AC43" s="899"/>
      <c r="AD43" s="900"/>
      <c r="AE43" s="632"/>
      <c r="AF43" s="632"/>
      <c r="AG43" s="632"/>
      <c r="AH43" s="632"/>
      <c r="AI43" s="632"/>
      <c r="AJ43" s="632"/>
      <c r="AK43" s="632"/>
      <c r="AL43" s="632"/>
      <c r="AM43" s="632"/>
      <c r="AN43" s="632"/>
      <c r="AO43" s="632"/>
      <c r="AP43" s="290"/>
      <c r="AQ43" s="417"/>
      <c r="AR43" s="276"/>
      <c r="AS43" s="152" t="s">
        <v>371</v>
      </c>
      <c r="AT43" s="153"/>
      <c r="AU43" s="276"/>
      <c r="AV43" s="276"/>
      <c r="AW43" s="274" t="s">
        <v>313</v>
      </c>
      <c r="AX43" s="275"/>
    </row>
    <row r="44" spans="1:50" ht="22.5" customHeight="1" x14ac:dyDescent="0.15">
      <c r="A44" s="280"/>
      <c r="B44" s="278"/>
      <c r="C44" s="278"/>
      <c r="D44" s="278"/>
      <c r="E44" s="278"/>
      <c r="F44" s="279"/>
      <c r="G44" s="404"/>
      <c r="H44" s="521"/>
      <c r="I44" s="521"/>
      <c r="J44" s="521"/>
      <c r="K44" s="521"/>
      <c r="L44" s="521"/>
      <c r="M44" s="521"/>
      <c r="N44" s="521"/>
      <c r="O44" s="522"/>
      <c r="P44" s="111"/>
      <c r="Q44" s="391"/>
      <c r="R44" s="391"/>
      <c r="S44" s="391"/>
      <c r="T44" s="391"/>
      <c r="U44" s="391"/>
      <c r="V44" s="391"/>
      <c r="W44" s="391"/>
      <c r="X44" s="392"/>
      <c r="Y44" s="905" t="s">
        <v>14</v>
      </c>
      <c r="Z44" s="906"/>
      <c r="AA44" s="907"/>
      <c r="AB44" s="326"/>
      <c r="AC44" s="741"/>
      <c r="AD44" s="74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3"/>
      <c r="H45" s="524"/>
      <c r="I45" s="524"/>
      <c r="J45" s="524"/>
      <c r="K45" s="524"/>
      <c r="L45" s="524"/>
      <c r="M45" s="524"/>
      <c r="N45" s="524"/>
      <c r="O45" s="525"/>
      <c r="P45" s="629"/>
      <c r="Q45" s="629"/>
      <c r="R45" s="629"/>
      <c r="S45" s="629"/>
      <c r="T45" s="629"/>
      <c r="U45" s="629"/>
      <c r="V45" s="629"/>
      <c r="W45" s="629"/>
      <c r="X45" s="630"/>
      <c r="Y45" s="263" t="s">
        <v>61</v>
      </c>
      <c r="Z45" s="902"/>
      <c r="AA45" s="903"/>
      <c r="AB45" s="371"/>
      <c r="AC45" s="671"/>
      <c r="AD45" s="671"/>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6"/>
      <c r="H46" s="527"/>
      <c r="I46" s="527"/>
      <c r="J46" s="527"/>
      <c r="K46" s="527"/>
      <c r="L46" s="527"/>
      <c r="M46" s="527"/>
      <c r="N46" s="527"/>
      <c r="O46" s="528"/>
      <c r="P46" s="393"/>
      <c r="Q46" s="393"/>
      <c r="R46" s="393"/>
      <c r="S46" s="393"/>
      <c r="T46" s="393"/>
      <c r="U46" s="393"/>
      <c r="V46" s="393"/>
      <c r="W46" s="393"/>
      <c r="X46" s="394"/>
      <c r="Y46" s="901" t="s">
        <v>15</v>
      </c>
      <c r="Z46" s="902"/>
      <c r="AA46" s="903"/>
      <c r="AB46" s="380" t="s">
        <v>315</v>
      </c>
      <c r="AC46" s="904"/>
      <c r="AD46" s="904"/>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1"/>
      <c r="Z47" s="723"/>
      <c r="AA47" s="724"/>
      <c r="AB47" s="895" t="s">
        <v>12</v>
      </c>
      <c r="AC47" s="896"/>
      <c r="AD47" s="897"/>
      <c r="AE47" s="631" t="s">
        <v>372</v>
      </c>
      <c r="AF47" s="631"/>
      <c r="AG47" s="631"/>
      <c r="AH47" s="631"/>
      <c r="AI47" s="631" t="s">
        <v>373</v>
      </c>
      <c r="AJ47" s="631"/>
      <c r="AK47" s="631"/>
      <c r="AL47" s="631"/>
      <c r="AM47" s="631" t="s">
        <v>374</v>
      </c>
      <c r="AN47" s="631"/>
      <c r="AO47" s="631"/>
      <c r="AP47" s="287"/>
      <c r="AQ47" s="146" t="s">
        <v>370</v>
      </c>
      <c r="AR47" s="149"/>
      <c r="AS47" s="149"/>
      <c r="AT47" s="150"/>
      <c r="AU47" s="823" t="s">
        <v>262</v>
      </c>
      <c r="AV47" s="823"/>
      <c r="AW47" s="823"/>
      <c r="AX47" s="82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2"/>
      <c r="Z48" s="893"/>
      <c r="AA48" s="894"/>
      <c r="AB48" s="898"/>
      <c r="AC48" s="899"/>
      <c r="AD48" s="900"/>
      <c r="AE48" s="632"/>
      <c r="AF48" s="632"/>
      <c r="AG48" s="632"/>
      <c r="AH48" s="632"/>
      <c r="AI48" s="632"/>
      <c r="AJ48" s="632"/>
      <c r="AK48" s="632"/>
      <c r="AL48" s="632"/>
      <c r="AM48" s="632"/>
      <c r="AN48" s="632"/>
      <c r="AO48" s="632"/>
      <c r="AP48" s="290"/>
      <c r="AQ48" s="417"/>
      <c r="AR48" s="276"/>
      <c r="AS48" s="152" t="s">
        <v>371</v>
      </c>
      <c r="AT48" s="153"/>
      <c r="AU48" s="276"/>
      <c r="AV48" s="276"/>
      <c r="AW48" s="274" t="s">
        <v>313</v>
      </c>
      <c r="AX48" s="275"/>
    </row>
    <row r="49" spans="1:50" ht="22.5" customHeight="1" x14ac:dyDescent="0.15">
      <c r="A49" s="280"/>
      <c r="B49" s="278"/>
      <c r="C49" s="278"/>
      <c r="D49" s="278"/>
      <c r="E49" s="278"/>
      <c r="F49" s="279"/>
      <c r="G49" s="404"/>
      <c r="H49" s="521"/>
      <c r="I49" s="521"/>
      <c r="J49" s="521"/>
      <c r="K49" s="521"/>
      <c r="L49" s="521"/>
      <c r="M49" s="521"/>
      <c r="N49" s="521"/>
      <c r="O49" s="522"/>
      <c r="P49" s="111"/>
      <c r="Q49" s="391"/>
      <c r="R49" s="391"/>
      <c r="S49" s="391"/>
      <c r="T49" s="391"/>
      <c r="U49" s="391"/>
      <c r="V49" s="391"/>
      <c r="W49" s="391"/>
      <c r="X49" s="392"/>
      <c r="Y49" s="905" t="s">
        <v>14</v>
      </c>
      <c r="Z49" s="906"/>
      <c r="AA49" s="907"/>
      <c r="AB49" s="326"/>
      <c r="AC49" s="741"/>
      <c r="AD49" s="741"/>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3"/>
      <c r="H50" s="524"/>
      <c r="I50" s="524"/>
      <c r="J50" s="524"/>
      <c r="K50" s="524"/>
      <c r="L50" s="524"/>
      <c r="M50" s="524"/>
      <c r="N50" s="524"/>
      <c r="O50" s="525"/>
      <c r="P50" s="629"/>
      <c r="Q50" s="629"/>
      <c r="R50" s="629"/>
      <c r="S50" s="629"/>
      <c r="T50" s="629"/>
      <c r="U50" s="629"/>
      <c r="V50" s="629"/>
      <c r="W50" s="629"/>
      <c r="X50" s="630"/>
      <c r="Y50" s="263" t="s">
        <v>61</v>
      </c>
      <c r="Z50" s="902"/>
      <c r="AA50" s="903"/>
      <c r="AB50" s="371"/>
      <c r="AC50" s="671"/>
      <c r="AD50" s="671"/>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6"/>
      <c r="H51" s="527"/>
      <c r="I51" s="527"/>
      <c r="J51" s="527"/>
      <c r="K51" s="527"/>
      <c r="L51" s="527"/>
      <c r="M51" s="527"/>
      <c r="N51" s="527"/>
      <c r="O51" s="528"/>
      <c r="P51" s="393"/>
      <c r="Q51" s="393"/>
      <c r="R51" s="393"/>
      <c r="S51" s="393"/>
      <c r="T51" s="393"/>
      <c r="U51" s="393"/>
      <c r="V51" s="393"/>
      <c r="W51" s="393"/>
      <c r="X51" s="394"/>
      <c r="Y51" s="901" t="s">
        <v>15</v>
      </c>
      <c r="Z51" s="902"/>
      <c r="AA51" s="903"/>
      <c r="AB51" s="761" t="s">
        <v>315</v>
      </c>
      <c r="AC51" s="859"/>
      <c r="AD51" s="859"/>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5" t="s">
        <v>501</v>
      </c>
      <c r="H2" s="486"/>
      <c r="I2" s="486"/>
      <c r="J2" s="486"/>
      <c r="K2" s="486"/>
      <c r="L2" s="486"/>
      <c r="M2" s="486"/>
      <c r="N2" s="486"/>
      <c r="O2" s="486"/>
      <c r="P2" s="486"/>
      <c r="Q2" s="486"/>
      <c r="R2" s="486"/>
      <c r="S2" s="486"/>
      <c r="T2" s="486"/>
      <c r="U2" s="486"/>
      <c r="V2" s="486"/>
      <c r="W2" s="486"/>
      <c r="X2" s="486"/>
      <c r="Y2" s="486"/>
      <c r="Z2" s="486"/>
      <c r="AA2" s="486"/>
      <c r="AB2" s="487"/>
      <c r="AC2" s="485"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62" t="s">
        <v>19</v>
      </c>
      <c r="H3" s="538"/>
      <c r="I3" s="538"/>
      <c r="J3" s="538"/>
      <c r="K3" s="538"/>
      <c r="L3" s="537" t="s">
        <v>20</v>
      </c>
      <c r="M3" s="538"/>
      <c r="N3" s="538"/>
      <c r="O3" s="538"/>
      <c r="P3" s="538"/>
      <c r="Q3" s="538"/>
      <c r="R3" s="538"/>
      <c r="S3" s="538"/>
      <c r="T3" s="538"/>
      <c r="U3" s="538"/>
      <c r="V3" s="538"/>
      <c r="W3" s="538"/>
      <c r="X3" s="539"/>
      <c r="Y3" s="480" t="s">
        <v>21</v>
      </c>
      <c r="Z3" s="481"/>
      <c r="AA3" s="481"/>
      <c r="AB3" s="695"/>
      <c r="AC3" s="462" t="s">
        <v>19</v>
      </c>
      <c r="AD3" s="538"/>
      <c r="AE3" s="538"/>
      <c r="AF3" s="538"/>
      <c r="AG3" s="538"/>
      <c r="AH3" s="537" t="s">
        <v>20</v>
      </c>
      <c r="AI3" s="538"/>
      <c r="AJ3" s="538"/>
      <c r="AK3" s="538"/>
      <c r="AL3" s="538"/>
      <c r="AM3" s="538"/>
      <c r="AN3" s="538"/>
      <c r="AO3" s="538"/>
      <c r="AP3" s="538"/>
      <c r="AQ3" s="538"/>
      <c r="AR3" s="538"/>
      <c r="AS3" s="538"/>
      <c r="AT3" s="539"/>
      <c r="AU3" s="480" t="s">
        <v>21</v>
      </c>
      <c r="AV3" s="481"/>
      <c r="AW3" s="481"/>
      <c r="AX3" s="482"/>
    </row>
    <row r="4" spans="1:50" ht="24.75" customHeight="1" x14ac:dyDescent="0.15">
      <c r="A4" s="920"/>
      <c r="B4" s="921"/>
      <c r="C4" s="921"/>
      <c r="D4" s="921"/>
      <c r="E4" s="921"/>
      <c r="F4" s="922"/>
      <c r="G4" s="540"/>
      <c r="H4" s="541"/>
      <c r="I4" s="541"/>
      <c r="J4" s="541"/>
      <c r="K4" s="542"/>
      <c r="L4" s="534"/>
      <c r="M4" s="535"/>
      <c r="N4" s="535"/>
      <c r="O4" s="535"/>
      <c r="P4" s="535"/>
      <c r="Q4" s="535"/>
      <c r="R4" s="535"/>
      <c r="S4" s="535"/>
      <c r="T4" s="535"/>
      <c r="U4" s="535"/>
      <c r="V4" s="535"/>
      <c r="W4" s="535"/>
      <c r="X4" s="536"/>
      <c r="Y4" s="488"/>
      <c r="Z4" s="489"/>
      <c r="AA4" s="489"/>
      <c r="AB4" s="702"/>
      <c r="AC4" s="540"/>
      <c r="AD4" s="541"/>
      <c r="AE4" s="541"/>
      <c r="AF4" s="541"/>
      <c r="AG4" s="542"/>
      <c r="AH4" s="534"/>
      <c r="AI4" s="535"/>
      <c r="AJ4" s="535"/>
      <c r="AK4" s="535"/>
      <c r="AL4" s="535"/>
      <c r="AM4" s="535"/>
      <c r="AN4" s="535"/>
      <c r="AO4" s="535"/>
      <c r="AP4" s="535"/>
      <c r="AQ4" s="535"/>
      <c r="AR4" s="535"/>
      <c r="AS4" s="535"/>
      <c r="AT4" s="536"/>
      <c r="AU4" s="488"/>
      <c r="AV4" s="489"/>
      <c r="AW4" s="489"/>
      <c r="AX4" s="490"/>
    </row>
    <row r="5" spans="1:50" ht="24.75" customHeight="1" x14ac:dyDescent="0.15">
      <c r="A5" s="920"/>
      <c r="B5" s="921"/>
      <c r="C5" s="921"/>
      <c r="D5" s="921"/>
      <c r="E5" s="921"/>
      <c r="F5" s="922"/>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0"/>
      <c r="B6" s="921"/>
      <c r="C6" s="921"/>
      <c r="D6" s="921"/>
      <c r="E6" s="921"/>
      <c r="F6" s="922"/>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0"/>
      <c r="B7" s="921"/>
      <c r="C7" s="921"/>
      <c r="D7" s="921"/>
      <c r="E7" s="921"/>
      <c r="F7" s="922"/>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0"/>
      <c r="B8" s="921"/>
      <c r="C8" s="921"/>
      <c r="D8" s="921"/>
      <c r="E8" s="921"/>
      <c r="F8" s="922"/>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0"/>
      <c r="B9" s="921"/>
      <c r="C9" s="921"/>
      <c r="D9" s="921"/>
      <c r="E9" s="921"/>
      <c r="F9" s="922"/>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0"/>
      <c r="B10" s="921"/>
      <c r="C10" s="921"/>
      <c r="D10" s="921"/>
      <c r="E10" s="921"/>
      <c r="F10" s="922"/>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0"/>
      <c r="B11" s="921"/>
      <c r="C11" s="921"/>
      <c r="D11" s="921"/>
      <c r="E11" s="921"/>
      <c r="F11" s="922"/>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0"/>
      <c r="B12" s="921"/>
      <c r="C12" s="921"/>
      <c r="D12" s="921"/>
      <c r="E12" s="921"/>
      <c r="F12" s="922"/>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0"/>
      <c r="B13" s="921"/>
      <c r="C13" s="921"/>
      <c r="D13" s="921"/>
      <c r="E13" s="921"/>
      <c r="F13" s="922"/>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0"/>
      <c r="B14" s="921"/>
      <c r="C14" s="921"/>
      <c r="D14" s="921"/>
      <c r="E14" s="921"/>
      <c r="F14" s="922"/>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20"/>
      <c r="B15" s="921"/>
      <c r="C15" s="921"/>
      <c r="D15" s="921"/>
      <c r="E15" s="921"/>
      <c r="F15" s="922"/>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90"/>
    </row>
    <row r="16" spans="1:50" ht="25.5" customHeight="1" x14ac:dyDescent="0.15">
      <c r="A16" s="920"/>
      <c r="B16" s="921"/>
      <c r="C16" s="921"/>
      <c r="D16" s="921"/>
      <c r="E16" s="921"/>
      <c r="F16" s="922"/>
      <c r="G16" s="462" t="s">
        <v>19</v>
      </c>
      <c r="H16" s="538"/>
      <c r="I16" s="538"/>
      <c r="J16" s="538"/>
      <c r="K16" s="538"/>
      <c r="L16" s="537" t="s">
        <v>20</v>
      </c>
      <c r="M16" s="538"/>
      <c r="N16" s="538"/>
      <c r="O16" s="538"/>
      <c r="P16" s="538"/>
      <c r="Q16" s="538"/>
      <c r="R16" s="538"/>
      <c r="S16" s="538"/>
      <c r="T16" s="538"/>
      <c r="U16" s="538"/>
      <c r="V16" s="538"/>
      <c r="W16" s="538"/>
      <c r="X16" s="539"/>
      <c r="Y16" s="480" t="s">
        <v>21</v>
      </c>
      <c r="Z16" s="481"/>
      <c r="AA16" s="481"/>
      <c r="AB16" s="695"/>
      <c r="AC16" s="462" t="s">
        <v>19</v>
      </c>
      <c r="AD16" s="538"/>
      <c r="AE16" s="538"/>
      <c r="AF16" s="538"/>
      <c r="AG16" s="538"/>
      <c r="AH16" s="537" t="s">
        <v>20</v>
      </c>
      <c r="AI16" s="538"/>
      <c r="AJ16" s="538"/>
      <c r="AK16" s="538"/>
      <c r="AL16" s="538"/>
      <c r="AM16" s="538"/>
      <c r="AN16" s="538"/>
      <c r="AO16" s="538"/>
      <c r="AP16" s="538"/>
      <c r="AQ16" s="538"/>
      <c r="AR16" s="538"/>
      <c r="AS16" s="538"/>
      <c r="AT16" s="539"/>
      <c r="AU16" s="480" t="s">
        <v>21</v>
      </c>
      <c r="AV16" s="481"/>
      <c r="AW16" s="481"/>
      <c r="AX16" s="482"/>
    </row>
    <row r="17" spans="1:50" ht="24.75" customHeight="1" x14ac:dyDescent="0.15">
      <c r="A17" s="920"/>
      <c r="B17" s="921"/>
      <c r="C17" s="921"/>
      <c r="D17" s="921"/>
      <c r="E17" s="921"/>
      <c r="F17" s="922"/>
      <c r="G17" s="540"/>
      <c r="H17" s="541"/>
      <c r="I17" s="541"/>
      <c r="J17" s="541"/>
      <c r="K17" s="542"/>
      <c r="L17" s="534"/>
      <c r="M17" s="535"/>
      <c r="N17" s="535"/>
      <c r="O17" s="535"/>
      <c r="P17" s="535"/>
      <c r="Q17" s="535"/>
      <c r="R17" s="535"/>
      <c r="S17" s="535"/>
      <c r="T17" s="535"/>
      <c r="U17" s="535"/>
      <c r="V17" s="535"/>
      <c r="W17" s="535"/>
      <c r="X17" s="536"/>
      <c r="Y17" s="488"/>
      <c r="Z17" s="489"/>
      <c r="AA17" s="489"/>
      <c r="AB17" s="702"/>
      <c r="AC17" s="540"/>
      <c r="AD17" s="541"/>
      <c r="AE17" s="541"/>
      <c r="AF17" s="541"/>
      <c r="AG17" s="542"/>
      <c r="AH17" s="534"/>
      <c r="AI17" s="535"/>
      <c r="AJ17" s="535"/>
      <c r="AK17" s="535"/>
      <c r="AL17" s="535"/>
      <c r="AM17" s="535"/>
      <c r="AN17" s="535"/>
      <c r="AO17" s="535"/>
      <c r="AP17" s="535"/>
      <c r="AQ17" s="535"/>
      <c r="AR17" s="535"/>
      <c r="AS17" s="535"/>
      <c r="AT17" s="536"/>
      <c r="AU17" s="488"/>
      <c r="AV17" s="489"/>
      <c r="AW17" s="489"/>
      <c r="AX17" s="490"/>
    </row>
    <row r="18" spans="1:50" ht="24.75" customHeight="1" x14ac:dyDescent="0.15">
      <c r="A18" s="920"/>
      <c r="B18" s="921"/>
      <c r="C18" s="921"/>
      <c r="D18" s="921"/>
      <c r="E18" s="921"/>
      <c r="F18" s="922"/>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0"/>
      <c r="B19" s="921"/>
      <c r="C19" s="921"/>
      <c r="D19" s="921"/>
      <c r="E19" s="921"/>
      <c r="F19" s="922"/>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0"/>
      <c r="B20" s="921"/>
      <c r="C20" s="921"/>
      <c r="D20" s="921"/>
      <c r="E20" s="921"/>
      <c r="F20" s="922"/>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0"/>
      <c r="B21" s="921"/>
      <c r="C21" s="921"/>
      <c r="D21" s="921"/>
      <c r="E21" s="921"/>
      <c r="F21" s="922"/>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0"/>
      <c r="B22" s="921"/>
      <c r="C22" s="921"/>
      <c r="D22" s="921"/>
      <c r="E22" s="921"/>
      <c r="F22" s="922"/>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0"/>
      <c r="B23" s="921"/>
      <c r="C23" s="921"/>
      <c r="D23" s="921"/>
      <c r="E23" s="921"/>
      <c r="F23" s="922"/>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0"/>
      <c r="B24" s="921"/>
      <c r="C24" s="921"/>
      <c r="D24" s="921"/>
      <c r="E24" s="921"/>
      <c r="F24" s="922"/>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0"/>
      <c r="B25" s="921"/>
      <c r="C25" s="921"/>
      <c r="D25" s="921"/>
      <c r="E25" s="921"/>
      <c r="F25" s="922"/>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0"/>
      <c r="B26" s="921"/>
      <c r="C26" s="921"/>
      <c r="D26" s="921"/>
      <c r="E26" s="921"/>
      <c r="F26" s="922"/>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0"/>
      <c r="B27" s="921"/>
      <c r="C27" s="921"/>
      <c r="D27" s="921"/>
      <c r="E27" s="921"/>
      <c r="F27" s="922"/>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20"/>
      <c r="B28" s="921"/>
      <c r="C28" s="921"/>
      <c r="D28" s="921"/>
      <c r="E28" s="921"/>
      <c r="F28" s="922"/>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90"/>
    </row>
    <row r="29" spans="1:50" ht="24.75" customHeight="1" x14ac:dyDescent="0.15">
      <c r="A29" s="920"/>
      <c r="B29" s="921"/>
      <c r="C29" s="921"/>
      <c r="D29" s="921"/>
      <c r="E29" s="921"/>
      <c r="F29" s="922"/>
      <c r="G29" s="462" t="s">
        <v>19</v>
      </c>
      <c r="H29" s="538"/>
      <c r="I29" s="538"/>
      <c r="J29" s="538"/>
      <c r="K29" s="538"/>
      <c r="L29" s="537" t="s">
        <v>20</v>
      </c>
      <c r="M29" s="538"/>
      <c r="N29" s="538"/>
      <c r="O29" s="538"/>
      <c r="P29" s="538"/>
      <c r="Q29" s="538"/>
      <c r="R29" s="538"/>
      <c r="S29" s="538"/>
      <c r="T29" s="538"/>
      <c r="U29" s="538"/>
      <c r="V29" s="538"/>
      <c r="W29" s="538"/>
      <c r="X29" s="539"/>
      <c r="Y29" s="480" t="s">
        <v>21</v>
      </c>
      <c r="Z29" s="481"/>
      <c r="AA29" s="481"/>
      <c r="AB29" s="695"/>
      <c r="AC29" s="462" t="s">
        <v>19</v>
      </c>
      <c r="AD29" s="538"/>
      <c r="AE29" s="538"/>
      <c r="AF29" s="538"/>
      <c r="AG29" s="538"/>
      <c r="AH29" s="537" t="s">
        <v>20</v>
      </c>
      <c r="AI29" s="538"/>
      <c r="AJ29" s="538"/>
      <c r="AK29" s="538"/>
      <c r="AL29" s="538"/>
      <c r="AM29" s="538"/>
      <c r="AN29" s="538"/>
      <c r="AO29" s="538"/>
      <c r="AP29" s="538"/>
      <c r="AQ29" s="538"/>
      <c r="AR29" s="538"/>
      <c r="AS29" s="538"/>
      <c r="AT29" s="539"/>
      <c r="AU29" s="480" t="s">
        <v>21</v>
      </c>
      <c r="AV29" s="481"/>
      <c r="AW29" s="481"/>
      <c r="AX29" s="482"/>
    </row>
    <row r="30" spans="1:50" ht="24.75" customHeight="1" x14ac:dyDescent="0.15">
      <c r="A30" s="920"/>
      <c r="B30" s="921"/>
      <c r="C30" s="921"/>
      <c r="D30" s="921"/>
      <c r="E30" s="921"/>
      <c r="F30" s="922"/>
      <c r="G30" s="540"/>
      <c r="H30" s="541"/>
      <c r="I30" s="541"/>
      <c r="J30" s="541"/>
      <c r="K30" s="542"/>
      <c r="L30" s="534"/>
      <c r="M30" s="535"/>
      <c r="N30" s="535"/>
      <c r="O30" s="535"/>
      <c r="P30" s="535"/>
      <c r="Q30" s="535"/>
      <c r="R30" s="535"/>
      <c r="S30" s="535"/>
      <c r="T30" s="535"/>
      <c r="U30" s="535"/>
      <c r="V30" s="535"/>
      <c r="W30" s="535"/>
      <c r="X30" s="536"/>
      <c r="Y30" s="488"/>
      <c r="Z30" s="489"/>
      <c r="AA30" s="489"/>
      <c r="AB30" s="702"/>
      <c r="AC30" s="540"/>
      <c r="AD30" s="541"/>
      <c r="AE30" s="541"/>
      <c r="AF30" s="541"/>
      <c r="AG30" s="542"/>
      <c r="AH30" s="534"/>
      <c r="AI30" s="535"/>
      <c r="AJ30" s="535"/>
      <c r="AK30" s="535"/>
      <c r="AL30" s="535"/>
      <c r="AM30" s="535"/>
      <c r="AN30" s="535"/>
      <c r="AO30" s="535"/>
      <c r="AP30" s="535"/>
      <c r="AQ30" s="535"/>
      <c r="AR30" s="535"/>
      <c r="AS30" s="535"/>
      <c r="AT30" s="536"/>
      <c r="AU30" s="488"/>
      <c r="AV30" s="489"/>
      <c r="AW30" s="489"/>
      <c r="AX30" s="490"/>
    </row>
    <row r="31" spans="1:50" ht="24.75" customHeight="1" x14ac:dyDescent="0.15">
      <c r="A31" s="920"/>
      <c r="B31" s="921"/>
      <c r="C31" s="921"/>
      <c r="D31" s="921"/>
      <c r="E31" s="921"/>
      <c r="F31" s="922"/>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0"/>
      <c r="B32" s="921"/>
      <c r="C32" s="921"/>
      <c r="D32" s="921"/>
      <c r="E32" s="921"/>
      <c r="F32" s="922"/>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0"/>
      <c r="B33" s="921"/>
      <c r="C33" s="921"/>
      <c r="D33" s="921"/>
      <c r="E33" s="921"/>
      <c r="F33" s="922"/>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0"/>
      <c r="B34" s="921"/>
      <c r="C34" s="921"/>
      <c r="D34" s="921"/>
      <c r="E34" s="921"/>
      <c r="F34" s="922"/>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0"/>
      <c r="B35" s="921"/>
      <c r="C35" s="921"/>
      <c r="D35" s="921"/>
      <c r="E35" s="921"/>
      <c r="F35" s="922"/>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0"/>
      <c r="B36" s="921"/>
      <c r="C36" s="921"/>
      <c r="D36" s="921"/>
      <c r="E36" s="921"/>
      <c r="F36" s="922"/>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0"/>
      <c r="B37" s="921"/>
      <c r="C37" s="921"/>
      <c r="D37" s="921"/>
      <c r="E37" s="921"/>
      <c r="F37" s="922"/>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0"/>
      <c r="B38" s="921"/>
      <c r="C38" s="921"/>
      <c r="D38" s="921"/>
      <c r="E38" s="921"/>
      <c r="F38" s="922"/>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0"/>
      <c r="B39" s="921"/>
      <c r="C39" s="921"/>
      <c r="D39" s="921"/>
      <c r="E39" s="921"/>
      <c r="F39" s="922"/>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0"/>
      <c r="B40" s="921"/>
      <c r="C40" s="921"/>
      <c r="D40" s="921"/>
      <c r="E40" s="921"/>
      <c r="F40" s="922"/>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20"/>
      <c r="B41" s="921"/>
      <c r="C41" s="921"/>
      <c r="D41" s="921"/>
      <c r="E41" s="921"/>
      <c r="F41" s="922"/>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90"/>
    </row>
    <row r="42" spans="1:50" ht="24.75" customHeight="1" x14ac:dyDescent="0.15">
      <c r="A42" s="920"/>
      <c r="B42" s="921"/>
      <c r="C42" s="921"/>
      <c r="D42" s="921"/>
      <c r="E42" s="921"/>
      <c r="F42" s="922"/>
      <c r="G42" s="462" t="s">
        <v>19</v>
      </c>
      <c r="H42" s="538"/>
      <c r="I42" s="538"/>
      <c r="J42" s="538"/>
      <c r="K42" s="538"/>
      <c r="L42" s="537" t="s">
        <v>20</v>
      </c>
      <c r="M42" s="538"/>
      <c r="N42" s="538"/>
      <c r="O42" s="538"/>
      <c r="P42" s="538"/>
      <c r="Q42" s="538"/>
      <c r="R42" s="538"/>
      <c r="S42" s="538"/>
      <c r="T42" s="538"/>
      <c r="U42" s="538"/>
      <c r="V42" s="538"/>
      <c r="W42" s="538"/>
      <c r="X42" s="539"/>
      <c r="Y42" s="480" t="s">
        <v>21</v>
      </c>
      <c r="Z42" s="481"/>
      <c r="AA42" s="481"/>
      <c r="AB42" s="695"/>
      <c r="AC42" s="462" t="s">
        <v>19</v>
      </c>
      <c r="AD42" s="538"/>
      <c r="AE42" s="538"/>
      <c r="AF42" s="538"/>
      <c r="AG42" s="538"/>
      <c r="AH42" s="537" t="s">
        <v>20</v>
      </c>
      <c r="AI42" s="538"/>
      <c r="AJ42" s="538"/>
      <c r="AK42" s="538"/>
      <c r="AL42" s="538"/>
      <c r="AM42" s="538"/>
      <c r="AN42" s="538"/>
      <c r="AO42" s="538"/>
      <c r="AP42" s="538"/>
      <c r="AQ42" s="538"/>
      <c r="AR42" s="538"/>
      <c r="AS42" s="538"/>
      <c r="AT42" s="539"/>
      <c r="AU42" s="480" t="s">
        <v>21</v>
      </c>
      <c r="AV42" s="481"/>
      <c r="AW42" s="481"/>
      <c r="AX42" s="482"/>
    </row>
    <row r="43" spans="1:50" ht="24.75" customHeight="1" x14ac:dyDescent="0.15">
      <c r="A43" s="920"/>
      <c r="B43" s="921"/>
      <c r="C43" s="921"/>
      <c r="D43" s="921"/>
      <c r="E43" s="921"/>
      <c r="F43" s="922"/>
      <c r="G43" s="540"/>
      <c r="H43" s="541"/>
      <c r="I43" s="541"/>
      <c r="J43" s="541"/>
      <c r="K43" s="542"/>
      <c r="L43" s="534"/>
      <c r="M43" s="535"/>
      <c r="N43" s="535"/>
      <c r="O43" s="535"/>
      <c r="P43" s="535"/>
      <c r="Q43" s="535"/>
      <c r="R43" s="535"/>
      <c r="S43" s="535"/>
      <c r="T43" s="535"/>
      <c r="U43" s="535"/>
      <c r="V43" s="535"/>
      <c r="W43" s="535"/>
      <c r="X43" s="536"/>
      <c r="Y43" s="488"/>
      <c r="Z43" s="489"/>
      <c r="AA43" s="489"/>
      <c r="AB43" s="702"/>
      <c r="AC43" s="540"/>
      <c r="AD43" s="541"/>
      <c r="AE43" s="541"/>
      <c r="AF43" s="541"/>
      <c r="AG43" s="542"/>
      <c r="AH43" s="534"/>
      <c r="AI43" s="535"/>
      <c r="AJ43" s="535"/>
      <c r="AK43" s="535"/>
      <c r="AL43" s="535"/>
      <c r="AM43" s="535"/>
      <c r="AN43" s="535"/>
      <c r="AO43" s="535"/>
      <c r="AP43" s="535"/>
      <c r="AQ43" s="535"/>
      <c r="AR43" s="535"/>
      <c r="AS43" s="535"/>
      <c r="AT43" s="536"/>
      <c r="AU43" s="488"/>
      <c r="AV43" s="489"/>
      <c r="AW43" s="489"/>
      <c r="AX43" s="490"/>
    </row>
    <row r="44" spans="1:50" ht="24.75" customHeight="1" x14ac:dyDescent="0.15">
      <c r="A44" s="920"/>
      <c r="B44" s="921"/>
      <c r="C44" s="921"/>
      <c r="D44" s="921"/>
      <c r="E44" s="921"/>
      <c r="F44" s="922"/>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0"/>
      <c r="B45" s="921"/>
      <c r="C45" s="921"/>
      <c r="D45" s="921"/>
      <c r="E45" s="921"/>
      <c r="F45" s="922"/>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0"/>
      <c r="B46" s="921"/>
      <c r="C46" s="921"/>
      <c r="D46" s="921"/>
      <c r="E46" s="921"/>
      <c r="F46" s="922"/>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0"/>
      <c r="B47" s="921"/>
      <c r="C47" s="921"/>
      <c r="D47" s="921"/>
      <c r="E47" s="921"/>
      <c r="F47" s="922"/>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0"/>
      <c r="B48" s="921"/>
      <c r="C48" s="921"/>
      <c r="D48" s="921"/>
      <c r="E48" s="921"/>
      <c r="F48" s="922"/>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0"/>
      <c r="B49" s="921"/>
      <c r="C49" s="921"/>
      <c r="D49" s="921"/>
      <c r="E49" s="921"/>
      <c r="F49" s="922"/>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0"/>
      <c r="B50" s="921"/>
      <c r="C50" s="921"/>
      <c r="D50" s="921"/>
      <c r="E50" s="921"/>
      <c r="F50" s="922"/>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0"/>
      <c r="B51" s="921"/>
      <c r="C51" s="921"/>
      <c r="D51" s="921"/>
      <c r="E51" s="921"/>
      <c r="F51" s="922"/>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0"/>
      <c r="B52" s="921"/>
      <c r="C52" s="921"/>
      <c r="D52" s="921"/>
      <c r="E52" s="921"/>
      <c r="F52" s="922"/>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90"/>
    </row>
    <row r="56" spans="1:50" ht="24.75" customHeight="1" x14ac:dyDescent="0.15">
      <c r="A56" s="920"/>
      <c r="B56" s="921"/>
      <c r="C56" s="921"/>
      <c r="D56" s="921"/>
      <c r="E56" s="921"/>
      <c r="F56" s="922"/>
      <c r="G56" s="462" t="s">
        <v>19</v>
      </c>
      <c r="H56" s="538"/>
      <c r="I56" s="538"/>
      <c r="J56" s="538"/>
      <c r="K56" s="538"/>
      <c r="L56" s="537" t="s">
        <v>20</v>
      </c>
      <c r="M56" s="538"/>
      <c r="N56" s="538"/>
      <c r="O56" s="538"/>
      <c r="P56" s="538"/>
      <c r="Q56" s="538"/>
      <c r="R56" s="538"/>
      <c r="S56" s="538"/>
      <c r="T56" s="538"/>
      <c r="U56" s="538"/>
      <c r="V56" s="538"/>
      <c r="W56" s="538"/>
      <c r="X56" s="539"/>
      <c r="Y56" s="480" t="s">
        <v>21</v>
      </c>
      <c r="Z56" s="481"/>
      <c r="AA56" s="481"/>
      <c r="AB56" s="695"/>
      <c r="AC56" s="462" t="s">
        <v>19</v>
      </c>
      <c r="AD56" s="538"/>
      <c r="AE56" s="538"/>
      <c r="AF56" s="538"/>
      <c r="AG56" s="538"/>
      <c r="AH56" s="537" t="s">
        <v>20</v>
      </c>
      <c r="AI56" s="538"/>
      <c r="AJ56" s="538"/>
      <c r="AK56" s="538"/>
      <c r="AL56" s="538"/>
      <c r="AM56" s="538"/>
      <c r="AN56" s="538"/>
      <c r="AO56" s="538"/>
      <c r="AP56" s="538"/>
      <c r="AQ56" s="538"/>
      <c r="AR56" s="538"/>
      <c r="AS56" s="538"/>
      <c r="AT56" s="539"/>
      <c r="AU56" s="480" t="s">
        <v>21</v>
      </c>
      <c r="AV56" s="481"/>
      <c r="AW56" s="481"/>
      <c r="AX56" s="482"/>
    </row>
    <row r="57" spans="1:50" ht="24.75" customHeight="1" x14ac:dyDescent="0.15">
      <c r="A57" s="920"/>
      <c r="B57" s="921"/>
      <c r="C57" s="921"/>
      <c r="D57" s="921"/>
      <c r="E57" s="921"/>
      <c r="F57" s="922"/>
      <c r="G57" s="540"/>
      <c r="H57" s="541"/>
      <c r="I57" s="541"/>
      <c r="J57" s="541"/>
      <c r="K57" s="542"/>
      <c r="L57" s="534"/>
      <c r="M57" s="535"/>
      <c r="N57" s="535"/>
      <c r="O57" s="535"/>
      <c r="P57" s="535"/>
      <c r="Q57" s="535"/>
      <c r="R57" s="535"/>
      <c r="S57" s="535"/>
      <c r="T57" s="535"/>
      <c r="U57" s="535"/>
      <c r="V57" s="535"/>
      <c r="W57" s="535"/>
      <c r="X57" s="536"/>
      <c r="Y57" s="488"/>
      <c r="Z57" s="489"/>
      <c r="AA57" s="489"/>
      <c r="AB57" s="702"/>
      <c r="AC57" s="540"/>
      <c r="AD57" s="541"/>
      <c r="AE57" s="541"/>
      <c r="AF57" s="541"/>
      <c r="AG57" s="542"/>
      <c r="AH57" s="534"/>
      <c r="AI57" s="535"/>
      <c r="AJ57" s="535"/>
      <c r="AK57" s="535"/>
      <c r="AL57" s="535"/>
      <c r="AM57" s="535"/>
      <c r="AN57" s="535"/>
      <c r="AO57" s="535"/>
      <c r="AP57" s="535"/>
      <c r="AQ57" s="535"/>
      <c r="AR57" s="535"/>
      <c r="AS57" s="535"/>
      <c r="AT57" s="536"/>
      <c r="AU57" s="488"/>
      <c r="AV57" s="489"/>
      <c r="AW57" s="489"/>
      <c r="AX57" s="490"/>
    </row>
    <row r="58" spans="1:50" ht="24.75" customHeight="1" x14ac:dyDescent="0.15">
      <c r="A58" s="920"/>
      <c r="B58" s="921"/>
      <c r="C58" s="921"/>
      <c r="D58" s="921"/>
      <c r="E58" s="921"/>
      <c r="F58" s="922"/>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0"/>
      <c r="B59" s="921"/>
      <c r="C59" s="921"/>
      <c r="D59" s="921"/>
      <c r="E59" s="921"/>
      <c r="F59" s="922"/>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0"/>
      <c r="B60" s="921"/>
      <c r="C60" s="921"/>
      <c r="D60" s="921"/>
      <c r="E60" s="921"/>
      <c r="F60" s="922"/>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0"/>
      <c r="B61" s="921"/>
      <c r="C61" s="921"/>
      <c r="D61" s="921"/>
      <c r="E61" s="921"/>
      <c r="F61" s="922"/>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0"/>
      <c r="B62" s="921"/>
      <c r="C62" s="921"/>
      <c r="D62" s="921"/>
      <c r="E62" s="921"/>
      <c r="F62" s="922"/>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0"/>
      <c r="B63" s="921"/>
      <c r="C63" s="921"/>
      <c r="D63" s="921"/>
      <c r="E63" s="921"/>
      <c r="F63" s="922"/>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0"/>
      <c r="B64" s="921"/>
      <c r="C64" s="921"/>
      <c r="D64" s="921"/>
      <c r="E64" s="921"/>
      <c r="F64" s="922"/>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0"/>
      <c r="B65" s="921"/>
      <c r="C65" s="921"/>
      <c r="D65" s="921"/>
      <c r="E65" s="921"/>
      <c r="F65" s="922"/>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0"/>
      <c r="B66" s="921"/>
      <c r="C66" s="921"/>
      <c r="D66" s="921"/>
      <c r="E66" s="921"/>
      <c r="F66" s="922"/>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0"/>
      <c r="B67" s="921"/>
      <c r="C67" s="921"/>
      <c r="D67" s="921"/>
      <c r="E67" s="921"/>
      <c r="F67" s="922"/>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20"/>
      <c r="B68" s="921"/>
      <c r="C68" s="921"/>
      <c r="D68" s="921"/>
      <c r="E68" s="921"/>
      <c r="F68" s="922"/>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90"/>
    </row>
    <row r="69" spans="1:50" ht="25.5" customHeight="1" x14ac:dyDescent="0.15">
      <c r="A69" s="920"/>
      <c r="B69" s="921"/>
      <c r="C69" s="921"/>
      <c r="D69" s="921"/>
      <c r="E69" s="921"/>
      <c r="F69" s="922"/>
      <c r="G69" s="462" t="s">
        <v>19</v>
      </c>
      <c r="H69" s="538"/>
      <c r="I69" s="538"/>
      <c r="J69" s="538"/>
      <c r="K69" s="538"/>
      <c r="L69" s="537" t="s">
        <v>20</v>
      </c>
      <c r="M69" s="538"/>
      <c r="N69" s="538"/>
      <c r="O69" s="538"/>
      <c r="P69" s="538"/>
      <c r="Q69" s="538"/>
      <c r="R69" s="538"/>
      <c r="S69" s="538"/>
      <c r="T69" s="538"/>
      <c r="U69" s="538"/>
      <c r="V69" s="538"/>
      <c r="W69" s="538"/>
      <c r="X69" s="539"/>
      <c r="Y69" s="480" t="s">
        <v>21</v>
      </c>
      <c r="Z69" s="481"/>
      <c r="AA69" s="481"/>
      <c r="AB69" s="695"/>
      <c r="AC69" s="462" t="s">
        <v>19</v>
      </c>
      <c r="AD69" s="538"/>
      <c r="AE69" s="538"/>
      <c r="AF69" s="538"/>
      <c r="AG69" s="538"/>
      <c r="AH69" s="537" t="s">
        <v>20</v>
      </c>
      <c r="AI69" s="538"/>
      <c r="AJ69" s="538"/>
      <c r="AK69" s="538"/>
      <c r="AL69" s="538"/>
      <c r="AM69" s="538"/>
      <c r="AN69" s="538"/>
      <c r="AO69" s="538"/>
      <c r="AP69" s="538"/>
      <c r="AQ69" s="538"/>
      <c r="AR69" s="538"/>
      <c r="AS69" s="538"/>
      <c r="AT69" s="539"/>
      <c r="AU69" s="480" t="s">
        <v>21</v>
      </c>
      <c r="AV69" s="481"/>
      <c r="AW69" s="481"/>
      <c r="AX69" s="482"/>
    </row>
    <row r="70" spans="1:50" ht="24.75" customHeight="1" x14ac:dyDescent="0.15">
      <c r="A70" s="920"/>
      <c r="B70" s="921"/>
      <c r="C70" s="921"/>
      <c r="D70" s="921"/>
      <c r="E70" s="921"/>
      <c r="F70" s="922"/>
      <c r="G70" s="540"/>
      <c r="H70" s="541"/>
      <c r="I70" s="541"/>
      <c r="J70" s="541"/>
      <c r="K70" s="542"/>
      <c r="L70" s="534"/>
      <c r="M70" s="535"/>
      <c r="N70" s="535"/>
      <c r="O70" s="535"/>
      <c r="P70" s="535"/>
      <c r="Q70" s="535"/>
      <c r="R70" s="535"/>
      <c r="S70" s="535"/>
      <c r="T70" s="535"/>
      <c r="U70" s="535"/>
      <c r="V70" s="535"/>
      <c r="W70" s="535"/>
      <c r="X70" s="536"/>
      <c r="Y70" s="488"/>
      <c r="Z70" s="489"/>
      <c r="AA70" s="489"/>
      <c r="AB70" s="702"/>
      <c r="AC70" s="540"/>
      <c r="AD70" s="541"/>
      <c r="AE70" s="541"/>
      <c r="AF70" s="541"/>
      <c r="AG70" s="542"/>
      <c r="AH70" s="534"/>
      <c r="AI70" s="535"/>
      <c r="AJ70" s="535"/>
      <c r="AK70" s="535"/>
      <c r="AL70" s="535"/>
      <c r="AM70" s="535"/>
      <c r="AN70" s="535"/>
      <c r="AO70" s="535"/>
      <c r="AP70" s="535"/>
      <c r="AQ70" s="535"/>
      <c r="AR70" s="535"/>
      <c r="AS70" s="535"/>
      <c r="AT70" s="536"/>
      <c r="AU70" s="488"/>
      <c r="AV70" s="489"/>
      <c r="AW70" s="489"/>
      <c r="AX70" s="490"/>
    </row>
    <row r="71" spans="1:50" ht="24.75" customHeight="1" x14ac:dyDescent="0.15">
      <c r="A71" s="920"/>
      <c r="B71" s="921"/>
      <c r="C71" s="921"/>
      <c r="D71" s="921"/>
      <c r="E71" s="921"/>
      <c r="F71" s="922"/>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0"/>
      <c r="B72" s="921"/>
      <c r="C72" s="921"/>
      <c r="D72" s="921"/>
      <c r="E72" s="921"/>
      <c r="F72" s="922"/>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0"/>
      <c r="B73" s="921"/>
      <c r="C73" s="921"/>
      <c r="D73" s="921"/>
      <c r="E73" s="921"/>
      <c r="F73" s="922"/>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0"/>
      <c r="B74" s="921"/>
      <c r="C74" s="921"/>
      <c r="D74" s="921"/>
      <c r="E74" s="921"/>
      <c r="F74" s="922"/>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0"/>
      <c r="B75" s="921"/>
      <c r="C75" s="921"/>
      <c r="D75" s="921"/>
      <c r="E75" s="921"/>
      <c r="F75" s="922"/>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0"/>
      <c r="B76" s="921"/>
      <c r="C76" s="921"/>
      <c r="D76" s="921"/>
      <c r="E76" s="921"/>
      <c r="F76" s="922"/>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0"/>
      <c r="B77" s="921"/>
      <c r="C77" s="921"/>
      <c r="D77" s="921"/>
      <c r="E77" s="921"/>
      <c r="F77" s="922"/>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0"/>
      <c r="B78" s="921"/>
      <c r="C78" s="921"/>
      <c r="D78" s="921"/>
      <c r="E78" s="921"/>
      <c r="F78" s="922"/>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0"/>
      <c r="B79" s="921"/>
      <c r="C79" s="921"/>
      <c r="D79" s="921"/>
      <c r="E79" s="921"/>
      <c r="F79" s="922"/>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0"/>
      <c r="B80" s="921"/>
      <c r="C80" s="921"/>
      <c r="D80" s="921"/>
      <c r="E80" s="921"/>
      <c r="F80" s="922"/>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20"/>
      <c r="B81" s="921"/>
      <c r="C81" s="921"/>
      <c r="D81" s="921"/>
      <c r="E81" s="921"/>
      <c r="F81" s="922"/>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90"/>
    </row>
    <row r="82" spans="1:50" ht="24.75" customHeight="1" x14ac:dyDescent="0.15">
      <c r="A82" s="920"/>
      <c r="B82" s="921"/>
      <c r="C82" s="921"/>
      <c r="D82" s="921"/>
      <c r="E82" s="921"/>
      <c r="F82" s="922"/>
      <c r="G82" s="462" t="s">
        <v>19</v>
      </c>
      <c r="H82" s="538"/>
      <c r="I82" s="538"/>
      <c r="J82" s="538"/>
      <c r="K82" s="538"/>
      <c r="L82" s="537" t="s">
        <v>20</v>
      </c>
      <c r="M82" s="538"/>
      <c r="N82" s="538"/>
      <c r="O82" s="538"/>
      <c r="P82" s="538"/>
      <c r="Q82" s="538"/>
      <c r="R82" s="538"/>
      <c r="S82" s="538"/>
      <c r="T82" s="538"/>
      <c r="U82" s="538"/>
      <c r="V82" s="538"/>
      <c r="W82" s="538"/>
      <c r="X82" s="539"/>
      <c r="Y82" s="480" t="s">
        <v>21</v>
      </c>
      <c r="Z82" s="481"/>
      <c r="AA82" s="481"/>
      <c r="AB82" s="695"/>
      <c r="AC82" s="462" t="s">
        <v>19</v>
      </c>
      <c r="AD82" s="538"/>
      <c r="AE82" s="538"/>
      <c r="AF82" s="538"/>
      <c r="AG82" s="538"/>
      <c r="AH82" s="537" t="s">
        <v>20</v>
      </c>
      <c r="AI82" s="538"/>
      <c r="AJ82" s="538"/>
      <c r="AK82" s="538"/>
      <c r="AL82" s="538"/>
      <c r="AM82" s="538"/>
      <c r="AN82" s="538"/>
      <c r="AO82" s="538"/>
      <c r="AP82" s="538"/>
      <c r="AQ82" s="538"/>
      <c r="AR82" s="538"/>
      <c r="AS82" s="538"/>
      <c r="AT82" s="539"/>
      <c r="AU82" s="480" t="s">
        <v>21</v>
      </c>
      <c r="AV82" s="481"/>
      <c r="AW82" s="481"/>
      <c r="AX82" s="482"/>
    </row>
    <row r="83" spans="1:50" ht="24.75" customHeight="1" x14ac:dyDescent="0.15">
      <c r="A83" s="920"/>
      <c r="B83" s="921"/>
      <c r="C83" s="921"/>
      <c r="D83" s="921"/>
      <c r="E83" s="921"/>
      <c r="F83" s="922"/>
      <c r="G83" s="540"/>
      <c r="H83" s="541"/>
      <c r="I83" s="541"/>
      <c r="J83" s="541"/>
      <c r="K83" s="542"/>
      <c r="L83" s="534"/>
      <c r="M83" s="535"/>
      <c r="N83" s="535"/>
      <c r="O83" s="535"/>
      <c r="P83" s="535"/>
      <c r="Q83" s="535"/>
      <c r="R83" s="535"/>
      <c r="S83" s="535"/>
      <c r="T83" s="535"/>
      <c r="U83" s="535"/>
      <c r="V83" s="535"/>
      <c r="W83" s="535"/>
      <c r="X83" s="536"/>
      <c r="Y83" s="488"/>
      <c r="Z83" s="489"/>
      <c r="AA83" s="489"/>
      <c r="AB83" s="702"/>
      <c r="AC83" s="540"/>
      <c r="AD83" s="541"/>
      <c r="AE83" s="541"/>
      <c r="AF83" s="541"/>
      <c r="AG83" s="542"/>
      <c r="AH83" s="534"/>
      <c r="AI83" s="535"/>
      <c r="AJ83" s="535"/>
      <c r="AK83" s="535"/>
      <c r="AL83" s="535"/>
      <c r="AM83" s="535"/>
      <c r="AN83" s="535"/>
      <c r="AO83" s="535"/>
      <c r="AP83" s="535"/>
      <c r="AQ83" s="535"/>
      <c r="AR83" s="535"/>
      <c r="AS83" s="535"/>
      <c r="AT83" s="536"/>
      <c r="AU83" s="488"/>
      <c r="AV83" s="489"/>
      <c r="AW83" s="489"/>
      <c r="AX83" s="490"/>
    </row>
    <row r="84" spans="1:50" ht="24.75" customHeight="1" x14ac:dyDescent="0.15">
      <c r="A84" s="920"/>
      <c r="B84" s="921"/>
      <c r="C84" s="921"/>
      <c r="D84" s="921"/>
      <c r="E84" s="921"/>
      <c r="F84" s="922"/>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0"/>
      <c r="B85" s="921"/>
      <c r="C85" s="921"/>
      <c r="D85" s="921"/>
      <c r="E85" s="921"/>
      <c r="F85" s="922"/>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0"/>
      <c r="B86" s="921"/>
      <c r="C86" s="921"/>
      <c r="D86" s="921"/>
      <c r="E86" s="921"/>
      <c r="F86" s="922"/>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0"/>
      <c r="B87" s="921"/>
      <c r="C87" s="921"/>
      <c r="D87" s="921"/>
      <c r="E87" s="921"/>
      <c r="F87" s="922"/>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0"/>
      <c r="B88" s="921"/>
      <c r="C88" s="921"/>
      <c r="D88" s="921"/>
      <c r="E88" s="921"/>
      <c r="F88" s="922"/>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0"/>
      <c r="B89" s="921"/>
      <c r="C89" s="921"/>
      <c r="D89" s="921"/>
      <c r="E89" s="921"/>
      <c r="F89" s="922"/>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0"/>
      <c r="B90" s="921"/>
      <c r="C90" s="921"/>
      <c r="D90" s="921"/>
      <c r="E90" s="921"/>
      <c r="F90" s="922"/>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0"/>
      <c r="B91" s="921"/>
      <c r="C91" s="921"/>
      <c r="D91" s="921"/>
      <c r="E91" s="921"/>
      <c r="F91" s="922"/>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0"/>
      <c r="B92" s="921"/>
      <c r="C92" s="921"/>
      <c r="D92" s="921"/>
      <c r="E92" s="921"/>
      <c r="F92" s="922"/>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0"/>
      <c r="B93" s="921"/>
      <c r="C93" s="921"/>
      <c r="D93" s="921"/>
      <c r="E93" s="921"/>
      <c r="F93" s="922"/>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20"/>
      <c r="B94" s="921"/>
      <c r="C94" s="921"/>
      <c r="D94" s="921"/>
      <c r="E94" s="921"/>
      <c r="F94" s="922"/>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90"/>
    </row>
    <row r="95" spans="1:50" ht="24.75" customHeight="1" x14ac:dyDescent="0.15">
      <c r="A95" s="920"/>
      <c r="B95" s="921"/>
      <c r="C95" s="921"/>
      <c r="D95" s="921"/>
      <c r="E95" s="921"/>
      <c r="F95" s="922"/>
      <c r="G95" s="462" t="s">
        <v>19</v>
      </c>
      <c r="H95" s="538"/>
      <c r="I95" s="538"/>
      <c r="J95" s="538"/>
      <c r="K95" s="538"/>
      <c r="L95" s="537" t="s">
        <v>20</v>
      </c>
      <c r="M95" s="538"/>
      <c r="N95" s="538"/>
      <c r="O95" s="538"/>
      <c r="P95" s="538"/>
      <c r="Q95" s="538"/>
      <c r="R95" s="538"/>
      <c r="S95" s="538"/>
      <c r="T95" s="538"/>
      <c r="U95" s="538"/>
      <c r="V95" s="538"/>
      <c r="W95" s="538"/>
      <c r="X95" s="539"/>
      <c r="Y95" s="480" t="s">
        <v>21</v>
      </c>
      <c r="Z95" s="481"/>
      <c r="AA95" s="481"/>
      <c r="AB95" s="695"/>
      <c r="AC95" s="462" t="s">
        <v>19</v>
      </c>
      <c r="AD95" s="538"/>
      <c r="AE95" s="538"/>
      <c r="AF95" s="538"/>
      <c r="AG95" s="538"/>
      <c r="AH95" s="537" t="s">
        <v>20</v>
      </c>
      <c r="AI95" s="538"/>
      <c r="AJ95" s="538"/>
      <c r="AK95" s="538"/>
      <c r="AL95" s="538"/>
      <c r="AM95" s="538"/>
      <c r="AN95" s="538"/>
      <c r="AO95" s="538"/>
      <c r="AP95" s="538"/>
      <c r="AQ95" s="538"/>
      <c r="AR95" s="538"/>
      <c r="AS95" s="538"/>
      <c r="AT95" s="539"/>
      <c r="AU95" s="480" t="s">
        <v>21</v>
      </c>
      <c r="AV95" s="481"/>
      <c r="AW95" s="481"/>
      <c r="AX95" s="482"/>
    </row>
    <row r="96" spans="1:50" ht="24.75" customHeight="1" x14ac:dyDescent="0.15">
      <c r="A96" s="920"/>
      <c r="B96" s="921"/>
      <c r="C96" s="921"/>
      <c r="D96" s="921"/>
      <c r="E96" s="921"/>
      <c r="F96" s="922"/>
      <c r="G96" s="540"/>
      <c r="H96" s="541"/>
      <c r="I96" s="541"/>
      <c r="J96" s="541"/>
      <c r="K96" s="542"/>
      <c r="L96" s="534"/>
      <c r="M96" s="535"/>
      <c r="N96" s="535"/>
      <c r="O96" s="535"/>
      <c r="P96" s="535"/>
      <c r="Q96" s="535"/>
      <c r="R96" s="535"/>
      <c r="S96" s="535"/>
      <c r="T96" s="535"/>
      <c r="U96" s="535"/>
      <c r="V96" s="535"/>
      <c r="W96" s="535"/>
      <c r="X96" s="536"/>
      <c r="Y96" s="488"/>
      <c r="Z96" s="489"/>
      <c r="AA96" s="489"/>
      <c r="AB96" s="702"/>
      <c r="AC96" s="540"/>
      <c r="AD96" s="541"/>
      <c r="AE96" s="541"/>
      <c r="AF96" s="541"/>
      <c r="AG96" s="542"/>
      <c r="AH96" s="534"/>
      <c r="AI96" s="535"/>
      <c r="AJ96" s="535"/>
      <c r="AK96" s="535"/>
      <c r="AL96" s="535"/>
      <c r="AM96" s="535"/>
      <c r="AN96" s="535"/>
      <c r="AO96" s="535"/>
      <c r="AP96" s="535"/>
      <c r="AQ96" s="535"/>
      <c r="AR96" s="535"/>
      <c r="AS96" s="535"/>
      <c r="AT96" s="536"/>
      <c r="AU96" s="488"/>
      <c r="AV96" s="489"/>
      <c r="AW96" s="489"/>
      <c r="AX96" s="490"/>
    </row>
    <row r="97" spans="1:50" ht="24.75" customHeight="1" x14ac:dyDescent="0.15">
      <c r="A97" s="920"/>
      <c r="B97" s="921"/>
      <c r="C97" s="921"/>
      <c r="D97" s="921"/>
      <c r="E97" s="921"/>
      <c r="F97" s="922"/>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0"/>
      <c r="B98" s="921"/>
      <c r="C98" s="921"/>
      <c r="D98" s="921"/>
      <c r="E98" s="921"/>
      <c r="F98" s="922"/>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0"/>
      <c r="B99" s="921"/>
      <c r="C99" s="921"/>
      <c r="D99" s="921"/>
      <c r="E99" s="921"/>
      <c r="F99" s="922"/>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0"/>
      <c r="B100" s="921"/>
      <c r="C100" s="921"/>
      <c r="D100" s="921"/>
      <c r="E100" s="921"/>
      <c r="F100" s="922"/>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0"/>
      <c r="B101" s="921"/>
      <c r="C101" s="921"/>
      <c r="D101" s="921"/>
      <c r="E101" s="921"/>
      <c r="F101" s="922"/>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0"/>
      <c r="B102" s="921"/>
      <c r="C102" s="921"/>
      <c r="D102" s="921"/>
      <c r="E102" s="921"/>
      <c r="F102" s="922"/>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0"/>
      <c r="B103" s="921"/>
      <c r="C103" s="921"/>
      <c r="D103" s="921"/>
      <c r="E103" s="921"/>
      <c r="F103" s="922"/>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0"/>
      <c r="B104" s="921"/>
      <c r="C104" s="921"/>
      <c r="D104" s="921"/>
      <c r="E104" s="921"/>
      <c r="F104" s="922"/>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0"/>
      <c r="B105" s="921"/>
      <c r="C105" s="921"/>
      <c r="D105" s="921"/>
      <c r="E105" s="921"/>
      <c r="F105" s="922"/>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90"/>
    </row>
    <row r="109" spans="1:50" ht="24.75" customHeight="1" x14ac:dyDescent="0.15">
      <c r="A109" s="920"/>
      <c r="B109" s="921"/>
      <c r="C109" s="921"/>
      <c r="D109" s="921"/>
      <c r="E109" s="921"/>
      <c r="F109" s="922"/>
      <c r="G109" s="462" t="s">
        <v>19</v>
      </c>
      <c r="H109" s="538"/>
      <c r="I109" s="538"/>
      <c r="J109" s="538"/>
      <c r="K109" s="538"/>
      <c r="L109" s="537" t="s">
        <v>20</v>
      </c>
      <c r="M109" s="538"/>
      <c r="N109" s="538"/>
      <c r="O109" s="538"/>
      <c r="P109" s="538"/>
      <c r="Q109" s="538"/>
      <c r="R109" s="538"/>
      <c r="S109" s="538"/>
      <c r="T109" s="538"/>
      <c r="U109" s="538"/>
      <c r="V109" s="538"/>
      <c r="W109" s="538"/>
      <c r="X109" s="539"/>
      <c r="Y109" s="480" t="s">
        <v>21</v>
      </c>
      <c r="Z109" s="481"/>
      <c r="AA109" s="481"/>
      <c r="AB109" s="695"/>
      <c r="AC109" s="462" t="s">
        <v>19</v>
      </c>
      <c r="AD109" s="538"/>
      <c r="AE109" s="538"/>
      <c r="AF109" s="538"/>
      <c r="AG109" s="538"/>
      <c r="AH109" s="537" t="s">
        <v>20</v>
      </c>
      <c r="AI109" s="538"/>
      <c r="AJ109" s="538"/>
      <c r="AK109" s="538"/>
      <c r="AL109" s="538"/>
      <c r="AM109" s="538"/>
      <c r="AN109" s="538"/>
      <c r="AO109" s="538"/>
      <c r="AP109" s="538"/>
      <c r="AQ109" s="538"/>
      <c r="AR109" s="538"/>
      <c r="AS109" s="538"/>
      <c r="AT109" s="539"/>
      <c r="AU109" s="480" t="s">
        <v>21</v>
      </c>
      <c r="AV109" s="481"/>
      <c r="AW109" s="481"/>
      <c r="AX109" s="482"/>
    </row>
    <row r="110" spans="1:50" ht="24.75" customHeight="1" x14ac:dyDescent="0.15">
      <c r="A110" s="920"/>
      <c r="B110" s="921"/>
      <c r="C110" s="921"/>
      <c r="D110" s="921"/>
      <c r="E110" s="921"/>
      <c r="F110" s="922"/>
      <c r="G110" s="540"/>
      <c r="H110" s="541"/>
      <c r="I110" s="541"/>
      <c r="J110" s="541"/>
      <c r="K110" s="542"/>
      <c r="L110" s="534"/>
      <c r="M110" s="535"/>
      <c r="N110" s="535"/>
      <c r="O110" s="535"/>
      <c r="P110" s="535"/>
      <c r="Q110" s="535"/>
      <c r="R110" s="535"/>
      <c r="S110" s="535"/>
      <c r="T110" s="535"/>
      <c r="U110" s="535"/>
      <c r="V110" s="535"/>
      <c r="W110" s="535"/>
      <c r="X110" s="536"/>
      <c r="Y110" s="488"/>
      <c r="Z110" s="489"/>
      <c r="AA110" s="489"/>
      <c r="AB110" s="702"/>
      <c r="AC110" s="540"/>
      <c r="AD110" s="541"/>
      <c r="AE110" s="541"/>
      <c r="AF110" s="541"/>
      <c r="AG110" s="542"/>
      <c r="AH110" s="534"/>
      <c r="AI110" s="535"/>
      <c r="AJ110" s="535"/>
      <c r="AK110" s="535"/>
      <c r="AL110" s="535"/>
      <c r="AM110" s="535"/>
      <c r="AN110" s="535"/>
      <c r="AO110" s="535"/>
      <c r="AP110" s="535"/>
      <c r="AQ110" s="535"/>
      <c r="AR110" s="535"/>
      <c r="AS110" s="535"/>
      <c r="AT110" s="536"/>
      <c r="AU110" s="488"/>
      <c r="AV110" s="489"/>
      <c r="AW110" s="489"/>
      <c r="AX110" s="490"/>
    </row>
    <row r="111" spans="1:50" ht="24.75" customHeight="1" x14ac:dyDescent="0.15">
      <c r="A111" s="920"/>
      <c r="B111" s="921"/>
      <c r="C111" s="921"/>
      <c r="D111" s="921"/>
      <c r="E111" s="921"/>
      <c r="F111" s="922"/>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0"/>
      <c r="B112" s="921"/>
      <c r="C112" s="921"/>
      <c r="D112" s="921"/>
      <c r="E112" s="921"/>
      <c r="F112" s="922"/>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0"/>
      <c r="B113" s="921"/>
      <c r="C113" s="921"/>
      <c r="D113" s="921"/>
      <c r="E113" s="921"/>
      <c r="F113" s="922"/>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0"/>
      <c r="B114" s="921"/>
      <c r="C114" s="921"/>
      <c r="D114" s="921"/>
      <c r="E114" s="921"/>
      <c r="F114" s="922"/>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0"/>
      <c r="B115" s="921"/>
      <c r="C115" s="921"/>
      <c r="D115" s="921"/>
      <c r="E115" s="921"/>
      <c r="F115" s="922"/>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0"/>
      <c r="B116" s="921"/>
      <c r="C116" s="921"/>
      <c r="D116" s="921"/>
      <c r="E116" s="921"/>
      <c r="F116" s="922"/>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0"/>
      <c r="B117" s="921"/>
      <c r="C117" s="921"/>
      <c r="D117" s="921"/>
      <c r="E117" s="921"/>
      <c r="F117" s="922"/>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0"/>
      <c r="B118" s="921"/>
      <c r="C118" s="921"/>
      <c r="D118" s="921"/>
      <c r="E118" s="921"/>
      <c r="F118" s="922"/>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0"/>
      <c r="B119" s="921"/>
      <c r="C119" s="921"/>
      <c r="D119" s="921"/>
      <c r="E119" s="921"/>
      <c r="F119" s="922"/>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0"/>
      <c r="B120" s="921"/>
      <c r="C120" s="921"/>
      <c r="D120" s="921"/>
      <c r="E120" s="921"/>
      <c r="F120" s="922"/>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20"/>
      <c r="B121" s="921"/>
      <c r="C121" s="921"/>
      <c r="D121" s="921"/>
      <c r="E121" s="921"/>
      <c r="F121" s="922"/>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90"/>
    </row>
    <row r="122" spans="1:50" ht="25.5" customHeight="1" x14ac:dyDescent="0.15">
      <c r="A122" s="920"/>
      <c r="B122" s="921"/>
      <c r="C122" s="921"/>
      <c r="D122" s="921"/>
      <c r="E122" s="921"/>
      <c r="F122" s="922"/>
      <c r="G122" s="462" t="s">
        <v>19</v>
      </c>
      <c r="H122" s="538"/>
      <c r="I122" s="538"/>
      <c r="J122" s="538"/>
      <c r="K122" s="538"/>
      <c r="L122" s="537" t="s">
        <v>20</v>
      </c>
      <c r="M122" s="538"/>
      <c r="N122" s="538"/>
      <c r="O122" s="538"/>
      <c r="P122" s="538"/>
      <c r="Q122" s="538"/>
      <c r="R122" s="538"/>
      <c r="S122" s="538"/>
      <c r="T122" s="538"/>
      <c r="U122" s="538"/>
      <c r="V122" s="538"/>
      <c r="W122" s="538"/>
      <c r="X122" s="539"/>
      <c r="Y122" s="480" t="s">
        <v>21</v>
      </c>
      <c r="Z122" s="481"/>
      <c r="AA122" s="481"/>
      <c r="AB122" s="695"/>
      <c r="AC122" s="462" t="s">
        <v>19</v>
      </c>
      <c r="AD122" s="538"/>
      <c r="AE122" s="538"/>
      <c r="AF122" s="538"/>
      <c r="AG122" s="538"/>
      <c r="AH122" s="537" t="s">
        <v>20</v>
      </c>
      <c r="AI122" s="538"/>
      <c r="AJ122" s="538"/>
      <c r="AK122" s="538"/>
      <c r="AL122" s="538"/>
      <c r="AM122" s="538"/>
      <c r="AN122" s="538"/>
      <c r="AO122" s="538"/>
      <c r="AP122" s="538"/>
      <c r="AQ122" s="538"/>
      <c r="AR122" s="538"/>
      <c r="AS122" s="538"/>
      <c r="AT122" s="539"/>
      <c r="AU122" s="480" t="s">
        <v>21</v>
      </c>
      <c r="AV122" s="481"/>
      <c r="AW122" s="481"/>
      <c r="AX122" s="482"/>
    </row>
    <row r="123" spans="1:50" ht="24.75" customHeight="1" x14ac:dyDescent="0.15">
      <c r="A123" s="920"/>
      <c r="B123" s="921"/>
      <c r="C123" s="921"/>
      <c r="D123" s="921"/>
      <c r="E123" s="921"/>
      <c r="F123" s="922"/>
      <c r="G123" s="540"/>
      <c r="H123" s="541"/>
      <c r="I123" s="541"/>
      <c r="J123" s="541"/>
      <c r="K123" s="542"/>
      <c r="L123" s="534"/>
      <c r="M123" s="535"/>
      <c r="N123" s="535"/>
      <c r="O123" s="535"/>
      <c r="P123" s="535"/>
      <c r="Q123" s="535"/>
      <c r="R123" s="535"/>
      <c r="S123" s="535"/>
      <c r="T123" s="535"/>
      <c r="U123" s="535"/>
      <c r="V123" s="535"/>
      <c r="W123" s="535"/>
      <c r="X123" s="536"/>
      <c r="Y123" s="488"/>
      <c r="Z123" s="489"/>
      <c r="AA123" s="489"/>
      <c r="AB123" s="702"/>
      <c r="AC123" s="540"/>
      <c r="AD123" s="541"/>
      <c r="AE123" s="541"/>
      <c r="AF123" s="541"/>
      <c r="AG123" s="542"/>
      <c r="AH123" s="534"/>
      <c r="AI123" s="535"/>
      <c r="AJ123" s="535"/>
      <c r="AK123" s="535"/>
      <c r="AL123" s="535"/>
      <c r="AM123" s="535"/>
      <c r="AN123" s="535"/>
      <c r="AO123" s="535"/>
      <c r="AP123" s="535"/>
      <c r="AQ123" s="535"/>
      <c r="AR123" s="535"/>
      <c r="AS123" s="535"/>
      <c r="AT123" s="536"/>
      <c r="AU123" s="488"/>
      <c r="AV123" s="489"/>
      <c r="AW123" s="489"/>
      <c r="AX123" s="490"/>
    </row>
    <row r="124" spans="1:50" ht="24.75" customHeight="1" x14ac:dyDescent="0.15">
      <c r="A124" s="920"/>
      <c r="B124" s="921"/>
      <c r="C124" s="921"/>
      <c r="D124" s="921"/>
      <c r="E124" s="921"/>
      <c r="F124" s="922"/>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0"/>
      <c r="B125" s="921"/>
      <c r="C125" s="921"/>
      <c r="D125" s="921"/>
      <c r="E125" s="921"/>
      <c r="F125" s="922"/>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0"/>
      <c r="B126" s="921"/>
      <c r="C126" s="921"/>
      <c r="D126" s="921"/>
      <c r="E126" s="921"/>
      <c r="F126" s="922"/>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0"/>
      <c r="B127" s="921"/>
      <c r="C127" s="921"/>
      <c r="D127" s="921"/>
      <c r="E127" s="921"/>
      <c r="F127" s="922"/>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0"/>
      <c r="B128" s="921"/>
      <c r="C128" s="921"/>
      <c r="D128" s="921"/>
      <c r="E128" s="921"/>
      <c r="F128" s="922"/>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0"/>
      <c r="B129" s="921"/>
      <c r="C129" s="921"/>
      <c r="D129" s="921"/>
      <c r="E129" s="921"/>
      <c r="F129" s="922"/>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0"/>
      <c r="B130" s="921"/>
      <c r="C130" s="921"/>
      <c r="D130" s="921"/>
      <c r="E130" s="921"/>
      <c r="F130" s="922"/>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0"/>
      <c r="B131" s="921"/>
      <c r="C131" s="921"/>
      <c r="D131" s="921"/>
      <c r="E131" s="921"/>
      <c r="F131" s="922"/>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0"/>
      <c r="B132" s="921"/>
      <c r="C132" s="921"/>
      <c r="D132" s="921"/>
      <c r="E132" s="921"/>
      <c r="F132" s="922"/>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0"/>
      <c r="B133" s="921"/>
      <c r="C133" s="921"/>
      <c r="D133" s="921"/>
      <c r="E133" s="921"/>
      <c r="F133" s="922"/>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20"/>
      <c r="B134" s="921"/>
      <c r="C134" s="921"/>
      <c r="D134" s="921"/>
      <c r="E134" s="921"/>
      <c r="F134" s="922"/>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90"/>
    </row>
    <row r="135" spans="1:50" ht="24.75" customHeight="1" x14ac:dyDescent="0.15">
      <c r="A135" s="920"/>
      <c r="B135" s="921"/>
      <c r="C135" s="921"/>
      <c r="D135" s="921"/>
      <c r="E135" s="921"/>
      <c r="F135" s="922"/>
      <c r="G135" s="462" t="s">
        <v>19</v>
      </c>
      <c r="H135" s="538"/>
      <c r="I135" s="538"/>
      <c r="J135" s="538"/>
      <c r="K135" s="538"/>
      <c r="L135" s="537" t="s">
        <v>20</v>
      </c>
      <c r="M135" s="538"/>
      <c r="N135" s="538"/>
      <c r="O135" s="538"/>
      <c r="P135" s="538"/>
      <c r="Q135" s="538"/>
      <c r="R135" s="538"/>
      <c r="S135" s="538"/>
      <c r="T135" s="538"/>
      <c r="U135" s="538"/>
      <c r="V135" s="538"/>
      <c r="W135" s="538"/>
      <c r="X135" s="539"/>
      <c r="Y135" s="480" t="s">
        <v>21</v>
      </c>
      <c r="Z135" s="481"/>
      <c r="AA135" s="481"/>
      <c r="AB135" s="695"/>
      <c r="AC135" s="462" t="s">
        <v>19</v>
      </c>
      <c r="AD135" s="538"/>
      <c r="AE135" s="538"/>
      <c r="AF135" s="538"/>
      <c r="AG135" s="538"/>
      <c r="AH135" s="537" t="s">
        <v>20</v>
      </c>
      <c r="AI135" s="538"/>
      <c r="AJ135" s="538"/>
      <c r="AK135" s="538"/>
      <c r="AL135" s="538"/>
      <c r="AM135" s="538"/>
      <c r="AN135" s="538"/>
      <c r="AO135" s="538"/>
      <c r="AP135" s="538"/>
      <c r="AQ135" s="538"/>
      <c r="AR135" s="538"/>
      <c r="AS135" s="538"/>
      <c r="AT135" s="539"/>
      <c r="AU135" s="480" t="s">
        <v>21</v>
      </c>
      <c r="AV135" s="481"/>
      <c r="AW135" s="481"/>
      <c r="AX135" s="482"/>
    </row>
    <row r="136" spans="1:50" ht="24.75" customHeight="1" x14ac:dyDescent="0.15">
      <c r="A136" s="920"/>
      <c r="B136" s="921"/>
      <c r="C136" s="921"/>
      <c r="D136" s="921"/>
      <c r="E136" s="921"/>
      <c r="F136" s="922"/>
      <c r="G136" s="540"/>
      <c r="H136" s="541"/>
      <c r="I136" s="541"/>
      <c r="J136" s="541"/>
      <c r="K136" s="542"/>
      <c r="L136" s="534"/>
      <c r="M136" s="535"/>
      <c r="N136" s="535"/>
      <c r="O136" s="535"/>
      <c r="P136" s="535"/>
      <c r="Q136" s="535"/>
      <c r="R136" s="535"/>
      <c r="S136" s="535"/>
      <c r="T136" s="535"/>
      <c r="U136" s="535"/>
      <c r="V136" s="535"/>
      <c r="W136" s="535"/>
      <c r="X136" s="536"/>
      <c r="Y136" s="488"/>
      <c r="Z136" s="489"/>
      <c r="AA136" s="489"/>
      <c r="AB136" s="702"/>
      <c r="AC136" s="540"/>
      <c r="AD136" s="541"/>
      <c r="AE136" s="541"/>
      <c r="AF136" s="541"/>
      <c r="AG136" s="542"/>
      <c r="AH136" s="534"/>
      <c r="AI136" s="535"/>
      <c r="AJ136" s="535"/>
      <c r="AK136" s="535"/>
      <c r="AL136" s="535"/>
      <c r="AM136" s="535"/>
      <c r="AN136" s="535"/>
      <c r="AO136" s="535"/>
      <c r="AP136" s="535"/>
      <c r="AQ136" s="535"/>
      <c r="AR136" s="535"/>
      <c r="AS136" s="535"/>
      <c r="AT136" s="536"/>
      <c r="AU136" s="488"/>
      <c r="AV136" s="489"/>
      <c r="AW136" s="489"/>
      <c r="AX136" s="490"/>
    </row>
    <row r="137" spans="1:50" ht="24.75" customHeight="1" x14ac:dyDescent="0.15">
      <c r="A137" s="920"/>
      <c r="B137" s="921"/>
      <c r="C137" s="921"/>
      <c r="D137" s="921"/>
      <c r="E137" s="921"/>
      <c r="F137" s="922"/>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0"/>
      <c r="B138" s="921"/>
      <c r="C138" s="921"/>
      <c r="D138" s="921"/>
      <c r="E138" s="921"/>
      <c r="F138" s="922"/>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0"/>
      <c r="B139" s="921"/>
      <c r="C139" s="921"/>
      <c r="D139" s="921"/>
      <c r="E139" s="921"/>
      <c r="F139" s="922"/>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0"/>
      <c r="B140" s="921"/>
      <c r="C140" s="921"/>
      <c r="D140" s="921"/>
      <c r="E140" s="921"/>
      <c r="F140" s="922"/>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0"/>
      <c r="B141" s="921"/>
      <c r="C141" s="921"/>
      <c r="D141" s="921"/>
      <c r="E141" s="921"/>
      <c r="F141" s="922"/>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0"/>
      <c r="B142" s="921"/>
      <c r="C142" s="921"/>
      <c r="D142" s="921"/>
      <c r="E142" s="921"/>
      <c r="F142" s="922"/>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0"/>
      <c r="B143" s="921"/>
      <c r="C143" s="921"/>
      <c r="D143" s="921"/>
      <c r="E143" s="921"/>
      <c r="F143" s="922"/>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0"/>
      <c r="B144" s="921"/>
      <c r="C144" s="921"/>
      <c r="D144" s="921"/>
      <c r="E144" s="921"/>
      <c r="F144" s="922"/>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0"/>
      <c r="B145" s="921"/>
      <c r="C145" s="921"/>
      <c r="D145" s="921"/>
      <c r="E145" s="921"/>
      <c r="F145" s="922"/>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0"/>
      <c r="B146" s="921"/>
      <c r="C146" s="921"/>
      <c r="D146" s="921"/>
      <c r="E146" s="921"/>
      <c r="F146" s="922"/>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20"/>
      <c r="B147" s="921"/>
      <c r="C147" s="921"/>
      <c r="D147" s="921"/>
      <c r="E147" s="921"/>
      <c r="F147" s="922"/>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90"/>
    </row>
    <row r="148" spans="1:50" ht="24.75" customHeight="1" x14ac:dyDescent="0.15">
      <c r="A148" s="920"/>
      <c r="B148" s="921"/>
      <c r="C148" s="921"/>
      <c r="D148" s="921"/>
      <c r="E148" s="921"/>
      <c r="F148" s="922"/>
      <c r="G148" s="462" t="s">
        <v>19</v>
      </c>
      <c r="H148" s="538"/>
      <c r="I148" s="538"/>
      <c r="J148" s="538"/>
      <c r="K148" s="538"/>
      <c r="L148" s="537" t="s">
        <v>20</v>
      </c>
      <c r="M148" s="538"/>
      <c r="N148" s="538"/>
      <c r="O148" s="538"/>
      <c r="P148" s="538"/>
      <c r="Q148" s="538"/>
      <c r="R148" s="538"/>
      <c r="S148" s="538"/>
      <c r="T148" s="538"/>
      <c r="U148" s="538"/>
      <c r="V148" s="538"/>
      <c r="W148" s="538"/>
      <c r="X148" s="539"/>
      <c r="Y148" s="480" t="s">
        <v>21</v>
      </c>
      <c r="Z148" s="481"/>
      <c r="AA148" s="481"/>
      <c r="AB148" s="695"/>
      <c r="AC148" s="462" t="s">
        <v>19</v>
      </c>
      <c r="AD148" s="538"/>
      <c r="AE148" s="538"/>
      <c r="AF148" s="538"/>
      <c r="AG148" s="538"/>
      <c r="AH148" s="537" t="s">
        <v>20</v>
      </c>
      <c r="AI148" s="538"/>
      <c r="AJ148" s="538"/>
      <c r="AK148" s="538"/>
      <c r="AL148" s="538"/>
      <c r="AM148" s="538"/>
      <c r="AN148" s="538"/>
      <c r="AO148" s="538"/>
      <c r="AP148" s="538"/>
      <c r="AQ148" s="538"/>
      <c r="AR148" s="538"/>
      <c r="AS148" s="538"/>
      <c r="AT148" s="539"/>
      <c r="AU148" s="480" t="s">
        <v>21</v>
      </c>
      <c r="AV148" s="481"/>
      <c r="AW148" s="481"/>
      <c r="AX148" s="482"/>
    </row>
    <row r="149" spans="1:50" ht="24.75" customHeight="1" x14ac:dyDescent="0.15">
      <c r="A149" s="920"/>
      <c r="B149" s="921"/>
      <c r="C149" s="921"/>
      <c r="D149" s="921"/>
      <c r="E149" s="921"/>
      <c r="F149" s="922"/>
      <c r="G149" s="540"/>
      <c r="H149" s="541"/>
      <c r="I149" s="541"/>
      <c r="J149" s="541"/>
      <c r="K149" s="542"/>
      <c r="L149" s="534"/>
      <c r="M149" s="535"/>
      <c r="N149" s="535"/>
      <c r="O149" s="535"/>
      <c r="P149" s="535"/>
      <c r="Q149" s="535"/>
      <c r="R149" s="535"/>
      <c r="S149" s="535"/>
      <c r="T149" s="535"/>
      <c r="U149" s="535"/>
      <c r="V149" s="535"/>
      <c r="W149" s="535"/>
      <c r="X149" s="536"/>
      <c r="Y149" s="488"/>
      <c r="Z149" s="489"/>
      <c r="AA149" s="489"/>
      <c r="AB149" s="702"/>
      <c r="AC149" s="540"/>
      <c r="AD149" s="541"/>
      <c r="AE149" s="541"/>
      <c r="AF149" s="541"/>
      <c r="AG149" s="542"/>
      <c r="AH149" s="534"/>
      <c r="AI149" s="535"/>
      <c r="AJ149" s="535"/>
      <c r="AK149" s="535"/>
      <c r="AL149" s="535"/>
      <c r="AM149" s="535"/>
      <c r="AN149" s="535"/>
      <c r="AO149" s="535"/>
      <c r="AP149" s="535"/>
      <c r="AQ149" s="535"/>
      <c r="AR149" s="535"/>
      <c r="AS149" s="535"/>
      <c r="AT149" s="536"/>
      <c r="AU149" s="488"/>
      <c r="AV149" s="489"/>
      <c r="AW149" s="489"/>
      <c r="AX149" s="490"/>
    </row>
    <row r="150" spans="1:50" ht="24.75" customHeight="1" x14ac:dyDescent="0.15">
      <c r="A150" s="920"/>
      <c r="B150" s="921"/>
      <c r="C150" s="921"/>
      <c r="D150" s="921"/>
      <c r="E150" s="921"/>
      <c r="F150" s="922"/>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0"/>
      <c r="B151" s="921"/>
      <c r="C151" s="921"/>
      <c r="D151" s="921"/>
      <c r="E151" s="921"/>
      <c r="F151" s="922"/>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0"/>
      <c r="B152" s="921"/>
      <c r="C152" s="921"/>
      <c r="D152" s="921"/>
      <c r="E152" s="921"/>
      <c r="F152" s="922"/>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0"/>
      <c r="B153" s="921"/>
      <c r="C153" s="921"/>
      <c r="D153" s="921"/>
      <c r="E153" s="921"/>
      <c r="F153" s="922"/>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0"/>
      <c r="B154" s="921"/>
      <c r="C154" s="921"/>
      <c r="D154" s="921"/>
      <c r="E154" s="921"/>
      <c r="F154" s="922"/>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0"/>
      <c r="B155" s="921"/>
      <c r="C155" s="921"/>
      <c r="D155" s="921"/>
      <c r="E155" s="921"/>
      <c r="F155" s="922"/>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0"/>
      <c r="B156" s="921"/>
      <c r="C156" s="921"/>
      <c r="D156" s="921"/>
      <c r="E156" s="921"/>
      <c r="F156" s="922"/>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0"/>
      <c r="B157" s="921"/>
      <c r="C157" s="921"/>
      <c r="D157" s="921"/>
      <c r="E157" s="921"/>
      <c r="F157" s="922"/>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0"/>
      <c r="B158" s="921"/>
      <c r="C158" s="921"/>
      <c r="D158" s="921"/>
      <c r="E158" s="921"/>
      <c r="F158" s="922"/>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90"/>
    </row>
    <row r="162" spans="1:50" ht="24.75" customHeight="1" x14ac:dyDescent="0.15">
      <c r="A162" s="920"/>
      <c r="B162" s="921"/>
      <c r="C162" s="921"/>
      <c r="D162" s="921"/>
      <c r="E162" s="921"/>
      <c r="F162" s="922"/>
      <c r="G162" s="462" t="s">
        <v>19</v>
      </c>
      <c r="H162" s="538"/>
      <c r="I162" s="538"/>
      <c r="J162" s="538"/>
      <c r="K162" s="538"/>
      <c r="L162" s="537" t="s">
        <v>20</v>
      </c>
      <c r="M162" s="538"/>
      <c r="N162" s="538"/>
      <c r="O162" s="538"/>
      <c r="P162" s="538"/>
      <c r="Q162" s="538"/>
      <c r="R162" s="538"/>
      <c r="S162" s="538"/>
      <c r="T162" s="538"/>
      <c r="U162" s="538"/>
      <c r="V162" s="538"/>
      <c r="W162" s="538"/>
      <c r="X162" s="539"/>
      <c r="Y162" s="480" t="s">
        <v>21</v>
      </c>
      <c r="Z162" s="481"/>
      <c r="AA162" s="481"/>
      <c r="AB162" s="695"/>
      <c r="AC162" s="462" t="s">
        <v>19</v>
      </c>
      <c r="AD162" s="538"/>
      <c r="AE162" s="538"/>
      <c r="AF162" s="538"/>
      <c r="AG162" s="538"/>
      <c r="AH162" s="537" t="s">
        <v>20</v>
      </c>
      <c r="AI162" s="538"/>
      <c r="AJ162" s="538"/>
      <c r="AK162" s="538"/>
      <c r="AL162" s="538"/>
      <c r="AM162" s="538"/>
      <c r="AN162" s="538"/>
      <c r="AO162" s="538"/>
      <c r="AP162" s="538"/>
      <c r="AQ162" s="538"/>
      <c r="AR162" s="538"/>
      <c r="AS162" s="538"/>
      <c r="AT162" s="539"/>
      <c r="AU162" s="480" t="s">
        <v>21</v>
      </c>
      <c r="AV162" s="481"/>
      <c r="AW162" s="481"/>
      <c r="AX162" s="482"/>
    </row>
    <row r="163" spans="1:50" ht="24.75" customHeight="1" x14ac:dyDescent="0.15">
      <c r="A163" s="920"/>
      <c r="B163" s="921"/>
      <c r="C163" s="921"/>
      <c r="D163" s="921"/>
      <c r="E163" s="921"/>
      <c r="F163" s="922"/>
      <c r="G163" s="540"/>
      <c r="H163" s="541"/>
      <c r="I163" s="541"/>
      <c r="J163" s="541"/>
      <c r="K163" s="542"/>
      <c r="L163" s="534"/>
      <c r="M163" s="535"/>
      <c r="N163" s="535"/>
      <c r="O163" s="535"/>
      <c r="P163" s="535"/>
      <c r="Q163" s="535"/>
      <c r="R163" s="535"/>
      <c r="S163" s="535"/>
      <c r="T163" s="535"/>
      <c r="U163" s="535"/>
      <c r="V163" s="535"/>
      <c r="W163" s="535"/>
      <c r="X163" s="536"/>
      <c r="Y163" s="488"/>
      <c r="Z163" s="489"/>
      <c r="AA163" s="489"/>
      <c r="AB163" s="702"/>
      <c r="AC163" s="540"/>
      <c r="AD163" s="541"/>
      <c r="AE163" s="541"/>
      <c r="AF163" s="541"/>
      <c r="AG163" s="542"/>
      <c r="AH163" s="534"/>
      <c r="AI163" s="535"/>
      <c r="AJ163" s="535"/>
      <c r="AK163" s="535"/>
      <c r="AL163" s="535"/>
      <c r="AM163" s="535"/>
      <c r="AN163" s="535"/>
      <c r="AO163" s="535"/>
      <c r="AP163" s="535"/>
      <c r="AQ163" s="535"/>
      <c r="AR163" s="535"/>
      <c r="AS163" s="535"/>
      <c r="AT163" s="536"/>
      <c r="AU163" s="488"/>
      <c r="AV163" s="489"/>
      <c r="AW163" s="489"/>
      <c r="AX163" s="490"/>
    </row>
    <row r="164" spans="1:50" ht="24.75" customHeight="1" x14ac:dyDescent="0.15">
      <c r="A164" s="920"/>
      <c r="B164" s="921"/>
      <c r="C164" s="921"/>
      <c r="D164" s="921"/>
      <c r="E164" s="921"/>
      <c r="F164" s="922"/>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0"/>
      <c r="B165" s="921"/>
      <c r="C165" s="921"/>
      <c r="D165" s="921"/>
      <c r="E165" s="921"/>
      <c r="F165" s="922"/>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0"/>
      <c r="B166" s="921"/>
      <c r="C166" s="921"/>
      <c r="D166" s="921"/>
      <c r="E166" s="921"/>
      <c r="F166" s="922"/>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0"/>
      <c r="B167" s="921"/>
      <c r="C167" s="921"/>
      <c r="D167" s="921"/>
      <c r="E167" s="921"/>
      <c r="F167" s="922"/>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0"/>
      <c r="B168" s="921"/>
      <c r="C168" s="921"/>
      <c r="D168" s="921"/>
      <c r="E168" s="921"/>
      <c r="F168" s="922"/>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0"/>
      <c r="B169" s="921"/>
      <c r="C169" s="921"/>
      <c r="D169" s="921"/>
      <c r="E169" s="921"/>
      <c r="F169" s="922"/>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0"/>
      <c r="B170" s="921"/>
      <c r="C170" s="921"/>
      <c r="D170" s="921"/>
      <c r="E170" s="921"/>
      <c r="F170" s="922"/>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0"/>
      <c r="B171" s="921"/>
      <c r="C171" s="921"/>
      <c r="D171" s="921"/>
      <c r="E171" s="921"/>
      <c r="F171" s="922"/>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0"/>
      <c r="B172" s="921"/>
      <c r="C172" s="921"/>
      <c r="D172" s="921"/>
      <c r="E172" s="921"/>
      <c r="F172" s="922"/>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0"/>
      <c r="B173" s="921"/>
      <c r="C173" s="921"/>
      <c r="D173" s="921"/>
      <c r="E173" s="921"/>
      <c r="F173" s="922"/>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20"/>
      <c r="B174" s="921"/>
      <c r="C174" s="921"/>
      <c r="D174" s="921"/>
      <c r="E174" s="921"/>
      <c r="F174" s="922"/>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90"/>
    </row>
    <row r="175" spans="1:50" ht="25.5" customHeight="1" x14ac:dyDescent="0.15">
      <c r="A175" s="920"/>
      <c r="B175" s="921"/>
      <c r="C175" s="921"/>
      <c r="D175" s="921"/>
      <c r="E175" s="921"/>
      <c r="F175" s="922"/>
      <c r="G175" s="462" t="s">
        <v>19</v>
      </c>
      <c r="H175" s="538"/>
      <c r="I175" s="538"/>
      <c r="J175" s="538"/>
      <c r="K175" s="538"/>
      <c r="L175" s="537" t="s">
        <v>20</v>
      </c>
      <c r="M175" s="538"/>
      <c r="N175" s="538"/>
      <c r="O175" s="538"/>
      <c r="P175" s="538"/>
      <c r="Q175" s="538"/>
      <c r="R175" s="538"/>
      <c r="S175" s="538"/>
      <c r="T175" s="538"/>
      <c r="U175" s="538"/>
      <c r="V175" s="538"/>
      <c r="W175" s="538"/>
      <c r="X175" s="539"/>
      <c r="Y175" s="480" t="s">
        <v>21</v>
      </c>
      <c r="Z175" s="481"/>
      <c r="AA175" s="481"/>
      <c r="AB175" s="695"/>
      <c r="AC175" s="462" t="s">
        <v>19</v>
      </c>
      <c r="AD175" s="538"/>
      <c r="AE175" s="538"/>
      <c r="AF175" s="538"/>
      <c r="AG175" s="538"/>
      <c r="AH175" s="537" t="s">
        <v>20</v>
      </c>
      <c r="AI175" s="538"/>
      <c r="AJ175" s="538"/>
      <c r="AK175" s="538"/>
      <c r="AL175" s="538"/>
      <c r="AM175" s="538"/>
      <c r="AN175" s="538"/>
      <c r="AO175" s="538"/>
      <c r="AP175" s="538"/>
      <c r="AQ175" s="538"/>
      <c r="AR175" s="538"/>
      <c r="AS175" s="538"/>
      <c r="AT175" s="539"/>
      <c r="AU175" s="480" t="s">
        <v>21</v>
      </c>
      <c r="AV175" s="481"/>
      <c r="AW175" s="481"/>
      <c r="AX175" s="482"/>
    </row>
    <row r="176" spans="1:50" ht="24.75" customHeight="1" x14ac:dyDescent="0.15">
      <c r="A176" s="920"/>
      <c r="B176" s="921"/>
      <c r="C176" s="921"/>
      <c r="D176" s="921"/>
      <c r="E176" s="921"/>
      <c r="F176" s="922"/>
      <c r="G176" s="540"/>
      <c r="H176" s="541"/>
      <c r="I176" s="541"/>
      <c r="J176" s="541"/>
      <c r="K176" s="542"/>
      <c r="L176" s="534"/>
      <c r="M176" s="535"/>
      <c r="N176" s="535"/>
      <c r="O176" s="535"/>
      <c r="P176" s="535"/>
      <c r="Q176" s="535"/>
      <c r="R176" s="535"/>
      <c r="S176" s="535"/>
      <c r="T176" s="535"/>
      <c r="U176" s="535"/>
      <c r="V176" s="535"/>
      <c r="W176" s="535"/>
      <c r="X176" s="536"/>
      <c r="Y176" s="488"/>
      <c r="Z176" s="489"/>
      <c r="AA176" s="489"/>
      <c r="AB176" s="702"/>
      <c r="AC176" s="540"/>
      <c r="AD176" s="541"/>
      <c r="AE176" s="541"/>
      <c r="AF176" s="541"/>
      <c r="AG176" s="542"/>
      <c r="AH176" s="534"/>
      <c r="AI176" s="535"/>
      <c r="AJ176" s="535"/>
      <c r="AK176" s="535"/>
      <c r="AL176" s="535"/>
      <c r="AM176" s="535"/>
      <c r="AN176" s="535"/>
      <c r="AO176" s="535"/>
      <c r="AP176" s="535"/>
      <c r="AQ176" s="535"/>
      <c r="AR176" s="535"/>
      <c r="AS176" s="535"/>
      <c r="AT176" s="536"/>
      <c r="AU176" s="488"/>
      <c r="AV176" s="489"/>
      <c r="AW176" s="489"/>
      <c r="AX176" s="490"/>
    </row>
    <row r="177" spans="1:50" ht="24.75" customHeight="1" x14ac:dyDescent="0.15">
      <c r="A177" s="920"/>
      <c r="B177" s="921"/>
      <c r="C177" s="921"/>
      <c r="D177" s="921"/>
      <c r="E177" s="921"/>
      <c r="F177" s="922"/>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0"/>
      <c r="B178" s="921"/>
      <c r="C178" s="921"/>
      <c r="D178" s="921"/>
      <c r="E178" s="921"/>
      <c r="F178" s="922"/>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0"/>
      <c r="B179" s="921"/>
      <c r="C179" s="921"/>
      <c r="D179" s="921"/>
      <c r="E179" s="921"/>
      <c r="F179" s="922"/>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0"/>
      <c r="B180" s="921"/>
      <c r="C180" s="921"/>
      <c r="D180" s="921"/>
      <c r="E180" s="921"/>
      <c r="F180" s="922"/>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0"/>
      <c r="B181" s="921"/>
      <c r="C181" s="921"/>
      <c r="D181" s="921"/>
      <c r="E181" s="921"/>
      <c r="F181" s="922"/>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0"/>
      <c r="B182" s="921"/>
      <c r="C182" s="921"/>
      <c r="D182" s="921"/>
      <c r="E182" s="921"/>
      <c r="F182" s="922"/>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0"/>
      <c r="B183" s="921"/>
      <c r="C183" s="921"/>
      <c r="D183" s="921"/>
      <c r="E183" s="921"/>
      <c r="F183" s="922"/>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0"/>
      <c r="B184" s="921"/>
      <c r="C184" s="921"/>
      <c r="D184" s="921"/>
      <c r="E184" s="921"/>
      <c r="F184" s="922"/>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0"/>
      <c r="B185" s="921"/>
      <c r="C185" s="921"/>
      <c r="D185" s="921"/>
      <c r="E185" s="921"/>
      <c r="F185" s="922"/>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0"/>
      <c r="B186" s="921"/>
      <c r="C186" s="921"/>
      <c r="D186" s="921"/>
      <c r="E186" s="921"/>
      <c r="F186" s="922"/>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20"/>
      <c r="B187" s="921"/>
      <c r="C187" s="921"/>
      <c r="D187" s="921"/>
      <c r="E187" s="921"/>
      <c r="F187" s="922"/>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90"/>
    </row>
    <row r="188" spans="1:50" ht="24.75" customHeight="1" x14ac:dyDescent="0.15">
      <c r="A188" s="920"/>
      <c r="B188" s="921"/>
      <c r="C188" s="921"/>
      <c r="D188" s="921"/>
      <c r="E188" s="921"/>
      <c r="F188" s="922"/>
      <c r="G188" s="462" t="s">
        <v>19</v>
      </c>
      <c r="H188" s="538"/>
      <c r="I188" s="538"/>
      <c r="J188" s="538"/>
      <c r="K188" s="538"/>
      <c r="L188" s="537" t="s">
        <v>20</v>
      </c>
      <c r="M188" s="538"/>
      <c r="N188" s="538"/>
      <c r="O188" s="538"/>
      <c r="P188" s="538"/>
      <c r="Q188" s="538"/>
      <c r="R188" s="538"/>
      <c r="S188" s="538"/>
      <c r="T188" s="538"/>
      <c r="U188" s="538"/>
      <c r="V188" s="538"/>
      <c r="W188" s="538"/>
      <c r="X188" s="539"/>
      <c r="Y188" s="480" t="s">
        <v>21</v>
      </c>
      <c r="Z188" s="481"/>
      <c r="AA188" s="481"/>
      <c r="AB188" s="695"/>
      <c r="AC188" s="462" t="s">
        <v>19</v>
      </c>
      <c r="AD188" s="538"/>
      <c r="AE188" s="538"/>
      <c r="AF188" s="538"/>
      <c r="AG188" s="538"/>
      <c r="AH188" s="537" t="s">
        <v>20</v>
      </c>
      <c r="AI188" s="538"/>
      <c r="AJ188" s="538"/>
      <c r="AK188" s="538"/>
      <c r="AL188" s="538"/>
      <c r="AM188" s="538"/>
      <c r="AN188" s="538"/>
      <c r="AO188" s="538"/>
      <c r="AP188" s="538"/>
      <c r="AQ188" s="538"/>
      <c r="AR188" s="538"/>
      <c r="AS188" s="538"/>
      <c r="AT188" s="539"/>
      <c r="AU188" s="480" t="s">
        <v>21</v>
      </c>
      <c r="AV188" s="481"/>
      <c r="AW188" s="481"/>
      <c r="AX188" s="482"/>
    </row>
    <row r="189" spans="1:50" ht="24.75" customHeight="1" x14ac:dyDescent="0.15">
      <c r="A189" s="920"/>
      <c r="B189" s="921"/>
      <c r="C189" s="921"/>
      <c r="D189" s="921"/>
      <c r="E189" s="921"/>
      <c r="F189" s="922"/>
      <c r="G189" s="540"/>
      <c r="H189" s="541"/>
      <c r="I189" s="541"/>
      <c r="J189" s="541"/>
      <c r="K189" s="542"/>
      <c r="L189" s="534"/>
      <c r="M189" s="535"/>
      <c r="N189" s="535"/>
      <c r="O189" s="535"/>
      <c r="P189" s="535"/>
      <c r="Q189" s="535"/>
      <c r="R189" s="535"/>
      <c r="S189" s="535"/>
      <c r="T189" s="535"/>
      <c r="U189" s="535"/>
      <c r="V189" s="535"/>
      <c r="W189" s="535"/>
      <c r="X189" s="536"/>
      <c r="Y189" s="488"/>
      <c r="Z189" s="489"/>
      <c r="AA189" s="489"/>
      <c r="AB189" s="702"/>
      <c r="AC189" s="540"/>
      <c r="AD189" s="541"/>
      <c r="AE189" s="541"/>
      <c r="AF189" s="541"/>
      <c r="AG189" s="542"/>
      <c r="AH189" s="534"/>
      <c r="AI189" s="535"/>
      <c r="AJ189" s="535"/>
      <c r="AK189" s="535"/>
      <c r="AL189" s="535"/>
      <c r="AM189" s="535"/>
      <c r="AN189" s="535"/>
      <c r="AO189" s="535"/>
      <c r="AP189" s="535"/>
      <c r="AQ189" s="535"/>
      <c r="AR189" s="535"/>
      <c r="AS189" s="535"/>
      <c r="AT189" s="536"/>
      <c r="AU189" s="488"/>
      <c r="AV189" s="489"/>
      <c r="AW189" s="489"/>
      <c r="AX189" s="490"/>
    </row>
    <row r="190" spans="1:50" ht="24.75" customHeight="1" x14ac:dyDescent="0.15">
      <c r="A190" s="920"/>
      <c r="B190" s="921"/>
      <c r="C190" s="921"/>
      <c r="D190" s="921"/>
      <c r="E190" s="921"/>
      <c r="F190" s="922"/>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0"/>
      <c r="B191" s="921"/>
      <c r="C191" s="921"/>
      <c r="D191" s="921"/>
      <c r="E191" s="921"/>
      <c r="F191" s="922"/>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0"/>
      <c r="B192" s="921"/>
      <c r="C192" s="921"/>
      <c r="D192" s="921"/>
      <c r="E192" s="921"/>
      <c r="F192" s="922"/>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0"/>
      <c r="B193" s="921"/>
      <c r="C193" s="921"/>
      <c r="D193" s="921"/>
      <c r="E193" s="921"/>
      <c r="F193" s="922"/>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0"/>
      <c r="B194" s="921"/>
      <c r="C194" s="921"/>
      <c r="D194" s="921"/>
      <c r="E194" s="921"/>
      <c r="F194" s="922"/>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0"/>
      <c r="B195" s="921"/>
      <c r="C195" s="921"/>
      <c r="D195" s="921"/>
      <c r="E195" s="921"/>
      <c r="F195" s="922"/>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0"/>
      <c r="B196" s="921"/>
      <c r="C196" s="921"/>
      <c r="D196" s="921"/>
      <c r="E196" s="921"/>
      <c r="F196" s="922"/>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0"/>
      <c r="B197" s="921"/>
      <c r="C197" s="921"/>
      <c r="D197" s="921"/>
      <c r="E197" s="921"/>
      <c r="F197" s="922"/>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0"/>
      <c r="B198" s="921"/>
      <c r="C198" s="921"/>
      <c r="D198" s="921"/>
      <c r="E198" s="921"/>
      <c r="F198" s="922"/>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0"/>
      <c r="B199" s="921"/>
      <c r="C199" s="921"/>
      <c r="D199" s="921"/>
      <c r="E199" s="921"/>
      <c r="F199" s="922"/>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20"/>
      <c r="B200" s="921"/>
      <c r="C200" s="921"/>
      <c r="D200" s="921"/>
      <c r="E200" s="921"/>
      <c r="F200" s="922"/>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90"/>
    </row>
    <row r="201" spans="1:50" ht="24.75" customHeight="1" x14ac:dyDescent="0.15">
      <c r="A201" s="920"/>
      <c r="B201" s="921"/>
      <c r="C201" s="921"/>
      <c r="D201" s="921"/>
      <c r="E201" s="921"/>
      <c r="F201" s="922"/>
      <c r="G201" s="462" t="s">
        <v>19</v>
      </c>
      <c r="H201" s="538"/>
      <c r="I201" s="538"/>
      <c r="J201" s="538"/>
      <c r="K201" s="538"/>
      <c r="L201" s="537" t="s">
        <v>20</v>
      </c>
      <c r="M201" s="538"/>
      <c r="N201" s="538"/>
      <c r="O201" s="538"/>
      <c r="P201" s="538"/>
      <c r="Q201" s="538"/>
      <c r="R201" s="538"/>
      <c r="S201" s="538"/>
      <c r="T201" s="538"/>
      <c r="U201" s="538"/>
      <c r="V201" s="538"/>
      <c r="W201" s="538"/>
      <c r="X201" s="539"/>
      <c r="Y201" s="480" t="s">
        <v>21</v>
      </c>
      <c r="Z201" s="481"/>
      <c r="AA201" s="481"/>
      <c r="AB201" s="695"/>
      <c r="AC201" s="462" t="s">
        <v>19</v>
      </c>
      <c r="AD201" s="538"/>
      <c r="AE201" s="538"/>
      <c r="AF201" s="538"/>
      <c r="AG201" s="538"/>
      <c r="AH201" s="537" t="s">
        <v>20</v>
      </c>
      <c r="AI201" s="538"/>
      <c r="AJ201" s="538"/>
      <c r="AK201" s="538"/>
      <c r="AL201" s="538"/>
      <c r="AM201" s="538"/>
      <c r="AN201" s="538"/>
      <c r="AO201" s="538"/>
      <c r="AP201" s="538"/>
      <c r="AQ201" s="538"/>
      <c r="AR201" s="538"/>
      <c r="AS201" s="538"/>
      <c r="AT201" s="539"/>
      <c r="AU201" s="480" t="s">
        <v>21</v>
      </c>
      <c r="AV201" s="481"/>
      <c r="AW201" s="481"/>
      <c r="AX201" s="482"/>
    </row>
    <row r="202" spans="1:50" ht="24.75" customHeight="1" x14ac:dyDescent="0.15">
      <c r="A202" s="920"/>
      <c r="B202" s="921"/>
      <c r="C202" s="921"/>
      <c r="D202" s="921"/>
      <c r="E202" s="921"/>
      <c r="F202" s="922"/>
      <c r="G202" s="540"/>
      <c r="H202" s="541"/>
      <c r="I202" s="541"/>
      <c r="J202" s="541"/>
      <c r="K202" s="542"/>
      <c r="L202" s="534"/>
      <c r="M202" s="535"/>
      <c r="N202" s="535"/>
      <c r="O202" s="535"/>
      <c r="P202" s="535"/>
      <c r="Q202" s="535"/>
      <c r="R202" s="535"/>
      <c r="S202" s="535"/>
      <c r="T202" s="535"/>
      <c r="U202" s="535"/>
      <c r="V202" s="535"/>
      <c r="W202" s="535"/>
      <c r="X202" s="536"/>
      <c r="Y202" s="488"/>
      <c r="Z202" s="489"/>
      <c r="AA202" s="489"/>
      <c r="AB202" s="702"/>
      <c r="AC202" s="540"/>
      <c r="AD202" s="541"/>
      <c r="AE202" s="541"/>
      <c r="AF202" s="541"/>
      <c r="AG202" s="542"/>
      <c r="AH202" s="534"/>
      <c r="AI202" s="535"/>
      <c r="AJ202" s="535"/>
      <c r="AK202" s="535"/>
      <c r="AL202" s="535"/>
      <c r="AM202" s="535"/>
      <c r="AN202" s="535"/>
      <c r="AO202" s="535"/>
      <c r="AP202" s="535"/>
      <c r="AQ202" s="535"/>
      <c r="AR202" s="535"/>
      <c r="AS202" s="535"/>
      <c r="AT202" s="536"/>
      <c r="AU202" s="488"/>
      <c r="AV202" s="489"/>
      <c r="AW202" s="489"/>
      <c r="AX202" s="490"/>
    </row>
    <row r="203" spans="1:50" ht="24.75" customHeight="1" x14ac:dyDescent="0.15">
      <c r="A203" s="920"/>
      <c r="B203" s="921"/>
      <c r="C203" s="921"/>
      <c r="D203" s="921"/>
      <c r="E203" s="921"/>
      <c r="F203" s="922"/>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0"/>
      <c r="B204" s="921"/>
      <c r="C204" s="921"/>
      <c r="D204" s="921"/>
      <c r="E204" s="921"/>
      <c r="F204" s="922"/>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0"/>
      <c r="B205" s="921"/>
      <c r="C205" s="921"/>
      <c r="D205" s="921"/>
      <c r="E205" s="921"/>
      <c r="F205" s="922"/>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0"/>
      <c r="B206" s="921"/>
      <c r="C206" s="921"/>
      <c r="D206" s="921"/>
      <c r="E206" s="921"/>
      <c r="F206" s="922"/>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0"/>
      <c r="B207" s="921"/>
      <c r="C207" s="921"/>
      <c r="D207" s="921"/>
      <c r="E207" s="921"/>
      <c r="F207" s="922"/>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0"/>
      <c r="B208" s="921"/>
      <c r="C208" s="921"/>
      <c r="D208" s="921"/>
      <c r="E208" s="921"/>
      <c r="F208" s="922"/>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0"/>
      <c r="B209" s="921"/>
      <c r="C209" s="921"/>
      <c r="D209" s="921"/>
      <c r="E209" s="921"/>
      <c r="F209" s="922"/>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0"/>
      <c r="B210" s="921"/>
      <c r="C210" s="921"/>
      <c r="D210" s="921"/>
      <c r="E210" s="921"/>
      <c r="F210" s="922"/>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0"/>
      <c r="B211" s="921"/>
      <c r="C211" s="921"/>
      <c r="D211" s="921"/>
      <c r="E211" s="921"/>
      <c r="F211" s="922"/>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90"/>
    </row>
    <row r="215" spans="1:50" ht="24.75" customHeight="1" x14ac:dyDescent="0.15">
      <c r="A215" s="920"/>
      <c r="B215" s="921"/>
      <c r="C215" s="921"/>
      <c r="D215" s="921"/>
      <c r="E215" s="921"/>
      <c r="F215" s="922"/>
      <c r="G215" s="462" t="s">
        <v>19</v>
      </c>
      <c r="H215" s="538"/>
      <c r="I215" s="538"/>
      <c r="J215" s="538"/>
      <c r="K215" s="538"/>
      <c r="L215" s="537" t="s">
        <v>20</v>
      </c>
      <c r="M215" s="538"/>
      <c r="N215" s="538"/>
      <c r="O215" s="538"/>
      <c r="P215" s="538"/>
      <c r="Q215" s="538"/>
      <c r="R215" s="538"/>
      <c r="S215" s="538"/>
      <c r="T215" s="538"/>
      <c r="U215" s="538"/>
      <c r="V215" s="538"/>
      <c r="W215" s="538"/>
      <c r="X215" s="539"/>
      <c r="Y215" s="480" t="s">
        <v>21</v>
      </c>
      <c r="Z215" s="481"/>
      <c r="AA215" s="481"/>
      <c r="AB215" s="695"/>
      <c r="AC215" s="462" t="s">
        <v>19</v>
      </c>
      <c r="AD215" s="538"/>
      <c r="AE215" s="538"/>
      <c r="AF215" s="538"/>
      <c r="AG215" s="538"/>
      <c r="AH215" s="537" t="s">
        <v>20</v>
      </c>
      <c r="AI215" s="538"/>
      <c r="AJ215" s="538"/>
      <c r="AK215" s="538"/>
      <c r="AL215" s="538"/>
      <c r="AM215" s="538"/>
      <c r="AN215" s="538"/>
      <c r="AO215" s="538"/>
      <c r="AP215" s="538"/>
      <c r="AQ215" s="538"/>
      <c r="AR215" s="538"/>
      <c r="AS215" s="538"/>
      <c r="AT215" s="539"/>
      <c r="AU215" s="480" t="s">
        <v>21</v>
      </c>
      <c r="AV215" s="481"/>
      <c r="AW215" s="481"/>
      <c r="AX215" s="482"/>
    </row>
    <row r="216" spans="1:50" ht="24.75" customHeight="1" x14ac:dyDescent="0.15">
      <c r="A216" s="920"/>
      <c r="B216" s="921"/>
      <c r="C216" s="921"/>
      <c r="D216" s="921"/>
      <c r="E216" s="921"/>
      <c r="F216" s="922"/>
      <c r="G216" s="540"/>
      <c r="H216" s="541"/>
      <c r="I216" s="541"/>
      <c r="J216" s="541"/>
      <c r="K216" s="542"/>
      <c r="L216" s="534"/>
      <c r="M216" s="535"/>
      <c r="N216" s="535"/>
      <c r="O216" s="535"/>
      <c r="P216" s="535"/>
      <c r="Q216" s="535"/>
      <c r="R216" s="535"/>
      <c r="S216" s="535"/>
      <c r="T216" s="535"/>
      <c r="U216" s="535"/>
      <c r="V216" s="535"/>
      <c r="W216" s="535"/>
      <c r="X216" s="536"/>
      <c r="Y216" s="488"/>
      <c r="Z216" s="489"/>
      <c r="AA216" s="489"/>
      <c r="AB216" s="702"/>
      <c r="AC216" s="540"/>
      <c r="AD216" s="541"/>
      <c r="AE216" s="541"/>
      <c r="AF216" s="541"/>
      <c r="AG216" s="542"/>
      <c r="AH216" s="534"/>
      <c r="AI216" s="535"/>
      <c r="AJ216" s="535"/>
      <c r="AK216" s="535"/>
      <c r="AL216" s="535"/>
      <c r="AM216" s="535"/>
      <c r="AN216" s="535"/>
      <c r="AO216" s="535"/>
      <c r="AP216" s="535"/>
      <c r="AQ216" s="535"/>
      <c r="AR216" s="535"/>
      <c r="AS216" s="535"/>
      <c r="AT216" s="536"/>
      <c r="AU216" s="488"/>
      <c r="AV216" s="489"/>
      <c r="AW216" s="489"/>
      <c r="AX216" s="490"/>
    </row>
    <row r="217" spans="1:50" ht="24.75" customHeight="1" x14ac:dyDescent="0.15">
      <c r="A217" s="920"/>
      <c r="B217" s="921"/>
      <c r="C217" s="921"/>
      <c r="D217" s="921"/>
      <c r="E217" s="921"/>
      <c r="F217" s="922"/>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0"/>
      <c r="B218" s="921"/>
      <c r="C218" s="921"/>
      <c r="D218" s="921"/>
      <c r="E218" s="921"/>
      <c r="F218" s="922"/>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0"/>
      <c r="B219" s="921"/>
      <c r="C219" s="921"/>
      <c r="D219" s="921"/>
      <c r="E219" s="921"/>
      <c r="F219" s="922"/>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0"/>
      <c r="B220" s="921"/>
      <c r="C220" s="921"/>
      <c r="D220" s="921"/>
      <c r="E220" s="921"/>
      <c r="F220" s="922"/>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0"/>
      <c r="B221" s="921"/>
      <c r="C221" s="921"/>
      <c r="D221" s="921"/>
      <c r="E221" s="921"/>
      <c r="F221" s="922"/>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0"/>
      <c r="B222" s="921"/>
      <c r="C222" s="921"/>
      <c r="D222" s="921"/>
      <c r="E222" s="921"/>
      <c r="F222" s="922"/>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0"/>
      <c r="B223" s="921"/>
      <c r="C223" s="921"/>
      <c r="D223" s="921"/>
      <c r="E223" s="921"/>
      <c r="F223" s="922"/>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0"/>
      <c r="B224" s="921"/>
      <c r="C224" s="921"/>
      <c r="D224" s="921"/>
      <c r="E224" s="921"/>
      <c r="F224" s="922"/>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0"/>
      <c r="B225" s="921"/>
      <c r="C225" s="921"/>
      <c r="D225" s="921"/>
      <c r="E225" s="921"/>
      <c r="F225" s="922"/>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0"/>
      <c r="B226" s="921"/>
      <c r="C226" s="921"/>
      <c r="D226" s="921"/>
      <c r="E226" s="921"/>
      <c r="F226" s="922"/>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20"/>
      <c r="B227" s="921"/>
      <c r="C227" s="921"/>
      <c r="D227" s="921"/>
      <c r="E227" s="921"/>
      <c r="F227" s="922"/>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90"/>
    </row>
    <row r="228" spans="1:50" ht="25.5" customHeight="1" x14ac:dyDescent="0.15">
      <c r="A228" s="920"/>
      <c r="B228" s="921"/>
      <c r="C228" s="921"/>
      <c r="D228" s="921"/>
      <c r="E228" s="921"/>
      <c r="F228" s="922"/>
      <c r="G228" s="462" t="s">
        <v>19</v>
      </c>
      <c r="H228" s="538"/>
      <c r="I228" s="538"/>
      <c r="J228" s="538"/>
      <c r="K228" s="538"/>
      <c r="L228" s="537" t="s">
        <v>20</v>
      </c>
      <c r="M228" s="538"/>
      <c r="N228" s="538"/>
      <c r="O228" s="538"/>
      <c r="P228" s="538"/>
      <c r="Q228" s="538"/>
      <c r="R228" s="538"/>
      <c r="S228" s="538"/>
      <c r="T228" s="538"/>
      <c r="U228" s="538"/>
      <c r="V228" s="538"/>
      <c r="W228" s="538"/>
      <c r="X228" s="539"/>
      <c r="Y228" s="480" t="s">
        <v>21</v>
      </c>
      <c r="Z228" s="481"/>
      <c r="AA228" s="481"/>
      <c r="AB228" s="695"/>
      <c r="AC228" s="462" t="s">
        <v>19</v>
      </c>
      <c r="AD228" s="538"/>
      <c r="AE228" s="538"/>
      <c r="AF228" s="538"/>
      <c r="AG228" s="538"/>
      <c r="AH228" s="537" t="s">
        <v>20</v>
      </c>
      <c r="AI228" s="538"/>
      <c r="AJ228" s="538"/>
      <c r="AK228" s="538"/>
      <c r="AL228" s="538"/>
      <c r="AM228" s="538"/>
      <c r="AN228" s="538"/>
      <c r="AO228" s="538"/>
      <c r="AP228" s="538"/>
      <c r="AQ228" s="538"/>
      <c r="AR228" s="538"/>
      <c r="AS228" s="538"/>
      <c r="AT228" s="539"/>
      <c r="AU228" s="480" t="s">
        <v>21</v>
      </c>
      <c r="AV228" s="481"/>
      <c r="AW228" s="481"/>
      <c r="AX228" s="482"/>
    </row>
    <row r="229" spans="1:50" ht="24.75" customHeight="1" x14ac:dyDescent="0.15">
      <c r="A229" s="920"/>
      <c r="B229" s="921"/>
      <c r="C229" s="921"/>
      <c r="D229" s="921"/>
      <c r="E229" s="921"/>
      <c r="F229" s="922"/>
      <c r="G229" s="540"/>
      <c r="H229" s="541"/>
      <c r="I229" s="541"/>
      <c r="J229" s="541"/>
      <c r="K229" s="542"/>
      <c r="L229" s="534"/>
      <c r="M229" s="535"/>
      <c r="N229" s="535"/>
      <c r="O229" s="535"/>
      <c r="P229" s="535"/>
      <c r="Q229" s="535"/>
      <c r="R229" s="535"/>
      <c r="S229" s="535"/>
      <c r="T229" s="535"/>
      <c r="U229" s="535"/>
      <c r="V229" s="535"/>
      <c r="W229" s="535"/>
      <c r="X229" s="536"/>
      <c r="Y229" s="488"/>
      <c r="Z229" s="489"/>
      <c r="AA229" s="489"/>
      <c r="AB229" s="702"/>
      <c r="AC229" s="540"/>
      <c r="AD229" s="541"/>
      <c r="AE229" s="541"/>
      <c r="AF229" s="541"/>
      <c r="AG229" s="542"/>
      <c r="AH229" s="534"/>
      <c r="AI229" s="535"/>
      <c r="AJ229" s="535"/>
      <c r="AK229" s="535"/>
      <c r="AL229" s="535"/>
      <c r="AM229" s="535"/>
      <c r="AN229" s="535"/>
      <c r="AO229" s="535"/>
      <c r="AP229" s="535"/>
      <c r="AQ229" s="535"/>
      <c r="AR229" s="535"/>
      <c r="AS229" s="535"/>
      <c r="AT229" s="536"/>
      <c r="AU229" s="488"/>
      <c r="AV229" s="489"/>
      <c r="AW229" s="489"/>
      <c r="AX229" s="490"/>
    </row>
    <row r="230" spans="1:50" ht="24.75" customHeight="1" x14ac:dyDescent="0.15">
      <c r="A230" s="920"/>
      <c r="B230" s="921"/>
      <c r="C230" s="921"/>
      <c r="D230" s="921"/>
      <c r="E230" s="921"/>
      <c r="F230" s="922"/>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0"/>
      <c r="B231" s="921"/>
      <c r="C231" s="921"/>
      <c r="D231" s="921"/>
      <c r="E231" s="921"/>
      <c r="F231" s="922"/>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0"/>
      <c r="B232" s="921"/>
      <c r="C232" s="921"/>
      <c r="D232" s="921"/>
      <c r="E232" s="921"/>
      <c r="F232" s="922"/>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0"/>
      <c r="B233" s="921"/>
      <c r="C233" s="921"/>
      <c r="D233" s="921"/>
      <c r="E233" s="921"/>
      <c r="F233" s="922"/>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0"/>
      <c r="B234" s="921"/>
      <c r="C234" s="921"/>
      <c r="D234" s="921"/>
      <c r="E234" s="921"/>
      <c r="F234" s="922"/>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0"/>
      <c r="B235" s="921"/>
      <c r="C235" s="921"/>
      <c r="D235" s="921"/>
      <c r="E235" s="921"/>
      <c r="F235" s="922"/>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0"/>
      <c r="B236" s="921"/>
      <c r="C236" s="921"/>
      <c r="D236" s="921"/>
      <c r="E236" s="921"/>
      <c r="F236" s="922"/>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0"/>
      <c r="B237" s="921"/>
      <c r="C237" s="921"/>
      <c r="D237" s="921"/>
      <c r="E237" s="921"/>
      <c r="F237" s="922"/>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0"/>
      <c r="B238" s="921"/>
      <c r="C238" s="921"/>
      <c r="D238" s="921"/>
      <c r="E238" s="921"/>
      <c r="F238" s="922"/>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0"/>
      <c r="B239" s="921"/>
      <c r="C239" s="921"/>
      <c r="D239" s="921"/>
      <c r="E239" s="921"/>
      <c r="F239" s="922"/>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20"/>
      <c r="B240" s="921"/>
      <c r="C240" s="921"/>
      <c r="D240" s="921"/>
      <c r="E240" s="921"/>
      <c r="F240" s="922"/>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90"/>
    </row>
    <row r="241" spans="1:50" ht="24.75" customHeight="1" x14ac:dyDescent="0.15">
      <c r="A241" s="920"/>
      <c r="B241" s="921"/>
      <c r="C241" s="921"/>
      <c r="D241" s="921"/>
      <c r="E241" s="921"/>
      <c r="F241" s="922"/>
      <c r="G241" s="462" t="s">
        <v>19</v>
      </c>
      <c r="H241" s="538"/>
      <c r="I241" s="538"/>
      <c r="J241" s="538"/>
      <c r="K241" s="538"/>
      <c r="L241" s="537" t="s">
        <v>20</v>
      </c>
      <c r="M241" s="538"/>
      <c r="N241" s="538"/>
      <c r="O241" s="538"/>
      <c r="P241" s="538"/>
      <c r="Q241" s="538"/>
      <c r="R241" s="538"/>
      <c r="S241" s="538"/>
      <c r="T241" s="538"/>
      <c r="U241" s="538"/>
      <c r="V241" s="538"/>
      <c r="W241" s="538"/>
      <c r="X241" s="539"/>
      <c r="Y241" s="480" t="s">
        <v>21</v>
      </c>
      <c r="Z241" s="481"/>
      <c r="AA241" s="481"/>
      <c r="AB241" s="695"/>
      <c r="AC241" s="462" t="s">
        <v>19</v>
      </c>
      <c r="AD241" s="538"/>
      <c r="AE241" s="538"/>
      <c r="AF241" s="538"/>
      <c r="AG241" s="538"/>
      <c r="AH241" s="537" t="s">
        <v>20</v>
      </c>
      <c r="AI241" s="538"/>
      <c r="AJ241" s="538"/>
      <c r="AK241" s="538"/>
      <c r="AL241" s="538"/>
      <c r="AM241" s="538"/>
      <c r="AN241" s="538"/>
      <c r="AO241" s="538"/>
      <c r="AP241" s="538"/>
      <c r="AQ241" s="538"/>
      <c r="AR241" s="538"/>
      <c r="AS241" s="538"/>
      <c r="AT241" s="539"/>
      <c r="AU241" s="480" t="s">
        <v>21</v>
      </c>
      <c r="AV241" s="481"/>
      <c r="AW241" s="481"/>
      <c r="AX241" s="482"/>
    </row>
    <row r="242" spans="1:50" ht="24.75" customHeight="1" x14ac:dyDescent="0.15">
      <c r="A242" s="920"/>
      <c r="B242" s="921"/>
      <c r="C242" s="921"/>
      <c r="D242" s="921"/>
      <c r="E242" s="921"/>
      <c r="F242" s="922"/>
      <c r="G242" s="540"/>
      <c r="H242" s="541"/>
      <c r="I242" s="541"/>
      <c r="J242" s="541"/>
      <c r="K242" s="542"/>
      <c r="L242" s="534"/>
      <c r="M242" s="535"/>
      <c r="N242" s="535"/>
      <c r="O242" s="535"/>
      <c r="P242" s="535"/>
      <c r="Q242" s="535"/>
      <c r="R242" s="535"/>
      <c r="S242" s="535"/>
      <c r="T242" s="535"/>
      <c r="U242" s="535"/>
      <c r="V242" s="535"/>
      <c r="W242" s="535"/>
      <c r="X242" s="536"/>
      <c r="Y242" s="488"/>
      <c r="Z242" s="489"/>
      <c r="AA242" s="489"/>
      <c r="AB242" s="702"/>
      <c r="AC242" s="540"/>
      <c r="AD242" s="541"/>
      <c r="AE242" s="541"/>
      <c r="AF242" s="541"/>
      <c r="AG242" s="542"/>
      <c r="AH242" s="534"/>
      <c r="AI242" s="535"/>
      <c r="AJ242" s="535"/>
      <c r="AK242" s="535"/>
      <c r="AL242" s="535"/>
      <c r="AM242" s="535"/>
      <c r="AN242" s="535"/>
      <c r="AO242" s="535"/>
      <c r="AP242" s="535"/>
      <c r="AQ242" s="535"/>
      <c r="AR242" s="535"/>
      <c r="AS242" s="535"/>
      <c r="AT242" s="536"/>
      <c r="AU242" s="488"/>
      <c r="AV242" s="489"/>
      <c r="AW242" s="489"/>
      <c r="AX242" s="490"/>
    </row>
    <row r="243" spans="1:50" ht="24.75" customHeight="1" x14ac:dyDescent="0.15">
      <c r="A243" s="920"/>
      <c r="B243" s="921"/>
      <c r="C243" s="921"/>
      <c r="D243" s="921"/>
      <c r="E243" s="921"/>
      <c r="F243" s="922"/>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0"/>
      <c r="B244" s="921"/>
      <c r="C244" s="921"/>
      <c r="D244" s="921"/>
      <c r="E244" s="921"/>
      <c r="F244" s="922"/>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0"/>
      <c r="B245" s="921"/>
      <c r="C245" s="921"/>
      <c r="D245" s="921"/>
      <c r="E245" s="921"/>
      <c r="F245" s="922"/>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0"/>
      <c r="B246" s="921"/>
      <c r="C246" s="921"/>
      <c r="D246" s="921"/>
      <c r="E246" s="921"/>
      <c r="F246" s="922"/>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0"/>
      <c r="B247" s="921"/>
      <c r="C247" s="921"/>
      <c r="D247" s="921"/>
      <c r="E247" s="921"/>
      <c r="F247" s="922"/>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0"/>
      <c r="B248" s="921"/>
      <c r="C248" s="921"/>
      <c r="D248" s="921"/>
      <c r="E248" s="921"/>
      <c r="F248" s="922"/>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0"/>
      <c r="B249" s="921"/>
      <c r="C249" s="921"/>
      <c r="D249" s="921"/>
      <c r="E249" s="921"/>
      <c r="F249" s="922"/>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0"/>
      <c r="B250" s="921"/>
      <c r="C250" s="921"/>
      <c r="D250" s="921"/>
      <c r="E250" s="921"/>
      <c r="F250" s="922"/>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0"/>
      <c r="B251" s="921"/>
      <c r="C251" s="921"/>
      <c r="D251" s="921"/>
      <c r="E251" s="921"/>
      <c r="F251" s="922"/>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0"/>
      <c r="B252" s="921"/>
      <c r="C252" s="921"/>
      <c r="D252" s="921"/>
      <c r="E252" s="921"/>
      <c r="F252" s="922"/>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20"/>
      <c r="B253" s="921"/>
      <c r="C253" s="921"/>
      <c r="D253" s="921"/>
      <c r="E253" s="921"/>
      <c r="F253" s="922"/>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90"/>
    </row>
    <row r="254" spans="1:50" ht="24.75" customHeight="1" x14ac:dyDescent="0.15">
      <c r="A254" s="920"/>
      <c r="B254" s="921"/>
      <c r="C254" s="921"/>
      <c r="D254" s="921"/>
      <c r="E254" s="921"/>
      <c r="F254" s="922"/>
      <c r="G254" s="462" t="s">
        <v>19</v>
      </c>
      <c r="H254" s="538"/>
      <c r="I254" s="538"/>
      <c r="J254" s="538"/>
      <c r="K254" s="538"/>
      <c r="L254" s="537" t="s">
        <v>20</v>
      </c>
      <c r="M254" s="538"/>
      <c r="N254" s="538"/>
      <c r="O254" s="538"/>
      <c r="P254" s="538"/>
      <c r="Q254" s="538"/>
      <c r="R254" s="538"/>
      <c r="S254" s="538"/>
      <c r="T254" s="538"/>
      <c r="U254" s="538"/>
      <c r="V254" s="538"/>
      <c r="W254" s="538"/>
      <c r="X254" s="539"/>
      <c r="Y254" s="480" t="s">
        <v>21</v>
      </c>
      <c r="Z254" s="481"/>
      <c r="AA254" s="481"/>
      <c r="AB254" s="695"/>
      <c r="AC254" s="462" t="s">
        <v>19</v>
      </c>
      <c r="AD254" s="538"/>
      <c r="AE254" s="538"/>
      <c r="AF254" s="538"/>
      <c r="AG254" s="538"/>
      <c r="AH254" s="537" t="s">
        <v>20</v>
      </c>
      <c r="AI254" s="538"/>
      <c r="AJ254" s="538"/>
      <c r="AK254" s="538"/>
      <c r="AL254" s="538"/>
      <c r="AM254" s="538"/>
      <c r="AN254" s="538"/>
      <c r="AO254" s="538"/>
      <c r="AP254" s="538"/>
      <c r="AQ254" s="538"/>
      <c r="AR254" s="538"/>
      <c r="AS254" s="538"/>
      <c r="AT254" s="539"/>
      <c r="AU254" s="480" t="s">
        <v>21</v>
      </c>
      <c r="AV254" s="481"/>
      <c r="AW254" s="481"/>
      <c r="AX254" s="482"/>
    </row>
    <row r="255" spans="1:50" ht="24.75" customHeight="1" x14ac:dyDescent="0.15">
      <c r="A255" s="920"/>
      <c r="B255" s="921"/>
      <c r="C255" s="921"/>
      <c r="D255" s="921"/>
      <c r="E255" s="921"/>
      <c r="F255" s="922"/>
      <c r="G255" s="540"/>
      <c r="H255" s="541"/>
      <c r="I255" s="541"/>
      <c r="J255" s="541"/>
      <c r="K255" s="542"/>
      <c r="L255" s="534"/>
      <c r="M255" s="535"/>
      <c r="N255" s="535"/>
      <c r="O255" s="535"/>
      <c r="P255" s="535"/>
      <c r="Q255" s="535"/>
      <c r="R255" s="535"/>
      <c r="S255" s="535"/>
      <c r="T255" s="535"/>
      <c r="U255" s="535"/>
      <c r="V255" s="535"/>
      <c r="W255" s="535"/>
      <c r="X255" s="536"/>
      <c r="Y255" s="488"/>
      <c r="Z255" s="489"/>
      <c r="AA255" s="489"/>
      <c r="AB255" s="702"/>
      <c r="AC255" s="540"/>
      <c r="AD255" s="541"/>
      <c r="AE255" s="541"/>
      <c r="AF255" s="541"/>
      <c r="AG255" s="542"/>
      <c r="AH255" s="534"/>
      <c r="AI255" s="535"/>
      <c r="AJ255" s="535"/>
      <c r="AK255" s="535"/>
      <c r="AL255" s="535"/>
      <c r="AM255" s="535"/>
      <c r="AN255" s="535"/>
      <c r="AO255" s="535"/>
      <c r="AP255" s="535"/>
      <c r="AQ255" s="535"/>
      <c r="AR255" s="535"/>
      <c r="AS255" s="535"/>
      <c r="AT255" s="536"/>
      <c r="AU255" s="488"/>
      <c r="AV255" s="489"/>
      <c r="AW255" s="489"/>
      <c r="AX255" s="490"/>
    </row>
    <row r="256" spans="1:50" ht="24.75" customHeight="1" x14ac:dyDescent="0.15">
      <c r="A256" s="920"/>
      <c r="B256" s="921"/>
      <c r="C256" s="921"/>
      <c r="D256" s="921"/>
      <c r="E256" s="921"/>
      <c r="F256" s="922"/>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0"/>
      <c r="B257" s="921"/>
      <c r="C257" s="921"/>
      <c r="D257" s="921"/>
      <c r="E257" s="921"/>
      <c r="F257" s="922"/>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0"/>
      <c r="B258" s="921"/>
      <c r="C258" s="921"/>
      <c r="D258" s="921"/>
      <c r="E258" s="921"/>
      <c r="F258" s="922"/>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0"/>
      <c r="B259" s="921"/>
      <c r="C259" s="921"/>
      <c r="D259" s="921"/>
      <c r="E259" s="921"/>
      <c r="F259" s="922"/>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0"/>
      <c r="B260" s="921"/>
      <c r="C260" s="921"/>
      <c r="D260" s="921"/>
      <c r="E260" s="921"/>
      <c r="F260" s="922"/>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0"/>
      <c r="B261" s="921"/>
      <c r="C261" s="921"/>
      <c r="D261" s="921"/>
      <c r="E261" s="921"/>
      <c r="F261" s="922"/>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0"/>
      <c r="B262" s="921"/>
      <c r="C262" s="921"/>
      <c r="D262" s="921"/>
      <c r="E262" s="921"/>
      <c r="F262" s="922"/>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0"/>
      <c r="B263" s="921"/>
      <c r="C263" s="921"/>
      <c r="D263" s="921"/>
      <c r="E263" s="921"/>
      <c r="F263" s="922"/>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0"/>
      <c r="B264" s="921"/>
      <c r="C264" s="921"/>
      <c r="D264" s="921"/>
      <c r="E264" s="921"/>
      <c r="F264" s="922"/>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2016-08-16T04:47:35Z</cp:lastPrinted>
  <dcterms:created xsi:type="dcterms:W3CDTF">2012-03-13T00:50:25Z</dcterms:created>
  <dcterms:modified xsi:type="dcterms:W3CDTF">2016-08-22T10:08:16Z</dcterms:modified>
</cp:coreProperties>
</file>