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<sst xmlns="http://schemas.openxmlformats.org/spreadsheetml/2006/main" count="2021" uniqueCount="496">
  <si>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</si>
  <si>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</si>
  <si>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</si>
  <si>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</si>
  <si>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</si>
  <si>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</si>
  <si>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</si>
  <si>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</si>
  <si>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</si>
  <si>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</si>
  <si>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</si>
  <si>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</si>
  <si>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</si>
  <si>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</si>
  <si>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</si>
  <si>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</si>
  <si>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</si>
  <si>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</si>
  <si>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</si>
  <si>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</si>
  <si>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</si>
  <si>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</si>
  <si>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</si>
  <si>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</si>
  <si>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</si>
  <si>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</si>
  <si>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</si>
  <si>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</si>
  <si>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</si>
  <si>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</si>
  <si>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</si>
  <si>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</si>
  <si>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</si>
  <si>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</si>
  <si>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</si>
  <si>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</si>
  <si>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</si>
  <si>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</si>
  <si>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</si>
  <si>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</si>
  <si>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</si>
  <si>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</si>
  <si>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</si>
  <si>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</si>
  <si>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</si>
  <si>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</si>
  <si>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</si>
  <si>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</si>
  <si>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</si>
  <si>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</si>
  <si>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</si>
  <si>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</si>
  <si>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</si>
  <si>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</si>
  <si>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</si>
  <si>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</si>
  <si>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</si>
  <si>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</si>
  <si>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</si>
  <si>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</si>
  <si>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</si>
  <si>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</si>
  <si>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</si>
  <si>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</si>
  <si>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</si>
  <si>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</si>
  <si>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</si>
  <si>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</si>
  <si>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</si>
  <si>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</si>
  <si>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</si>
  <si>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</si>
  <si>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</si>
  <si>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</si>
  <si>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</si>
  <si>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</si>
  <si>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</si>
  <si>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</si>
  <si>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</si>
  <si>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</si>
  <si>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</si>
  <si>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</si>
  <si>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</si>
  <si>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</si>
  <si>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</si>
  <si>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</si>
  <si>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</si>
  <si>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</si>
  <si>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</si>
  <si>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</si>
  <si>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</si>
  <si>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</si>
  <si>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</si>
  <si>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</si>
  <si>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</si>
  <si>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</si>
  <si>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</si>
  <si>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</si>
  <si>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</si>
  <si>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</si>
  <si>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</si>
  <si>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</si>
  <si>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</si>
  <si>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</si>
  <si>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</si>
  <si>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</si>
  <si>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</si>
  <si>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</si>
  <si>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</si>
  <si>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</si>
  <si>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</si>
  <si>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</si>
  <si>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</si>
  <si>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</si>
  <si>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</si>
  <si>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</si>
  <si>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</si>
  <si>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</si>
  <si>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</si>
  <si>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</si>
  <si>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</si>
  <si>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</si>
  <si>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</si>
  <si>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</si>
  <si>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</si>
  <si>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</si>
  <si>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</si>
  <si>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</si>
  <si>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</si>
  <si>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</si>
  <si>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</si>
  <si>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</si>
  <si>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</si>
  <si>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</si>
  <si>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</si>
  <si>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</si>
  <si>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</si>
  <si>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</si>
  <si>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</si>
  <si>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</si>
  <si>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</si>
  <si>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</si>
  <si>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</si>
  <si>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</si>
  <si>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</si>
  <si>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</si>
  <si>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</si>
  <si>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</si>
  <si>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</si>
  <si>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</si>
  <si>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</si>
  <si>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</si>
  <si>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</si>
  <si>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</si>
  <si>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</si>
  <si>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</si>
  <si>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</si>
  <si>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</si>
  <si>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</si>
  <si>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</si>
  <si>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</si>
  <si>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</si>
  <si>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</si>
  <si>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</si>
  <si>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</si>
  <si>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</si>
  <si>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</si>
  <si>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</si>
  <si>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</si>
  <si>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</si>
  <si>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</si>
  <si>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</si>
  <si>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</si>
  <si>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</si>
  <si>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</si>
  <si>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</si>
  <si>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</si>
  <si>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</si>
  <si>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</si>
  <si>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</si>
  <si>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</si>
  <si>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</si>
  <si>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</si>
  <si>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</si>
  <si>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</si>
  <si>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</si>
  <si>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</si>
  <si>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</si>
  <si>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</si>
  <si>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</si>
  <si>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</si>
  <si>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</si>
  <si>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</si>
  <si>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</si>
  <si>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</si>
  <si>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</si>
  <si>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</si>
  <si>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</si>
  <si>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</si>
  <si>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</si>
  <si>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</si>
  <si>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</si>
  <si>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</si>
  <si>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</si>
  <si>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</si>
  <si>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</si>
  <si>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</si>
  <si>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</si>
  <si>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</si>
  <si>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</si>
  <si>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</si>
  <si>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</si>
  <si>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</si>
  <si>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</si>
  <si>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</si>
  <si>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</si>
  <si>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</si>
  <si>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</si>
  <si>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</si>
  <si>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</si>
  <si>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</si>
  <si>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</si>
  <si>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</si>
  <si>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</si>
  <si>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</si>
  <si>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</si>
  <si>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</si>
  <si>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</si>
  <si>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</si>
  <si>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</si>
  <si>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</si>
  <si>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</si>
  <si>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</si>
  <si>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</si>
  <si>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</si>
  <si>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</si>
  <si>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</si>
  <si>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</si>
  <si>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</si>
  <si>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</si>
  <si>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</si>
  <si>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</si>
  <si>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</si>
  <si>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</si>
  <si>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</si>
  <si>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</si>
  <si>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</si>
  <si>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</si>
  <si>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</si>
  <si>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</si>
  <si>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</si>
  <si>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</si>
  <si>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</si>
  <si>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</si>
  <si>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</si>
  <si>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</si>
  <si>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</si>
  <si>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</si>
  <si>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</si>
  <si>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</si>
  <si>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</si>
  <si>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</si>
  <si>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</si>
  <si>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</si>
  <si>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</si>
  <si>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</si>
  <si>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</si>
  <si>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</si>
  <si>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</si>
  <si>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</si>
  <si>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</si>
  <si>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</si>
  <si>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</si>
  <si>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</si>
  <si>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</si>
  <si>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</si>
  <si>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</si>
  <si>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</si>
  <si>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</si>
  <si>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</si>
  <si>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</si>
  <si>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</si>
  <si>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</si>
  <si>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</si>
  <si>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</si>
  <si>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</si>
  <si>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</si>
  <si>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</si>
  <si>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</si>
  <si>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</si>
  <si>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</si>
  <si>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</si>
  <si>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</si>
  <si>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</si>
  <si>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</si>
  <si>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</si>
  <si>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</si>
  <si>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</si>
  <si>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</si>
  <si>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</si>
  <si>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</si>
  <si>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</si>
  <si>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</si>
  <si>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</si>
  <si>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</si>
  <si>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</si>
  <si>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</si>
  <si>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</si>
  <si>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</si>
  <si>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</si>
  <si>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</si>
  <si>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</si>
  <si>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</si>
  <si>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</si>
  <si>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</si>
  <si>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</si>
  <si>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</si>
  <si>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</si>
  <si>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</si>
  <si>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</si>
  <si>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</si>
  <si>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</si>
  <si>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</si>
  <si>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</si>
  <si>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</si>
  <si>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</si>
  <si>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</si>
  <si>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</si>
  <si>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</si>
  <si>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</si>
  <si>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</si>
  <si>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</si>
  <si>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</si>
  <si>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</si>
  <si>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</si>
  <si>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</si>
  <si>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</si>
  <si>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</si>
  <si>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</si>
  <si>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</si>
  <si>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</si>
  <si>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</si>
  <si>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</si>
  <si>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</si>
  <si>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</si>
  <si>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</si>
  <si>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</si>
  <si>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</si>
  <si>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</si>
  <si>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</si>
  <si>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</si>
  <si>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</si>
  <si>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</si>
  <si>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</si>
  <si>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</si>
  <si>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</si>
  <si>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</si>
  <si>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</si>
  <si>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</si>
  <si>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</si>
  <si>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</si>
  <si>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</si>
  <si>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</si>
  <si>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</si>
  <si>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</si>
  <si>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</si>
  <si>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</si>
  <si>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</si>
  <si>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</si>
  <si>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</si>
  <si>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</si>
  <si>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</si>
  <si>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</si>
  <si>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</si>
  <si>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</si>
  <si>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</si>
  <si>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</si>
  <si>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</si>
  <si>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</si>
  <si>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</si>
  <si>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</si>
  <si>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</si>
  <si>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</si>
  <si>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</si>
  <si>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</si>
  <si>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</si>
  <si>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</si>
  <si>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</si>
  <si>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</si>
  <si>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</si>
  <si>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</si>
  <si>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</si>
  <si>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</si>
  <si>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</si>
  <si>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</si>
  <si>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</si>
  <si>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</si>
  <si>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</si>
  <si>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</si>
  <si>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</si>
  <si>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</si>
  <si>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</si>
  <si>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</si>
  <si>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</si>
  <si>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</si>
  <si>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</si>
  <si>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</si>
  <si>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</si>
  <si>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</si>
  <si>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</si>
  <si>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</si>
  <si>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</si>
  <si>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</si>
  <si>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</si>
  <si>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</si>
  <si>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</si>
  <si>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</si>
  <si>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</si>
  <si>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</si>
  <si>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</si>
  <si>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</si>
  <si>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</si>
  <si>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</si>
  <si>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</si>
  <si>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</si>
  <si>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</si>
  <si>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</si>
  <si>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</si>
  <si>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</si>
  <si>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</si>
  <si>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</si>
  <si>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</si>
  <si>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</si>
  <si>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</si>
  <si>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</si>
  <si>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</si>
  <si>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</si>
  <si>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</si>
  <si>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</si>
  <si>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</si>
  <si>
    <t xml:space="preserve">リサイクル部品について、品質保証方法のガイドライン（案）（品質の悪いリサイクル部品が流通しないようにする。）や必要な情報を自動車ユーザーへ適切に提供するためのガイドライン（案）の検討のための調査を行う。
</t>
    <rPh sb="95" eb="97">
      <t>チョウサ</t>
    </rPh>
    <rPh sb="98" eb="99">
      <t>オコナ</t>
    </rPh>
    <phoneticPr fontId="1"/>
  </si>
  <si>
    <t>リサイクル部品の活用の推進</t>
    <rPh sb="5" eb="7">
      <t>ブヒン</t>
    </rPh>
    <rPh sb="8" eb="10">
      <t>カツヨウ</t>
    </rPh>
    <rPh sb="11" eb="13">
      <t>スイシン</t>
    </rPh>
    <phoneticPr fontId="6"/>
  </si>
  <si>
    <t>自動車局</t>
    <rPh sb="0" eb="3">
      <t>ジドウシャ</t>
    </rPh>
    <rPh sb="3" eb="4">
      <t>キョク</t>
    </rPh>
    <phoneticPr fontId="6"/>
  </si>
  <si>
    <t>整備課</t>
    <rPh sb="0" eb="3">
      <t>セイビカ</t>
    </rPh>
    <phoneticPr fontId="6"/>
  </si>
  <si>
    <t>-</t>
    <phoneticPr fontId="6"/>
  </si>
  <si>
    <t>○</t>
  </si>
  <si>
    <t>-</t>
    <phoneticPr fontId="6"/>
  </si>
  <si>
    <t>-</t>
    <phoneticPr fontId="6"/>
  </si>
  <si>
    <t>平成30年までに事業用自動車が第１当事者の交通事故における死者数を250人まで減少させる</t>
    <phoneticPr fontId="6"/>
  </si>
  <si>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6"/>
  </si>
  <si>
    <t>平成30年までに事業用自動車が第１当事者の交通事故における人身事故件数を30,000件まで減少させる</t>
    <phoneticPr fontId="6"/>
  </si>
  <si>
    <t>事業用自動車が第１当事者の交通事故における人身事故件数</t>
  </si>
  <si>
    <t>人</t>
    <rPh sb="0" eb="1">
      <t>ニン</t>
    </rPh>
    <phoneticPr fontId="6"/>
  </si>
  <si>
    <t>件</t>
    <rPh sb="0" eb="1">
      <t>ケン</t>
    </rPh>
    <phoneticPr fontId="6"/>
  </si>
  <si>
    <t>調査研究の件数</t>
    <rPh sb="0" eb="2">
      <t>チョウサ</t>
    </rPh>
    <rPh sb="2" eb="4">
      <t>ケンキュウ</t>
    </rPh>
    <rPh sb="5" eb="7">
      <t>ケンスウ</t>
    </rPh>
    <phoneticPr fontId="6"/>
  </si>
  <si>
    <t>回</t>
    <rPh sb="0" eb="1">
      <t>カイ</t>
    </rPh>
    <phoneticPr fontId="6"/>
  </si>
  <si>
    <t>自動車リサイクル部品活用推進啓発ポスター作成</t>
    <rPh sb="0" eb="3">
      <t>ジドウシャ</t>
    </rPh>
    <rPh sb="8" eb="10">
      <t>ブヒン</t>
    </rPh>
    <rPh sb="10" eb="12">
      <t>カツヨウ</t>
    </rPh>
    <rPh sb="12" eb="14">
      <t>スイシン</t>
    </rPh>
    <rPh sb="14" eb="16">
      <t>ケイハツ</t>
    </rPh>
    <rPh sb="20" eb="22">
      <t>サクセイ</t>
    </rPh>
    <phoneticPr fontId="6"/>
  </si>
  <si>
    <t>調査研究執行額（X）／調査件数（Ｙ）</t>
    <rPh sb="0" eb="2">
      <t>チョウサ</t>
    </rPh>
    <rPh sb="2" eb="4">
      <t>ケンキュウ</t>
    </rPh>
    <rPh sb="4" eb="6">
      <t>シッコウ</t>
    </rPh>
    <rPh sb="6" eb="7">
      <t>ガク</t>
    </rPh>
    <rPh sb="11" eb="13">
      <t>チョウサ</t>
    </rPh>
    <rPh sb="13" eb="15">
      <t>ケンスウ</t>
    </rPh>
    <phoneticPr fontId="6"/>
  </si>
  <si>
    <t>百万円</t>
    <rPh sb="0" eb="1">
      <t>ヒャク</t>
    </rPh>
    <rPh sb="1" eb="3">
      <t>マンエン</t>
    </rPh>
    <phoneticPr fontId="6"/>
  </si>
  <si>
    <t>Ｘ／Ｙ</t>
    <phoneticPr fontId="6"/>
  </si>
  <si>
    <t>8.7/1</t>
    <phoneticPr fontId="6"/>
  </si>
  <si>
    <t>0.0/1</t>
    <phoneticPr fontId="6"/>
  </si>
  <si>
    <t>公共交通等安全対策調査費</t>
    <rPh sb="0" eb="2">
      <t>コウキョウ</t>
    </rPh>
    <rPh sb="2" eb="4">
      <t>コウツウ</t>
    </rPh>
    <rPh sb="4" eb="5">
      <t>トウ</t>
    </rPh>
    <rPh sb="5" eb="7">
      <t>アンゼン</t>
    </rPh>
    <rPh sb="7" eb="9">
      <t>タイサク</t>
    </rPh>
    <rPh sb="9" eb="12">
      <t>チョウサヒ</t>
    </rPh>
    <phoneticPr fontId="6"/>
  </si>
  <si>
    <t>‐</t>
  </si>
  <si>
    <t>国民の安全・安心を確保する観点から、自動車に使用するリサイクル部品の品質に対する信頼性が必要である。</t>
    <phoneticPr fontId="6"/>
  </si>
  <si>
    <t>公正・中立な国が品質保証に関与することにより、信頼性が確保され利用の促進を図るものであり、国が実施すべき事業。</t>
    <phoneticPr fontId="6"/>
  </si>
  <si>
    <t>環境問題にも貢献する必要な事業。</t>
    <phoneticPr fontId="6"/>
  </si>
  <si>
    <t>支出先や使途について、常に把握し、必要なものに限定している。</t>
    <phoneticPr fontId="6"/>
  </si>
  <si>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6"/>
  </si>
  <si>
    <t>引き続き、効果的な施策となるよう検討を進める。</t>
    <phoneticPr fontId="6"/>
  </si>
  <si>
    <r>
      <t>新2</t>
    </r>
    <r>
      <rPr>
        <sz val="11"/>
        <rFont val="ＭＳ Ｐゴシック"/>
        <family val="3"/>
        <charset val="128"/>
      </rPr>
      <t>5-19</t>
    </r>
    <rPh sb="0" eb="1">
      <t>シン</t>
    </rPh>
    <phoneticPr fontId="6"/>
  </si>
  <si>
    <t>ポスター作成</t>
    <rPh sb="4" eb="6">
      <t>サクセイ</t>
    </rPh>
    <phoneticPr fontId="6"/>
  </si>
  <si>
    <t>庁費</t>
    <rPh sb="0" eb="2">
      <t>チョウヒ</t>
    </rPh>
    <phoneticPr fontId="6"/>
  </si>
  <si>
    <t>ポスター作成額（X）／作成回数（Ｙ）</t>
    <rPh sb="4" eb="6">
      <t>サクセイ</t>
    </rPh>
    <rPh sb="6" eb="7">
      <t>ガク</t>
    </rPh>
    <rPh sb="11" eb="13">
      <t>サクセイ</t>
    </rPh>
    <rPh sb="13" eb="15">
      <t>カイスウ</t>
    </rPh>
    <phoneticPr fontId="6"/>
  </si>
  <si>
    <t>0.9/1</t>
    <phoneticPr fontId="6"/>
  </si>
  <si>
    <t>５　安全で安心できる交通の確保、治安・生活安全の確保</t>
    <phoneticPr fontId="6"/>
  </si>
  <si>
    <t>14　公共交通の安全確保・鉄道の安全性向上、ハイジャック・航空機テロ防止を推進する</t>
    <phoneticPr fontId="6"/>
  </si>
  <si>
    <t>ポスター作成</t>
    <phoneticPr fontId="6"/>
  </si>
  <si>
    <t>敷島印刷株式会社</t>
    <rPh sb="0" eb="2">
      <t>シキシマ</t>
    </rPh>
    <rPh sb="2" eb="4">
      <t>インサツ</t>
    </rPh>
    <rPh sb="4" eb="6">
      <t>カブシキ</t>
    </rPh>
    <rPh sb="6" eb="8">
      <t>カイシャ</t>
    </rPh>
    <phoneticPr fontId="6"/>
  </si>
  <si>
    <t>一般競争入札</t>
  </si>
  <si>
    <t>株式会社報光社</t>
    <phoneticPr fontId="6"/>
  </si>
  <si>
    <t xml:space="preserve">事業用自動車による事故に関する指標
（①事業用自動車による交通事故死者数）
</t>
  </si>
  <si>
    <t xml:space="preserve">事業用自動車による事故に関する指標
（②事業用自動車による人身事故件数）
</t>
  </si>
  <si>
    <t>人</t>
    <rPh sb="0" eb="1">
      <t>ニン</t>
    </rPh>
    <phoneticPr fontId="6"/>
  </si>
  <si>
    <t>件</t>
    <rPh sb="0" eb="1">
      <t>ケン</t>
    </rPh>
    <phoneticPr fontId="6"/>
  </si>
  <si>
    <t>自動車リサイクル部品活用推進啓発ポスター作成し、リビルト部品とリユース部品の違いを案内し適切にリサイクル部品を利用して貰うことで、公共交通の安全確保に貢献。</t>
    <phoneticPr fontId="6"/>
  </si>
  <si>
    <t>無</t>
  </si>
  <si>
    <t>A.敷島印刷株式会社</t>
    <rPh sb="2" eb="4">
      <t>シキシマ</t>
    </rPh>
    <rPh sb="4" eb="6">
      <t>インサツ</t>
    </rPh>
    <rPh sb="6" eb="10">
      <t>カブシキガイシャ</t>
    </rPh>
    <phoneticPr fontId="6"/>
  </si>
  <si>
    <t>-</t>
  </si>
  <si>
    <t>－</t>
  </si>
  <si>
    <t>－</t>
    <phoneticPr fontId="6"/>
  </si>
  <si>
    <t>ポスター及びチラシを作成し、効果的な啓発について改善されているが、調査の中ではリサイクル部品の品質に不安を感じているとの指摘があったことから、不安を払拭するような環境整備等の工夫を図るべき。</t>
    <phoneticPr fontId="6"/>
  </si>
  <si>
    <t>課長　野津真生</t>
    <rPh sb="0" eb="2">
      <t>カチョウ</t>
    </rPh>
    <rPh sb="3" eb="5">
      <t>ノヅ</t>
    </rPh>
    <rPh sb="5" eb="7">
      <t>マサキ</t>
    </rPh>
    <phoneticPr fontId="6"/>
  </si>
  <si>
    <t>リサイクル部品の流通について、品質確認が行われずネット販売等がされているものも存在し、ユーザー目線で品質面への不安要素の改善策を検討し利用しやすい環境整備を整えていく。</t>
    <phoneticPr fontId="6"/>
  </si>
  <si>
    <t>執行等改善</t>
  </si>
  <si>
    <t>コスト削減に努めているもの。</t>
    <rPh sb="3" eb="5">
      <t>サクゲン</t>
    </rPh>
    <rPh sb="6" eb="7">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</si>
</sst>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44824</xdr:colOff>
      <xdr:row>720</xdr:row>
      <xdr:rowOff>190500</xdr:rowOff>
    </xdr:from>
    <xdr:to>
      <xdr:col>23</xdr:col>
      <xdr:colOff>95131</xdr:colOff>
      <xdr:row>723</xdr:row>
      <xdr:rowOff>209303</xdr:rowOff>
    </xdr:to>
    <xdr:sp macro="" textlink="">
      <xdr:nvSpPr>
        <xdr:cNvPr id="6" name="正方形/長方形 5"/>
        <xdr:cNvSpPr/>
      </xdr:nvSpPr>
      <xdr:spPr>
        <a:xfrm>
          <a:off x="2108574" y="43513375"/>
          <a:ext cx="2733182" cy="10665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r>
            <a:rPr kumimoji="1" lang="ja-JP" altLang="en-US" sz="1100"/>
            <a:t>０．９百万円</a:t>
          </a:r>
          <a:endParaRPr kumimoji="1" lang="en-US" altLang="ja-JP" sz="1100"/>
        </a:p>
      </xdr:txBody>
    </xdr:sp>
    <xdr:clientData/>
  </xdr:twoCellAnchor>
  <xdr:twoCellAnchor>
    <xdr:from>
      <xdr:col>32</xdr:col>
      <xdr:colOff>89648</xdr:colOff>
      <xdr:row>720</xdr:row>
      <xdr:rowOff>179294</xdr:rowOff>
    </xdr:from>
    <xdr:to>
      <xdr:col>45</xdr:col>
      <xdr:colOff>139954</xdr:colOff>
      <xdr:row>723</xdr:row>
      <xdr:rowOff>198097</xdr:rowOff>
    </xdr:to>
    <xdr:sp macro="" textlink="">
      <xdr:nvSpPr>
        <xdr:cNvPr id="7" name="正方形/長方形 6"/>
        <xdr:cNvSpPr/>
      </xdr:nvSpPr>
      <xdr:spPr bwMode="auto">
        <a:xfrm>
          <a:off x="6544236" y="228947382"/>
          <a:ext cx="2672483" cy="1060950"/>
        </a:xfrm>
        <a:prstGeom prst="rect">
          <a:avLst/>
        </a:prstGeom>
        <a:solidFill>
          <a:srgbClr val="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Ａ．民間事業者等（２者）</a:t>
          </a:r>
          <a:endParaRPr kumimoji="1" lang="en-US" altLang="ja-JP" sz="1100" baseline="0">
            <a:solidFill>
              <a:sysClr val="windowText" lastClr="000000"/>
            </a:solidFill>
          </a:endParaRPr>
        </a:p>
        <a:p>
          <a:pPr algn="ctr"/>
          <a:r>
            <a:rPr kumimoji="1" lang="ja-JP" altLang="en-US" sz="1100" baseline="0">
              <a:solidFill>
                <a:sysClr val="windowText" lastClr="000000"/>
              </a:solidFill>
            </a:rPr>
            <a:t>０．９百万円</a:t>
          </a:r>
          <a:endParaRPr kumimoji="1" lang="en-US" altLang="ja-JP" sz="1100" baseline="0">
            <a:solidFill>
              <a:sysClr val="windowText" lastClr="000000"/>
            </a:solidFill>
          </a:endParaRPr>
        </a:p>
      </xdr:txBody>
    </xdr:sp>
    <xdr:clientData/>
  </xdr:twoCellAnchor>
  <xdr:twoCellAnchor>
    <xdr:from>
      <xdr:col>25</xdr:col>
      <xdr:colOff>0</xdr:colOff>
      <xdr:row>722</xdr:row>
      <xdr:rowOff>0</xdr:rowOff>
    </xdr:from>
    <xdr:to>
      <xdr:col>31</xdr:col>
      <xdr:colOff>144820</xdr:colOff>
      <xdr:row>722</xdr:row>
      <xdr:rowOff>0</xdr:rowOff>
    </xdr:to>
    <xdr:cxnSp macro="">
      <xdr:nvCxnSpPr>
        <xdr:cNvPr id="8" name="直線矢印コネクタ 7"/>
        <xdr:cNvCxnSpPr/>
      </xdr:nvCxnSpPr>
      <xdr:spPr>
        <a:xfrm flipV="1">
          <a:off x="5042647" y="229462853"/>
          <a:ext cx="135505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33618</xdr:colOff>
      <xdr:row>719</xdr:row>
      <xdr:rowOff>224118</xdr:rowOff>
    </xdr:from>
    <xdr:to>
      <xdr:col>37</xdr:col>
      <xdr:colOff>112697</xdr:colOff>
      <xdr:row>720</xdr:row>
      <xdr:rowOff>148439</xdr:rowOff>
    </xdr:to>
    <xdr:sp macro="" textlink="">
      <xdr:nvSpPr>
        <xdr:cNvPr id="9" name="テキスト ボックス 8"/>
        <xdr:cNvSpPr txBox="1"/>
      </xdr:nvSpPr>
      <xdr:spPr bwMode="auto">
        <a:xfrm>
          <a:off x="6488206" y="43254706"/>
          <a:ext cx="1087609" cy="271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105" sqref="BF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8" t="s">
        <v>410</v>
      </c>
      <c r="AR2" s="798"/>
      <c r="AS2" s="43" t="str">
        <f>IF(OR(AQ2="　", AQ2=""), "", "-")</f>
        <v/>
      </c>
      <c r="AT2" s="799">
        <v>167</v>
      </c>
      <c r="AU2" s="799"/>
      <c r="AV2" s="44" t="str">
        <f>IF(AW2="", "", "-")</f>
        <v/>
      </c>
      <c r="AW2" s="800"/>
      <c r="AX2" s="800"/>
    </row>
    <row r="3" spans="1:50" ht="21" customHeight="1" thickBot="1" x14ac:dyDescent="0.2">
      <c r="A3" s="722" t="s">
        <v>338</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438</v>
      </c>
      <c r="AK3" s="724"/>
      <c r="AL3" s="724"/>
      <c r="AM3" s="724"/>
      <c r="AN3" s="724"/>
      <c r="AO3" s="724"/>
      <c r="AP3" s="724"/>
      <c r="AQ3" s="724"/>
      <c r="AR3" s="724"/>
      <c r="AS3" s="724"/>
      <c r="AT3" s="724"/>
      <c r="AU3" s="724"/>
      <c r="AV3" s="724"/>
      <c r="AW3" s="724"/>
      <c r="AX3" s="24" t="s">
        <v>74</v>
      </c>
    </row>
    <row r="4" spans="1:50" ht="24.75" customHeight="1" x14ac:dyDescent="0.15">
      <c r="A4" s="559" t="s">
        <v>29</v>
      </c>
      <c r="B4" s="560"/>
      <c r="C4" s="560"/>
      <c r="D4" s="560"/>
      <c r="E4" s="560"/>
      <c r="F4" s="560"/>
      <c r="G4" s="536" t="s">
        <v>441</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442</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09" t="s">
        <v>78</v>
      </c>
      <c r="H5" s="710"/>
      <c r="I5" s="710"/>
      <c r="J5" s="710"/>
      <c r="K5" s="710"/>
      <c r="L5" s="710"/>
      <c r="M5" s="711" t="s">
        <v>75</v>
      </c>
      <c r="N5" s="712"/>
      <c r="O5" s="712"/>
      <c r="P5" s="712"/>
      <c r="Q5" s="712"/>
      <c r="R5" s="713"/>
      <c r="S5" s="714" t="s">
        <v>140</v>
      </c>
      <c r="T5" s="710"/>
      <c r="U5" s="710"/>
      <c r="V5" s="710"/>
      <c r="W5" s="710"/>
      <c r="X5" s="715"/>
      <c r="Y5" s="552" t="s">
        <v>3</v>
      </c>
      <c r="Z5" s="280"/>
      <c r="AA5" s="280"/>
      <c r="AB5" s="280"/>
      <c r="AC5" s="280"/>
      <c r="AD5" s="281"/>
      <c r="AE5" s="553" t="s">
        <v>443</v>
      </c>
      <c r="AF5" s="554"/>
      <c r="AG5" s="554"/>
      <c r="AH5" s="554"/>
      <c r="AI5" s="554"/>
      <c r="AJ5" s="554"/>
      <c r="AK5" s="554"/>
      <c r="AL5" s="554"/>
      <c r="AM5" s="554"/>
      <c r="AN5" s="554"/>
      <c r="AO5" s="554"/>
      <c r="AP5" s="555"/>
      <c r="AQ5" s="556" t="s">
        <v>492</v>
      </c>
      <c r="AR5" s="557"/>
      <c r="AS5" s="557"/>
      <c r="AT5" s="557"/>
      <c r="AU5" s="557"/>
      <c r="AV5" s="557"/>
      <c r="AW5" s="557"/>
      <c r="AX5" s="558"/>
    </row>
    <row r="6" spans="1:50" ht="39" customHeight="1" x14ac:dyDescent="0.15">
      <c r="A6" s="561" t="s">
        <v>4</v>
      </c>
      <c r="B6" s="562"/>
      <c r="C6" s="562"/>
      <c r="D6" s="562"/>
      <c r="E6" s="562"/>
      <c r="F6" s="56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0.5" customHeight="1" x14ac:dyDescent="0.15">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812" t="s">
        <v>5</v>
      </c>
      <c r="Z7" s="306"/>
      <c r="AA7" s="306"/>
      <c r="AB7" s="306"/>
      <c r="AC7" s="306"/>
      <c r="AD7" s="813"/>
      <c r="AE7" s="803" t="s">
        <v>446</v>
      </c>
      <c r="AF7" s="804"/>
      <c r="AG7" s="804"/>
      <c r="AH7" s="804"/>
      <c r="AI7" s="804"/>
      <c r="AJ7" s="804"/>
      <c r="AK7" s="804"/>
      <c r="AL7" s="804"/>
      <c r="AM7" s="804"/>
      <c r="AN7" s="804"/>
      <c r="AO7" s="804"/>
      <c r="AP7" s="804"/>
      <c r="AQ7" s="804"/>
      <c r="AR7" s="804"/>
      <c r="AS7" s="804"/>
      <c r="AT7" s="804"/>
      <c r="AU7" s="804"/>
      <c r="AV7" s="804"/>
      <c r="AW7" s="804"/>
      <c r="AX7" s="805"/>
    </row>
    <row r="8" spans="1:50" ht="43.5" customHeight="1" x14ac:dyDescent="0.15">
      <c r="A8" s="320" t="s">
        <v>367</v>
      </c>
      <c r="B8" s="321"/>
      <c r="C8" s="321"/>
      <c r="D8" s="321"/>
      <c r="E8" s="321"/>
      <c r="F8" s="322"/>
      <c r="G8" s="868" t="str">
        <f>入力規則等!A26</f>
        <v>-</v>
      </c>
      <c r="H8" s="576"/>
      <c r="I8" s="576"/>
      <c r="J8" s="576"/>
      <c r="K8" s="576"/>
      <c r="L8" s="576"/>
      <c r="M8" s="576"/>
      <c r="N8" s="576"/>
      <c r="O8" s="576"/>
      <c r="P8" s="576"/>
      <c r="Q8" s="576"/>
      <c r="R8" s="576"/>
      <c r="S8" s="576"/>
      <c r="T8" s="576"/>
      <c r="U8" s="576"/>
      <c r="V8" s="576"/>
      <c r="W8" s="576"/>
      <c r="X8" s="869"/>
      <c r="Y8" s="716" t="s">
        <v>368</v>
      </c>
      <c r="Z8" s="717"/>
      <c r="AA8" s="717"/>
      <c r="AB8" s="717"/>
      <c r="AC8" s="717"/>
      <c r="AD8" s="718"/>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50" t="s">
        <v>25</v>
      </c>
      <c r="B9" s="651"/>
      <c r="C9" s="651"/>
      <c r="D9" s="651"/>
      <c r="E9" s="651"/>
      <c r="F9" s="651"/>
      <c r="G9" s="603" t="s">
        <v>439</v>
      </c>
      <c r="H9" s="604"/>
      <c r="I9" s="604"/>
      <c r="J9" s="604"/>
      <c r="K9" s="604"/>
      <c r="L9" s="604"/>
      <c r="M9" s="604"/>
      <c r="N9" s="604"/>
      <c r="O9" s="604"/>
      <c r="P9" s="604"/>
      <c r="Q9" s="604"/>
      <c r="R9" s="604"/>
      <c r="S9" s="604"/>
      <c r="T9" s="604"/>
      <c r="U9" s="604"/>
      <c r="V9" s="604"/>
      <c r="W9" s="604"/>
      <c r="X9" s="604"/>
      <c r="Y9" s="719"/>
      <c r="Z9" s="719"/>
      <c r="AA9" s="719"/>
      <c r="AB9" s="719"/>
      <c r="AC9" s="719"/>
      <c r="AD9" s="719"/>
      <c r="AE9" s="604"/>
      <c r="AF9" s="604"/>
      <c r="AG9" s="604"/>
      <c r="AH9" s="604"/>
      <c r="AI9" s="604"/>
      <c r="AJ9" s="604"/>
      <c r="AK9" s="604"/>
      <c r="AL9" s="604"/>
      <c r="AM9" s="604"/>
      <c r="AN9" s="604"/>
      <c r="AO9" s="604"/>
      <c r="AP9" s="604"/>
      <c r="AQ9" s="604"/>
      <c r="AR9" s="604"/>
      <c r="AS9" s="604"/>
      <c r="AT9" s="604"/>
      <c r="AU9" s="604"/>
      <c r="AV9" s="604"/>
      <c r="AW9" s="604"/>
      <c r="AX9" s="605"/>
    </row>
    <row r="10" spans="1:50" ht="61.5" customHeight="1" x14ac:dyDescent="0.15">
      <c r="A10" s="508" t="s">
        <v>34</v>
      </c>
      <c r="B10" s="509"/>
      <c r="C10" s="509"/>
      <c r="D10" s="509"/>
      <c r="E10" s="509"/>
      <c r="F10" s="509"/>
      <c r="G10" s="603" t="s">
        <v>440</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508" t="s">
        <v>6</v>
      </c>
      <c r="B11" s="509"/>
      <c r="C11" s="509"/>
      <c r="D11" s="509"/>
      <c r="E11" s="509"/>
      <c r="F11" s="510"/>
      <c r="G11" s="549" t="str">
        <f>入力規則等!P10</f>
        <v>直接実施</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7" t="s">
        <v>26</v>
      </c>
      <c r="B12" s="648"/>
      <c r="C12" s="648"/>
      <c r="D12" s="648"/>
      <c r="E12" s="648"/>
      <c r="F12" s="649"/>
      <c r="G12" s="617"/>
      <c r="H12" s="618"/>
      <c r="I12" s="618"/>
      <c r="J12" s="618"/>
      <c r="K12" s="618"/>
      <c r="L12" s="618"/>
      <c r="M12" s="618"/>
      <c r="N12" s="618"/>
      <c r="O12" s="61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2">
        <v>10</v>
      </c>
      <c r="Q13" s="243"/>
      <c r="R13" s="243"/>
      <c r="S13" s="243"/>
      <c r="T13" s="243"/>
      <c r="U13" s="243"/>
      <c r="V13" s="244"/>
      <c r="W13" s="242">
        <v>1</v>
      </c>
      <c r="X13" s="243"/>
      <c r="Y13" s="243"/>
      <c r="Z13" s="243"/>
      <c r="AA13" s="243"/>
      <c r="AB13" s="243"/>
      <c r="AC13" s="244"/>
      <c r="AD13" s="242">
        <v>3</v>
      </c>
      <c r="AE13" s="243"/>
      <c r="AF13" s="243"/>
      <c r="AG13" s="243"/>
      <c r="AH13" s="243"/>
      <c r="AI13" s="243"/>
      <c r="AJ13" s="244"/>
      <c r="AK13" s="242">
        <v>3</v>
      </c>
      <c r="AL13" s="243"/>
      <c r="AM13" s="243"/>
      <c r="AN13" s="243"/>
      <c r="AO13" s="243"/>
      <c r="AP13" s="243"/>
      <c r="AQ13" s="244"/>
      <c r="AR13" s="809">
        <v>3</v>
      </c>
      <c r="AS13" s="810"/>
      <c r="AT13" s="810"/>
      <c r="AU13" s="810"/>
      <c r="AV13" s="810"/>
      <c r="AW13" s="810"/>
      <c r="AX13" s="811"/>
    </row>
    <row r="14" spans="1:50" ht="21" customHeight="1" x14ac:dyDescent="0.15">
      <c r="A14" s="593"/>
      <c r="B14" s="594"/>
      <c r="C14" s="594"/>
      <c r="D14" s="594"/>
      <c r="E14" s="594"/>
      <c r="F14" s="595"/>
      <c r="G14" s="583"/>
      <c r="H14" s="584"/>
      <c r="I14" s="566" t="s">
        <v>9</v>
      </c>
      <c r="J14" s="578"/>
      <c r="K14" s="578"/>
      <c r="L14" s="578"/>
      <c r="M14" s="578"/>
      <c r="N14" s="578"/>
      <c r="O14" s="579"/>
      <c r="P14" s="242" t="s">
        <v>447</v>
      </c>
      <c r="Q14" s="243"/>
      <c r="R14" s="243"/>
      <c r="S14" s="243"/>
      <c r="T14" s="243"/>
      <c r="U14" s="243"/>
      <c r="V14" s="244"/>
      <c r="W14" s="242" t="s">
        <v>447</v>
      </c>
      <c r="X14" s="243"/>
      <c r="Y14" s="243"/>
      <c r="Z14" s="243"/>
      <c r="AA14" s="243"/>
      <c r="AB14" s="243"/>
      <c r="AC14" s="244"/>
      <c r="AD14" s="242" t="s">
        <v>446</v>
      </c>
      <c r="AE14" s="243"/>
      <c r="AF14" s="243"/>
      <c r="AG14" s="243"/>
      <c r="AH14" s="243"/>
      <c r="AI14" s="243"/>
      <c r="AJ14" s="244"/>
      <c r="AK14" s="242"/>
      <c r="AL14" s="243"/>
      <c r="AM14" s="243"/>
      <c r="AN14" s="243"/>
      <c r="AO14" s="243"/>
      <c r="AP14" s="243"/>
      <c r="AQ14" s="244"/>
      <c r="AR14" s="645"/>
      <c r="AS14" s="645"/>
      <c r="AT14" s="645"/>
      <c r="AU14" s="645"/>
      <c r="AV14" s="645"/>
      <c r="AW14" s="645"/>
      <c r="AX14" s="646"/>
    </row>
    <row r="15" spans="1:50" ht="21" customHeight="1" x14ac:dyDescent="0.15">
      <c r="A15" s="593"/>
      <c r="B15" s="594"/>
      <c r="C15" s="594"/>
      <c r="D15" s="594"/>
      <c r="E15" s="594"/>
      <c r="F15" s="595"/>
      <c r="G15" s="583"/>
      <c r="H15" s="584"/>
      <c r="I15" s="566" t="s">
        <v>58</v>
      </c>
      <c r="J15" s="567"/>
      <c r="K15" s="567"/>
      <c r="L15" s="567"/>
      <c r="M15" s="567"/>
      <c r="N15" s="567"/>
      <c r="O15" s="568"/>
      <c r="P15" s="242" t="s">
        <v>447</v>
      </c>
      <c r="Q15" s="243"/>
      <c r="R15" s="243"/>
      <c r="S15" s="243"/>
      <c r="T15" s="243"/>
      <c r="U15" s="243"/>
      <c r="V15" s="244"/>
      <c r="W15" s="242" t="s">
        <v>447</v>
      </c>
      <c r="X15" s="243"/>
      <c r="Y15" s="243"/>
      <c r="Z15" s="243"/>
      <c r="AA15" s="243"/>
      <c r="AB15" s="243"/>
      <c r="AC15" s="244"/>
      <c r="AD15" s="242" t="s">
        <v>446</v>
      </c>
      <c r="AE15" s="243"/>
      <c r="AF15" s="243"/>
      <c r="AG15" s="243"/>
      <c r="AH15" s="243"/>
      <c r="AI15" s="243"/>
      <c r="AJ15" s="244"/>
      <c r="AK15" s="242"/>
      <c r="AL15" s="243"/>
      <c r="AM15" s="243"/>
      <c r="AN15" s="243"/>
      <c r="AO15" s="243"/>
      <c r="AP15" s="243"/>
      <c r="AQ15" s="244"/>
      <c r="AR15" s="242"/>
      <c r="AS15" s="243"/>
      <c r="AT15" s="243"/>
      <c r="AU15" s="243"/>
      <c r="AV15" s="243"/>
      <c r="AW15" s="243"/>
      <c r="AX15" s="653"/>
    </row>
    <row r="16" spans="1:50" ht="21" customHeight="1" x14ac:dyDescent="0.15">
      <c r="A16" s="593"/>
      <c r="B16" s="594"/>
      <c r="C16" s="594"/>
      <c r="D16" s="594"/>
      <c r="E16" s="594"/>
      <c r="F16" s="595"/>
      <c r="G16" s="583"/>
      <c r="H16" s="584"/>
      <c r="I16" s="566" t="s">
        <v>59</v>
      </c>
      <c r="J16" s="567"/>
      <c r="K16" s="567"/>
      <c r="L16" s="567"/>
      <c r="M16" s="567"/>
      <c r="N16" s="567"/>
      <c r="O16" s="568"/>
      <c r="P16" s="242" t="s">
        <v>447</v>
      </c>
      <c r="Q16" s="243"/>
      <c r="R16" s="243"/>
      <c r="S16" s="243"/>
      <c r="T16" s="243"/>
      <c r="U16" s="243"/>
      <c r="V16" s="244"/>
      <c r="W16" s="242" t="s">
        <v>447</v>
      </c>
      <c r="X16" s="243"/>
      <c r="Y16" s="243"/>
      <c r="Z16" s="243"/>
      <c r="AA16" s="243"/>
      <c r="AB16" s="243"/>
      <c r="AC16" s="244"/>
      <c r="AD16" s="242" t="s">
        <v>446</v>
      </c>
      <c r="AE16" s="243"/>
      <c r="AF16" s="243"/>
      <c r="AG16" s="243"/>
      <c r="AH16" s="243"/>
      <c r="AI16" s="243"/>
      <c r="AJ16" s="244"/>
      <c r="AK16" s="242"/>
      <c r="AL16" s="243"/>
      <c r="AM16" s="243"/>
      <c r="AN16" s="243"/>
      <c r="AO16" s="243"/>
      <c r="AP16" s="243"/>
      <c r="AQ16" s="244"/>
      <c r="AR16" s="606"/>
      <c r="AS16" s="607"/>
      <c r="AT16" s="607"/>
      <c r="AU16" s="607"/>
      <c r="AV16" s="607"/>
      <c r="AW16" s="607"/>
      <c r="AX16" s="608"/>
    </row>
    <row r="17" spans="1:50" ht="24.75" customHeight="1" x14ac:dyDescent="0.15">
      <c r="A17" s="593"/>
      <c r="B17" s="594"/>
      <c r="C17" s="594"/>
      <c r="D17" s="594"/>
      <c r="E17" s="594"/>
      <c r="F17" s="595"/>
      <c r="G17" s="583"/>
      <c r="H17" s="584"/>
      <c r="I17" s="566" t="s">
        <v>57</v>
      </c>
      <c r="J17" s="578"/>
      <c r="K17" s="578"/>
      <c r="L17" s="578"/>
      <c r="M17" s="578"/>
      <c r="N17" s="578"/>
      <c r="O17" s="579"/>
      <c r="P17" s="242" t="s">
        <v>447</v>
      </c>
      <c r="Q17" s="243"/>
      <c r="R17" s="243"/>
      <c r="S17" s="243"/>
      <c r="T17" s="243"/>
      <c r="U17" s="243"/>
      <c r="V17" s="244"/>
      <c r="W17" s="242" t="s">
        <v>447</v>
      </c>
      <c r="X17" s="243"/>
      <c r="Y17" s="243"/>
      <c r="Z17" s="243"/>
      <c r="AA17" s="243"/>
      <c r="AB17" s="243"/>
      <c r="AC17" s="244"/>
      <c r="AD17" s="242" t="s">
        <v>446</v>
      </c>
      <c r="AE17" s="243"/>
      <c r="AF17" s="243"/>
      <c r="AG17" s="243"/>
      <c r="AH17" s="243"/>
      <c r="AI17" s="243"/>
      <c r="AJ17" s="244"/>
      <c r="AK17" s="242"/>
      <c r="AL17" s="243"/>
      <c r="AM17" s="243"/>
      <c r="AN17" s="243"/>
      <c r="AO17" s="243"/>
      <c r="AP17" s="243"/>
      <c r="AQ17" s="244"/>
      <c r="AR17" s="807"/>
      <c r="AS17" s="807"/>
      <c r="AT17" s="807"/>
      <c r="AU17" s="807"/>
      <c r="AV17" s="807"/>
      <c r="AW17" s="807"/>
      <c r="AX17" s="808"/>
    </row>
    <row r="18" spans="1:50" ht="24.75" customHeight="1" x14ac:dyDescent="0.15">
      <c r="A18" s="593"/>
      <c r="B18" s="594"/>
      <c r="C18" s="594"/>
      <c r="D18" s="594"/>
      <c r="E18" s="594"/>
      <c r="F18" s="595"/>
      <c r="G18" s="585"/>
      <c r="H18" s="586"/>
      <c r="I18" s="572" t="s">
        <v>22</v>
      </c>
      <c r="J18" s="573"/>
      <c r="K18" s="573"/>
      <c r="L18" s="573"/>
      <c r="M18" s="573"/>
      <c r="N18" s="573"/>
      <c r="O18" s="574"/>
      <c r="P18" s="733">
        <f>SUM(P13:V17)</f>
        <v>10</v>
      </c>
      <c r="Q18" s="734"/>
      <c r="R18" s="734"/>
      <c r="S18" s="734"/>
      <c r="T18" s="734"/>
      <c r="U18" s="734"/>
      <c r="V18" s="735"/>
      <c r="W18" s="733">
        <f>SUM(W13:AC17)</f>
        <v>1</v>
      </c>
      <c r="X18" s="734"/>
      <c r="Y18" s="734"/>
      <c r="Z18" s="734"/>
      <c r="AA18" s="734"/>
      <c r="AB18" s="734"/>
      <c r="AC18" s="735"/>
      <c r="AD18" s="733">
        <f>SUM(AD13:AJ17)</f>
        <v>3</v>
      </c>
      <c r="AE18" s="734"/>
      <c r="AF18" s="734"/>
      <c r="AG18" s="734"/>
      <c r="AH18" s="734"/>
      <c r="AI18" s="734"/>
      <c r="AJ18" s="735"/>
      <c r="AK18" s="733">
        <f>SUM(AK13:AQ17)</f>
        <v>3</v>
      </c>
      <c r="AL18" s="734"/>
      <c r="AM18" s="734"/>
      <c r="AN18" s="734"/>
      <c r="AO18" s="734"/>
      <c r="AP18" s="734"/>
      <c r="AQ18" s="735"/>
      <c r="AR18" s="733">
        <f>SUM(AR13:AX17)</f>
        <v>3</v>
      </c>
      <c r="AS18" s="734"/>
      <c r="AT18" s="734"/>
      <c r="AU18" s="734"/>
      <c r="AV18" s="734"/>
      <c r="AW18" s="734"/>
      <c r="AX18" s="736"/>
    </row>
    <row r="19" spans="1:50" ht="24.75" customHeight="1" x14ac:dyDescent="0.15">
      <c r="A19" s="593"/>
      <c r="B19" s="594"/>
      <c r="C19" s="594"/>
      <c r="D19" s="594"/>
      <c r="E19" s="594"/>
      <c r="F19" s="595"/>
      <c r="G19" s="731" t="s">
        <v>10</v>
      </c>
      <c r="H19" s="732"/>
      <c r="I19" s="732"/>
      <c r="J19" s="732"/>
      <c r="K19" s="732"/>
      <c r="L19" s="732"/>
      <c r="M19" s="732"/>
      <c r="N19" s="732"/>
      <c r="O19" s="732"/>
      <c r="P19" s="242">
        <v>9</v>
      </c>
      <c r="Q19" s="243"/>
      <c r="R19" s="243"/>
      <c r="S19" s="243"/>
      <c r="T19" s="243"/>
      <c r="U19" s="243"/>
      <c r="V19" s="244"/>
      <c r="W19" s="242">
        <v>0</v>
      </c>
      <c r="X19" s="243"/>
      <c r="Y19" s="243"/>
      <c r="Z19" s="243"/>
      <c r="AA19" s="243"/>
      <c r="AB19" s="243"/>
      <c r="AC19" s="244"/>
      <c r="AD19" s="242">
        <v>0.9</v>
      </c>
      <c r="AE19" s="243"/>
      <c r="AF19" s="243"/>
      <c r="AG19" s="243"/>
      <c r="AH19" s="243"/>
      <c r="AI19" s="243"/>
      <c r="AJ19" s="244"/>
      <c r="AK19" s="570"/>
      <c r="AL19" s="570"/>
      <c r="AM19" s="570"/>
      <c r="AN19" s="570"/>
      <c r="AO19" s="570"/>
      <c r="AP19" s="570"/>
      <c r="AQ19" s="570"/>
      <c r="AR19" s="570"/>
      <c r="AS19" s="570"/>
      <c r="AT19" s="570"/>
      <c r="AU19" s="570"/>
      <c r="AV19" s="570"/>
      <c r="AW19" s="570"/>
      <c r="AX19" s="571"/>
    </row>
    <row r="20" spans="1:50" ht="24.75" customHeight="1" x14ac:dyDescent="0.15">
      <c r="A20" s="650"/>
      <c r="B20" s="651"/>
      <c r="C20" s="651"/>
      <c r="D20" s="651"/>
      <c r="E20" s="651"/>
      <c r="F20" s="652"/>
      <c r="G20" s="731" t="s">
        <v>11</v>
      </c>
      <c r="H20" s="732"/>
      <c r="I20" s="732"/>
      <c r="J20" s="732"/>
      <c r="K20" s="732"/>
      <c r="L20" s="732"/>
      <c r="M20" s="732"/>
      <c r="N20" s="732"/>
      <c r="O20" s="732"/>
      <c r="P20" s="737">
        <f>IF(P18=0, "-", P19/P18)</f>
        <v>0.9</v>
      </c>
      <c r="Q20" s="737"/>
      <c r="R20" s="737"/>
      <c r="S20" s="737"/>
      <c r="T20" s="737"/>
      <c r="U20" s="737"/>
      <c r="V20" s="737"/>
      <c r="W20" s="737">
        <f>IF(W18=0, "-", W19/W18)</f>
        <v>0</v>
      </c>
      <c r="X20" s="737"/>
      <c r="Y20" s="737"/>
      <c r="Z20" s="737"/>
      <c r="AA20" s="737"/>
      <c r="AB20" s="737"/>
      <c r="AC20" s="737"/>
      <c r="AD20" s="737">
        <f>IF(AD18=0, "-", AD19/AD18)</f>
        <v>0.3</v>
      </c>
      <c r="AE20" s="737"/>
      <c r="AF20" s="737"/>
      <c r="AG20" s="737"/>
      <c r="AH20" s="737"/>
      <c r="AI20" s="737"/>
      <c r="AJ20" s="737"/>
      <c r="AK20" s="570"/>
      <c r="AL20" s="570"/>
      <c r="AM20" s="570"/>
      <c r="AN20" s="570"/>
      <c r="AO20" s="570"/>
      <c r="AP20" s="570"/>
      <c r="AQ20" s="569"/>
      <c r="AR20" s="569"/>
      <c r="AS20" s="569"/>
      <c r="AT20" s="569"/>
      <c r="AU20" s="570"/>
      <c r="AV20" s="570"/>
      <c r="AW20" s="570"/>
      <c r="AX20" s="57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5" t="s">
        <v>325</v>
      </c>
      <c r="AF21" s="615"/>
      <c r="AG21" s="615"/>
      <c r="AH21" s="615"/>
      <c r="AI21" s="615" t="s">
        <v>326</v>
      </c>
      <c r="AJ21" s="615"/>
      <c r="AK21" s="615"/>
      <c r="AL21" s="615"/>
      <c r="AM21" s="615" t="s">
        <v>327</v>
      </c>
      <c r="AN21" s="615"/>
      <c r="AO21" s="615"/>
      <c r="AP21" s="272"/>
      <c r="AQ21" s="132" t="s">
        <v>323</v>
      </c>
      <c r="AR21" s="135"/>
      <c r="AS21" s="135"/>
      <c r="AT21" s="136"/>
      <c r="AU21" s="344" t="s">
        <v>262</v>
      </c>
      <c r="AV21" s="344"/>
      <c r="AW21" s="344"/>
      <c r="AX21" s="806"/>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6"/>
      <c r="AF22" s="616"/>
      <c r="AG22" s="616"/>
      <c r="AH22" s="616"/>
      <c r="AI22" s="616"/>
      <c r="AJ22" s="616"/>
      <c r="AK22" s="616"/>
      <c r="AL22" s="616"/>
      <c r="AM22" s="616"/>
      <c r="AN22" s="616"/>
      <c r="AO22" s="616"/>
      <c r="AP22" s="275"/>
      <c r="AQ22" s="188"/>
      <c r="AR22" s="137"/>
      <c r="AS22" s="138" t="s">
        <v>324</v>
      </c>
      <c r="AT22" s="139"/>
      <c r="AU22" s="261">
        <v>30</v>
      </c>
      <c r="AV22" s="261"/>
      <c r="AW22" s="259" t="s">
        <v>310</v>
      </c>
      <c r="AX22" s="260"/>
    </row>
    <row r="23" spans="1:50" ht="22.5" customHeight="1" x14ac:dyDescent="0.15">
      <c r="A23" s="265"/>
      <c r="B23" s="263"/>
      <c r="C23" s="263"/>
      <c r="D23" s="263"/>
      <c r="E23" s="263"/>
      <c r="F23" s="264"/>
      <c r="G23" s="385" t="s">
        <v>448</v>
      </c>
      <c r="H23" s="500"/>
      <c r="I23" s="500"/>
      <c r="J23" s="500"/>
      <c r="K23" s="500"/>
      <c r="L23" s="500"/>
      <c r="M23" s="500"/>
      <c r="N23" s="500"/>
      <c r="O23" s="501"/>
      <c r="P23" s="97" t="s">
        <v>449</v>
      </c>
      <c r="Q23" s="609"/>
      <c r="R23" s="609"/>
      <c r="S23" s="609"/>
      <c r="T23" s="609"/>
      <c r="U23" s="609"/>
      <c r="V23" s="609"/>
      <c r="W23" s="609"/>
      <c r="X23" s="610"/>
      <c r="Y23" s="361" t="s">
        <v>14</v>
      </c>
      <c r="Z23" s="362"/>
      <c r="AA23" s="363"/>
      <c r="AB23" s="311" t="s">
        <v>452</v>
      </c>
      <c r="AC23" s="311"/>
      <c r="AD23" s="311"/>
      <c r="AE23" s="377">
        <v>434</v>
      </c>
      <c r="AF23" s="348"/>
      <c r="AG23" s="348"/>
      <c r="AH23" s="348"/>
      <c r="AI23" s="377">
        <v>421</v>
      </c>
      <c r="AJ23" s="348"/>
      <c r="AK23" s="348"/>
      <c r="AL23" s="348"/>
      <c r="AM23" s="377">
        <v>403</v>
      </c>
      <c r="AN23" s="348"/>
      <c r="AO23" s="348"/>
      <c r="AP23" s="348"/>
      <c r="AQ23" s="257"/>
      <c r="AR23" s="194"/>
      <c r="AS23" s="194"/>
      <c r="AT23" s="258"/>
      <c r="AU23" s="348"/>
      <c r="AV23" s="348"/>
      <c r="AW23" s="348"/>
      <c r="AX23" s="349"/>
    </row>
    <row r="24" spans="1:50" ht="22.5" customHeight="1" x14ac:dyDescent="0.15">
      <c r="A24" s="266"/>
      <c r="B24" s="267"/>
      <c r="C24" s="267"/>
      <c r="D24" s="267"/>
      <c r="E24" s="267"/>
      <c r="F24" s="268"/>
      <c r="G24" s="502"/>
      <c r="H24" s="503"/>
      <c r="I24" s="503"/>
      <c r="J24" s="503"/>
      <c r="K24" s="503"/>
      <c r="L24" s="503"/>
      <c r="M24" s="503"/>
      <c r="N24" s="503"/>
      <c r="O24" s="504"/>
      <c r="P24" s="611"/>
      <c r="Q24" s="611"/>
      <c r="R24" s="611"/>
      <c r="S24" s="611"/>
      <c r="T24" s="611"/>
      <c r="U24" s="611"/>
      <c r="V24" s="611"/>
      <c r="W24" s="611"/>
      <c r="X24" s="612"/>
      <c r="Y24" s="248" t="s">
        <v>61</v>
      </c>
      <c r="Z24" s="249"/>
      <c r="AA24" s="250"/>
      <c r="AB24" s="356" t="s">
        <v>452</v>
      </c>
      <c r="AC24" s="356"/>
      <c r="AD24" s="356"/>
      <c r="AE24" s="377">
        <v>380</v>
      </c>
      <c r="AF24" s="348"/>
      <c r="AG24" s="348"/>
      <c r="AH24" s="348"/>
      <c r="AI24" s="377">
        <v>250</v>
      </c>
      <c r="AJ24" s="348"/>
      <c r="AK24" s="348"/>
      <c r="AL24" s="348"/>
      <c r="AM24" s="377">
        <v>250</v>
      </c>
      <c r="AN24" s="348"/>
      <c r="AO24" s="348"/>
      <c r="AP24" s="348"/>
      <c r="AQ24" s="257"/>
      <c r="AR24" s="194"/>
      <c r="AS24" s="194"/>
      <c r="AT24" s="258"/>
      <c r="AU24" s="348">
        <v>250</v>
      </c>
      <c r="AV24" s="348"/>
      <c r="AW24" s="348"/>
      <c r="AX24" s="349"/>
    </row>
    <row r="25" spans="1:50" ht="22.5" customHeight="1" x14ac:dyDescent="0.15">
      <c r="A25" s="269"/>
      <c r="B25" s="270"/>
      <c r="C25" s="270"/>
      <c r="D25" s="270"/>
      <c r="E25" s="270"/>
      <c r="F25" s="271"/>
      <c r="G25" s="505"/>
      <c r="H25" s="506"/>
      <c r="I25" s="506"/>
      <c r="J25" s="506"/>
      <c r="K25" s="506"/>
      <c r="L25" s="506"/>
      <c r="M25" s="506"/>
      <c r="N25" s="506"/>
      <c r="O25" s="507"/>
      <c r="P25" s="613"/>
      <c r="Q25" s="613"/>
      <c r="R25" s="613"/>
      <c r="S25" s="613"/>
      <c r="T25" s="613"/>
      <c r="U25" s="613"/>
      <c r="V25" s="613"/>
      <c r="W25" s="613"/>
      <c r="X25" s="614"/>
      <c r="Y25" s="248" t="s">
        <v>15</v>
      </c>
      <c r="Z25" s="249"/>
      <c r="AA25" s="250"/>
      <c r="AB25" s="365" t="s">
        <v>312</v>
      </c>
      <c r="AC25" s="365"/>
      <c r="AD25" s="365"/>
      <c r="AE25" s="377">
        <v>59</v>
      </c>
      <c r="AF25" s="348"/>
      <c r="AG25" s="348"/>
      <c r="AH25" s="348"/>
      <c r="AI25" s="377">
        <v>35</v>
      </c>
      <c r="AJ25" s="348"/>
      <c r="AK25" s="348"/>
      <c r="AL25" s="348"/>
      <c r="AM25" s="377">
        <v>42</v>
      </c>
      <c r="AN25" s="348"/>
      <c r="AO25" s="348"/>
      <c r="AP25" s="348"/>
      <c r="AQ25" s="257"/>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5" t="s">
        <v>325</v>
      </c>
      <c r="AF26" s="615"/>
      <c r="AG26" s="615"/>
      <c r="AH26" s="615"/>
      <c r="AI26" s="615" t="s">
        <v>326</v>
      </c>
      <c r="AJ26" s="615"/>
      <c r="AK26" s="615"/>
      <c r="AL26" s="615"/>
      <c r="AM26" s="615" t="s">
        <v>327</v>
      </c>
      <c r="AN26" s="615"/>
      <c r="AO26" s="615"/>
      <c r="AP26" s="272"/>
      <c r="AQ26" s="132" t="s">
        <v>323</v>
      </c>
      <c r="AR26" s="135"/>
      <c r="AS26" s="135"/>
      <c r="AT26" s="136"/>
      <c r="AU26" s="801" t="s">
        <v>262</v>
      </c>
      <c r="AV26" s="801"/>
      <c r="AW26" s="801"/>
      <c r="AX26" s="802"/>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6"/>
      <c r="AF27" s="616"/>
      <c r="AG27" s="616"/>
      <c r="AH27" s="616"/>
      <c r="AI27" s="616"/>
      <c r="AJ27" s="616"/>
      <c r="AK27" s="616"/>
      <c r="AL27" s="616"/>
      <c r="AM27" s="616"/>
      <c r="AN27" s="616"/>
      <c r="AO27" s="616"/>
      <c r="AP27" s="275"/>
      <c r="AQ27" s="188"/>
      <c r="AR27" s="137"/>
      <c r="AS27" s="138" t="s">
        <v>324</v>
      </c>
      <c r="AT27" s="139"/>
      <c r="AU27" s="261">
        <v>30</v>
      </c>
      <c r="AV27" s="261"/>
      <c r="AW27" s="259" t="s">
        <v>310</v>
      </c>
      <c r="AX27" s="260"/>
    </row>
    <row r="28" spans="1:50" ht="22.5" customHeight="1" x14ac:dyDescent="0.15">
      <c r="A28" s="265"/>
      <c r="B28" s="263"/>
      <c r="C28" s="263"/>
      <c r="D28" s="263"/>
      <c r="E28" s="263"/>
      <c r="F28" s="264"/>
      <c r="G28" s="385" t="s">
        <v>450</v>
      </c>
      <c r="H28" s="500"/>
      <c r="I28" s="500"/>
      <c r="J28" s="500"/>
      <c r="K28" s="500"/>
      <c r="L28" s="500"/>
      <c r="M28" s="500"/>
      <c r="N28" s="500"/>
      <c r="O28" s="501"/>
      <c r="P28" s="97" t="s">
        <v>451</v>
      </c>
      <c r="Q28" s="609"/>
      <c r="R28" s="609"/>
      <c r="S28" s="609"/>
      <c r="T28" s="609"/>
      <c r="U28" s="609"/>
      <c r="V28" s="609"/>
      <c r="W28" s="609"/>
      <c r="X28" s="610"/>
      <c r="Y28" s="361" t="s">
        <v>14</v>
      </c>
      <c r="Z28" s="362"/>
      <c r="AA28" s="363"/>
      <c r="AB28" s="311" t="s">
        <v>453</v>
      </c>
      <c r="AC28" s="311"/>
      <c r="AD28" s="311"/>
      <c r="AE28" s="377">
        <v>42425</v>
      </c>
      <c r="AF28" s="348"/>
      <c r="AG28" s="348"/>
      <c r="AH28" s="348"/>
      <c r="AI28" s="377">
        <v>39649</v>
      </c>
      <c r="AJ28" s="348"/>
      <c r="AK28" s="348"/>
      <c r="AL28" s="348"/>
      <c r="AM28" s="377">
        <v>36499</v>
      </c>
      <c r="AN28" s="348"/>
      <c r="AO28" s="348"/>
      <c r="AP28" s="348"/>
      <c r="AQ28" s="257"/>
      <c r="AR28" s="194"/>
      <c r="AS28" s="194"/>
      <c r="AT28" s="258"/>
      <c r="AU28" s="348"/>
      <c r="AV28" s="348"/>
      <c r="AW28" s="348"/>
      <c r="AX28" s="349"/>
    </row>
    <row r="29" spans="1:50" ht="22.5" customHeight="1" x14ac:dyDescent="0.15">
      <c r="A29" s="266"/>
      <c r="B29" s="267"/>
      <c r="C29" s="267"/>
      <c r="D29" s="267"/>
      <c r="E29" s="267"/>
      <c r="F29" s="268"/>
      <c r="G29" s="502"/>
      <c r="H29" s="503"/>
      <c r="I29" s="503"/>
      <c r="J29" s="503"/>
      <c r="K29" s="503"/>
      <c r="L29" s="503"/>
      <c r="M29" s="503"/>
      <c r="N29" s="503"/>
      <c r="O29" s="504"/>
      <c r="P29" s="611"/>
      <c r="Q29" s="611"/>
      <c r="R29" s="611"/>
      <c r="S29" s="611"/>
      <c r="T29" s="611"/>
      <c r="U29" s="611"/>
      <c r="V29" s="611"/>
      <c r="W29" s="611"/>
      <c r="X29" s="612"/>
      <c r="Y29" s="248" t="s">
        <v>61</v>
      </c>
      <c r="Z29" s="249"/>
      <c r="AA29" s="250"/>
      <c r="AB29" s="356" t="s">
        <v>453</v>
      </c>
      <c r="AC29" s="356"/>
      <c r="AD29" s="356"/>
      <c r="AE29" s="377">
        <v>43000</v>
      </c>
      <c r="AF29" s="348"/>
      <c r="AG29" s="348"/>
      <c r="AH29" s="348"/>
      <c r="AI29" s="377">
        <v>30000</v>
      </c>
      <c r="AJ29" s="348"/>
      <c r="AK29" s="348"/>
      <c r="AL29" s="348"/>
      <c r="AM29" s="377">
        <v>30000</v>
      </c>
      <c r="AN29" s="348"/>
      <c r="AO29" s="348"/>
      <c r="AP29" s="348"/>
      <c r="AQ29" s="257"/>
      <c r="AR29" s="194"/>
      <c r="AS29" s="194"/>
      <c r="AT29" s="258"/>
      <c r="AU29" s="348">
        <v>30000</v>
      </c>
      <c r="AV29" s="348"/>
      <c r="AW29" s="348"/>
      <c r="AX29" s="349"/>
    </row>
    <row r="30" spans="1:50" ht="22.5" customHeight="1" x14ac:dyDescent="0.15">
      <c r="A30" s="269"/>
      <c r="B30" s="270"/>
      <c r="C30" s="270"/>
      <c r="D30" s="270"/>
      <c r="E30" s="270"/>
      <c r="F30" s="271"/>
      <c r="G30" s="505"/>
      <c r="H30" s="506"/>
      <c r="I30" s="506"/>
      <c r="J30" s="506"/>
      <c r="K30" s="506"/>
      <c r="L30" s="506"/>
      <c r="M30" s="506"/>
      <c r="N30" s="506"/>
      <c r="O30" s="507"/>
      <c r="P30" s="613"/>
      <c r="Q30" s="613"/>
      <c r="R30" s="613"/>
      <c r="S30" s="613"/>
      <c r="T30" s="613"/>
      <c r="U30" s="613"/>
      <c r="V30" s="613"/>
      <c r="W30" s="613"/>
      <c r="X30" s="614"/>
      <c r="Y30" s="248" t="s">
        <v>15</v>
      </c>
      <c r="Z30" s="249"/>
      <c r="AA30" s="250"/>
      <c r="AB30" s="365" t="s">
        <v>16</v>
      </c>
      <c r="AC30" s="365"/>
      <c r="AD30" s="365"/>
      <c r="AE30" s="377">
        <v>100</v>
      </c>
      <c r="AF30" s="348"/>
      <c r="AG30" s="348"/>
      <c r="AH30" s="348"/>
      <c r="AI30" s="377">
        <v>63</v>
      </c>
      <c r="AJ30" s="348"/>
      <c r="AK30" s="348"/>
      <c r="AL30" s="348"/>
      <c r="AM30" s="377">
        <v>75</v>
      </c>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5" t="s">
        <v>325</v>
      </c>
      <c r="AF31" s="615"/>
      <c r="AG31" s="615"/>
      <c r="AH31" s="615"/>
      <c r="AI31" s="615" t="s">
        <v>326</v>
      </c>
      <c r="AJ31" s="615"/>
      <c r="AK31" s="615"/>
      <c r="AL31" s="615"/>
      <c r="AM31" s="615" t="s">
        <v>327</v>
      </c>
      <c r="AN31" s="615"/>
      <c r="AO31" s="615"/>
      <c r="AP31" s="272"/>
      <c r="AQ31" s="132" t="s">
        <v>323</v>
      </c>
      <c r="AR31" s="135"/>
      <c r="AS31" s="135"/>
      <c r="AT31" s="136"/>
      <c r="AU31" s="801" t="s">
        <v>262</v>
      </c>
      <c r="AV31" s="801"/>
      <c r="AW31" s="801"/>
      <c r="AX31" s="802"/>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6"/>
      <c r="AF32" s="616"/>
      <c r="AG32" s="616"/>
      <c r="AH32" s="616"/>
      <c r="AI32" s="616"/>
      <c r="AJ32" s="616"/>
      <c r="AK32" s="616"/>
      <c r="AL32" s="616"/>
      <c r="AM32" s="616"/>
      <c r="AN32" s="616"/>
      <c r="AO32" s="616"/>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5" t="s">
        <v>325</v>
      </c>
      <c r="AF36" s="615"/>
      <c r="AG36" s="615"/>
      <c r="AH36" s="615"/>
      <c r="AI36" s="615" t="s">
        <v>326</v>
      </c>
      <c r="AJ36" s="615"/>
      <c r="AK36" s="615"/>
      <c r="AL36" s="615"/>
      <c r="AM36" s="615" t="s">
        <v>327</v>
      </c>
      <c r="AN36" s="615"/>
      <c r="AO36" s="615"/>
      <c r="AP36" s="272"/>
      <c r="AQ36" s="132" t="s">
        <v>323</v>
      </c>
      <c r="AR36" s="135"/>
      <c r="AS36" s="135"/>
      <c r="AT36" s="136"/>
      <c r="AU36" s="801" t="s">
        <v>262</v>
      </c>
      <c r="AV36" s="801"/>
      <c r="AW36" s="801"/>
      <c r="AX36" s="802"/>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6"/>
      <c r="AF37" s="616"/>
      <c r="AG37" s="616"/>
      <c r="AH37" s="616"/>
      <c r="AI37" s="616"/>
      <c r="AJ37" s="616"/>
      <c r="AK37" s="616"/>
      <c r="AL37" s="616"/>
      <c r="AM37" s="616"/>
      <c r="AN37" s="616"/>
      <c r="AO37" s="616"/>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5" t="s">
        <v>325</v>
      </c>
      <c r="AF41" s="615"/>
      <c r="AG41" s="615"/>
      <c r="AH41" s="615"/>
      <c r="AI41" s="615" t="s">
        <v>326</v>
      </c>
      <c r="AJ41" s="615"/>
      <c r="AK41" s="615"/>
      <c r="AL41" s="615"/>
      <c r="AM41" s="615" t="s">
        <v>327</v>
      </c>
      <c r="AN41" s="615"/>
      <c r="AO41" s="615"/>
      <c r="AP41" s="272"/>
      <c r="AQ41" s="132" t="s">
        <v>323</v>
      </c>
      <c r="AR41" s="135"/>
      <c r="AS41" s="135"/>
      <c r="AT41" s="136"/>
      <c r="AU41" s="801" t="s">
        <v>262</v>
      </c>
      <c r="AV41" s="801"/>
      <c r="AW41" s="801"/>
      <c r="AX41" s="802"/>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6"/>
      <c r="AF42" s="616"/>
      <c r="AG42" s="616"/>
      <c r="AH42" s="616"/>
      <c r="AI42" s="616"/>
      <c r="AJ42" s="616"/>
      <c r="AK42" s="616"/>
      <c r="AL42" s="616"/>
      <c r="AM42" s="616"/>
      <c r="AN42" s="616"/>
      <c r="AO42" s="616"/>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9" t="s">
        <v>16</v>
      </c>
      <c r="AC45" s="739"/>
      <c r="AD45" s="739"/>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5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5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0"/>
      <c r="AF50" s="821"/>
      <c r="AG50" s="821"/>
      <c r="AH50" s="821"/>
      <c r="AI50" s="820"/>
      <c r="AJ50" s="821"/>
      <c r="AK50" s="821"/>
      <c r="AL50" s="821"/>
      <c r="AM50" s="820"/>
      <c r="AN50" s="821"/>
      <c r="AO50" s="821"/>
      <c r="AP50" s="821"/>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20"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0"/>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0"/>
      <c r="B55" s="357"/>
      <c r="C55" s="291"/>
      <c r="D55" s="291"/>
      <c r="E55" s="291"/>
      <c r="F55" s="292"/>
      <c r="G55" s="525"/>
      <c r="H55" s="525"/>
      <c r="I55" s="525"/>
      <c r="J55" s="525"/>
      <c r="K55" s="525"/>
      <c r="L55" s="525"/>
      <c r="M55" s="525"/>
      <c r="N55" s="525"/>
      <c r="O55" s="525"/>
      <c r="P55" s="525"/>
      <c r="Q55" s="525"/>
      <c r="R55" s="525"/>
      <c r="S55" s="525"/>
      <c r="T55" s="525"/>
      <c r="U55" s="525"/>
      <c r="V55" s="525"/>
      <c r="W55" s="525"/>
      <c r="X55" s="525"/>
      <c r="Y55" s="525"/>
      <c r="Z55" s="525"/>
      <c r="AA55" s="526"/>
      <c r="AB55" s="814"/>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5"/>
    </row>
    <row r="56" spans="1:50" ht="22.5" hidden="1" customHeight="1" x14ac:dyDescent="0.15">
      <c r="A56" s="720"/>
      <c r="B56" s="357"/>
      <c r="C56" s="291"/>
      <c r="D56" s="291"/>
      <c r="E56" s="291"/>
      <c r="F56" s="292"/>
      <c r="G56" s="527"/>
      <c r="H56" s="527"/>
      <c r="I56" s="527"/>
      <c r="J56" s="527"/>
      <c r="K56" s="527"/>
      <c r="L56" s="527"/>
      <c r="M56" s="527"/>
      <c r="N56" s="527"/>
      <c r="O56" s="527"/>
      <c r="P56" s="527"/>
      <c r="Q56" s="527"/>
      <c r="R56" s="527"/>
      <c r="S56" s="527"/>
      <c r="T56" s="527"/>
      <c r="U56" s="527"/>
      <c r="V56" s="527"/>
      <c r="W56" s="527"/>
      <c r="X56" s="527"/>
      <c r="Y56" s="527"/>
      <c r="Z56" s="527"/>
      <c r="AA56" s="528"/>
      <c r="AB56" s="816"/>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7"/>
    </row>
    <row r="57" spans="1:50" ht="22.5" hidden="1" customHeight="1" x14ac:dyDescent="0.15">
      <c r="A57" s="720"/>
      <c r="B57" s="358"/>
      <c r="C57" s="359"/>
      <c r="D57" s="359"/>
      <c r="E57" s="359"/>
      <c r="F57" s="360"/>
      <c r="G57" s="529"/>
      <c r="H57" s="529"/>
      <c r="I57" s="529"/>
      <c r="J57" s="529"/>
      <c r="K57" s="529"/>
      <c r="L57" s="529"/>
      <c r="M57" s="529"/>
      <c r="N57" s="529"/>
      <c r="O57" s="529"/>
      <c r="P57" s="529"/>
      <c r="Q57" s="529"/>
      <c r="R57" s="529"/>
      <c r="S57" s="529"/>
      <c r="T57" s="529"/>
      <c r="U57" s="529"/>
      <c r="V57" s="529"/>
      <c r="W57" s="529"/>
      <c r="X57" s="529"/>
      <c r="Y57" s="529"/>
      <c r="Z57" s="529"/>
      <c r="AA57" s="530"/>
      <c r="AB57" s="818"/>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9"/>
    </row>
    <row r="58" spans="1:50" ht="18.75" hidden="1" customHeight="1" x14ac:dyDescent="0.15">
      <c r="A58" s="720"/>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5" t="s">
        <v>325</v>
      </c>
      <c r="AF58" s="615"/>
      <c r="AG58" s="615"/>
      <c r="AH58" s="615"/>
      <c r="AI58" s="615" t="s">
        <v>326</v>
      </c>
      <c r="AJ58" s="615"/>
      <c r="AK58" s="615"/>
      <c r="AL58" s="615"/>
      <c r="AM58" s="615" t="s">
        <v>327</v>
      </c>
      <c r="AN58" s="615"/>
      <c r="AO58" s="615"/>
      <c r="AP58" s="272"/>
      <c r="AQ58" s="132" t="s">
        <v>323</v>
      </c>
      <c r="AR58" s="135"/>
      <c r="AS58" s="135"/>
      <c r="AT58" s="136"/>
      <c r="AU58" s="801" t="s">
        <v>262</v>
      </c>
      <c r="AV58" s="801"/>
      <c r="AW58" s="801"/>
      <c r="AX58" s="802"/>
    </row>
    <row r="59" spans="1:50" ht="18.75" hidden="1" customHeight="1" x14ac:dyDescent="0.15">
      <c r="A59" s="720"/>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6"/>
      <c r="AF59" s="616"/>
      <c r="AG59" s="616"/>
      <c r="AH59" s="616"/>
      <c r="AI59" s="616"/>
      <c r="AJ59" s="616"/>
      <c r="AK59" s="616"/>
      <c r="AL59" s="616"/>
      <c r="AM59" s="616"/>
      <c r="AN59" s="616"/>
      <c r="AO59" s="616"/>
      <c r="AP59" s="275"/>
      <c r="AQ59" s="398"/>
      <c r="AR59" s="261"/>
      <c r="AS59" s="138" t="s">
        <v>324</v>
      </c>
      <c r="AT59" s="139"/>
      <c r="AU59" s="261"/>
      <c r="AV59" s="261"/>
      <c r="AW59" s="259" t="s">
        <v>310</v>
      </c>
      <c r="AX59" s="260"/>
    </row>
    <row r="60" spans="1:50" ht="22.5" hidden="1" customHeight="1" x14ac:dyDescent="0.15">
      <c r="A60" s="720"/>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20"/>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20"/>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20"/>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5" t="s">
        <v>325</v>
      </c>
      <c r="AF63" s="615"/>
      <c r="AG63" s="615"/>
      <c r="AH63" s="615"/>
      <c r="AI63" s="615" t="s">
        <v>326</v>
      </c>
      <c r="AJ63" s="615"/>
      <c r="AK63" s="615"/>
      <c r="AL63" s="615"/>
      <c r="AM63" s="615" t="s">
        <v>327</v>
      </c>
      <c r="AN63" s="615"/>
      <c r="AO63" s="615"/>
      <c r="AP63" s="272"/>
      <c r="AQ63" s="132" t="s">
        <v>323</v>
      </c>
      <c r="AR63" s="135"/>
      <c r="AS63" s="135"/>
      <c r="AT63" s="136"/>
      <c r="AU63" s="801" t="s">
        <v>262</v>
      </c>
      <c r="AV63" s="801"/>
      <c r="AW63" s="801"/>
      <c r="AX63" s="802"/>
    </row>
    <row r="64" spans="1:50" ht="18.75" hidden="1" customHeight="1" x14ac:dyDescent="0.15">
      <c r="A64" s="720"/>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6"/>
      <c r="AF64" s="616"/>
      <c r="AG64" s="616"/>
      <c r="AH64" s="616"/>
      <c r="AI64" s="616"/>
      <c r="AJ64" s="616"/>
      <c r="AK64" s="616"/>
      <c r="AL64" s="616"/>
      <c r="AM64" s="616"/>
      <c r="AN64" s="616"/>
      <c r="AO64" s="616"/>
      <c r="AP64" s="275"/>
      <c r="AQ64" s="398"/>
      <c r="AR64" s="261"/>
      <c r="AS64" s="138" t="s">
        <v>324</v>
      </c>
      <c r="AT64" s="139"/>
      <c r="AU64" s="261"/>
      <c r="AV64" s="261"/>
      <c r="AW64" s="259" t="s">
        <v>310</v>
      </c>
      <c r="AX64" s="260"/>
    </row>
    <row r="65" spans="1:60" ht="22.5" hidden="1" customHeight="1" x14ac:dyDescent="0.15">
      <c r="A65" s="720"/>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20"/>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20"/>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20"/>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1" t="s">
        <v>262</v>
      </c>
      <c r="AV68" s="801"/>
      <c r="AW68" s="801"/>
      <c r="AX68" s="802"/>
    </row>
    <row r="69" spans="1:60" ht="18.75" hidden="1" customHeight="1" x14ac:dyDescent="0.15">
      <c r="A69" s="720"/>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20"/>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8"/>
      <c r="AC70" s="749"/>
      <c r="AD70" s="750"/>
      <c r="AE70" s="377"/>
      <c r="AF70" s="348"/>
      <c r="AG70" s="348"/>
      <c r="AH70" s="822"/>
      <c r="AI70" s="377"/>
      <c r="AJ70" s="348"/>
      <c r="AK70" s="348"/>
      <c r="AL70" s="822"/>
      <c r="AM70" s="377"/>
      <c r="AN70" s="348"/>
      <c r="AO70" s="348"/>
      <c r="AP70" s="348"/>
      <c r="AQ70" s="257"/>
      <c r="AR70" s="194"/>
      <c r="AS70" s="194"/>
      <c r="AT70" s="258"/>
      <c r="AU70" s="348"/>
      <c r="AV70" s="348"/>
      <c r="AW70" s="348"/>
      <c r="AX70" s="349"/>
    </row>
    <row r="71" spans="1:60" ht="22.5" hidden="1" customHeight="1" x14ac:dyDescent="0.15">
      <c r="A71" s="720"/>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2"/>
      <c r="AI71" s="377"/>
      <c r="AJ71" s="348"/>
      <c r="AK71" s="348"/>
      <c r="AL71" s="822"/>
      <c r="AM71" s="377"/>
      <c r="AN71" s="348"/>
      <c r="AO71" s="348"/>
      <c r="AP71" s="348"/>
      <c r="AQ71" s="257"/>
      <c r="AR71" s="194"/>
      <c r="AS71" s="194"/>
      <c r="AT71" s="258"/>
      <c r="AU71" s="348"/>
      <c r="AV71" s="348"/>
      <c r="AW71" s="348"/>
      <c r="AX71" s="349"/>
    </row>
    <row r="72" spans="1:60" ht="22.5" hidden="1" customHeight="1" thickBot="1" x14ac:dyDescent="0.2">
      <c r="A72" s="721"/>
      <c r="B72" s="293"/>
      <c r="C72" s="293"/>
      <c r="D72" s="293"/>
      <c r="E72" s="293"/>
      <c r="F72" s="294"/>
      <c r="G72" s="740"/>
      <c r="H72" s="741"/>
      <c r="I72" s="741"/>
      <c r="J72" s="741"/>
      <c r="K72" s="741"/>
      <c r="L72" s="741"/>
      <c r="M72" s="741"/>
      <c r="N72" s="741"/>
      <c r="O72" s="742"/>
      <c r="P72" s="354"/>
      <c r="Q72" s="354"/>
      <c r="R72" s="354"/>
      <c r="S72" s="354"/>
      <c r="T72" s="354"/>
      <c r="U72" s="354"/>
      <c r="V72" s="354"/>
      <c r="W72" s="354"/>
      <c r="X72" s="355"/>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9"/>
      <c r="Z73" s="760"/>
      <c r="AA73" s="761"/>
      <c r="AB73" s="738" t="s">
        <v>12</v>
      </c>
      <c r="AC73" s="738"/>
      <c r="AD73" s="738"/>
      <c r="AE73" s="738" t="s">
        <v>325</v>
      </c>
      <c r="AF73" s="738"/>
      <c r="AG73" s="738"/>
      <c r="AH73" s="738"/>
      <c r="AI73" s="738" t="s">
        <v>326</v>
      </c>
      <c r="AJ73" s="738"/>
      <c r="AK73" s="738"/>
      <c r="AL73" s="738"/>
      <c r="AM73" s="738" t="s">
        <v>327</v>
      </c>
      <c r="AN73" s="738"/>
      <c r="AO73" s="738"/>
      <c r="AP73" s="738"/>
      <c r="AQ73" s="830" t="s">
        <v>328</v>
      </c>
      <c r="AR73" s="830"/>
      <c r="AS73" s="830"/>
      <c r="AT73" s="830"/>
      <c r="AU73" s="830"/>
      <c r="AV73" s="830"/>
      <c r="AW73" s="830"/>
      <c r="AX73" s="831"/>
    </row>
    <row r="74" spans="1:60" ht="22.5" customHeight="1" x14ac:dyDescent="0.15">
      <c r="A74" s="285"/>
      <c r="B74" s="286"/>
      <c r="C74" s="286"/>
      <c r="D74" s="286"/>
      <c r="E74" s="286"/>
      <c r="F74" s="287"/>
      <c r="G74" s="97" t="s">
        <v>454</v>
      </c>
      <c r="H74" s="97"/>
      <c r="I74" s="97"/>
      <c r="J74" s="97"/>
      <c r="K74" s="97"/>
      <c r="L74" s="97"/>
      <c r="M74" s="97"/>
      <c r="N74" s="97"/>
      <c r="O74" s="97"/>
      <c r="P74" s="97"/>
      <c r="Q74" s="97"/>
      <c r="R74" s="97"/>
      <c r="S74" s="97"/>
      <c r="T74" s="97"/>
      <c r="U74" s="97"/>
      <c r="V74" s="97"/>
      <c r="W74" s="97"/>
      <c r="X74" s="117"/>
      <c r="Y74" s="279" t="s">
        <v>62</v>
      </c>
      <c r="Z74" s="280"/>
      <c r="AA74" s="281"/>
      <c r="AB74" s="311" t="s">
        <v>455</v>
      </c>
      <c r="AC74" s="311"/>
      <c r="AD74" s="311"/>
      <c r="AE74" s="236">
        <v>1</v>
      </c>
      <c r="AF74" s="236"/>
      <c r="AG74" s="236"/>
      <c r="AH74" s="236"/>
      <c r="AI74" s="236">
        <v>1</v>
      </c>
      <c r="AJ74" s="236"/>
      <c r="AK74" s="236"/>
      <c r="AL74" s="236"/>
      <c r="AM74" s="236" t="s">
        <v>391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455</v>
      </c>
      <c r="AC75" s="311"/>
      <c r="AD75" s="311"/>
      <c r="AE75" s="236">
        <v>1</v>
      </c>
      <c r="AF75" s="236"/>
      <c r="AG75" s="236"/>
      <c r="AH75" s="236"/>
      <c r="AI75" s="236">
        <v>1</v>
      </c>
      <c r="AJ75" s="236"/>
      <c r="AK75" s="236"/>
      <c r="AL75" s="236"/>
      <c r="AM75" s="236" t="s">
        <v>391</v>
      </c>
      <c r="AN75" s="236"/>
      <c r="AO75" s="236"/>
      <c r="AP75" s="236"/>
      <c r="AQ75" s="236"/>
      <c r="AR75" s="236"/>
      <c r="AS75" s="236"/>
      <c r="AT75" s="236"/>
      <c r="AU75" s="236"/>
      <c r="AV75" s="236"/>
      <c r="AW75" s="236"/>
      <c r="AX75" s="253"/>
      <c r="AY75" s="10"/>
      <c r="AZ75" s="10"/>
      <c r="BA75" s="10"/>
      <c r="BB75" s="10"/>
      <c r="BC75" s="10"/>
      <c r="BD75" s="10"/>
      <c r="BE75" s="10"/>
      <c r="BF75" s="10"/>
      <c r="BG75" s="10"/>
      <c r="BH75" s="10"/>
    </row>
    <row r="76" spans="1:60" ht="33"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customHeight="1" x14ac:dyDescent="0.15">
      <c r="A77" s="285"/>
      <c r="B77" s="286"/>
      <c r="C77" s="286"/>
      <c r="D77" s="286"/>
      <c r="E77" s="286"/>
      <c r="F77" s="287"/>
      <c r="G77" s="97" t="s">
        <v>456</v>
      </c>
      <c r="H77" s="97"/>
      <c r="I77" s="97"/>
      <c r="J77" s="97"/>
      <c r="K77" s="97"/>
      <c r="L77" s="97"/>
      <c r="M77" s="97"/>
      <c r="N77" s="97"/>
      <c r="O77" s="97"/>
      <c r="P77" s="97"/>
      <c r="Q77" s="97"/>
      <c r="R77" s="97"/>
      <c r="S77" s="97"/>
      <c r="T77" s="97"/>
      <c r="U77" s="97"/>
      <c r="V77" s="97"/>
      <c r="W77" s="97"/>
      <c r="X77" s="117"/>
      <c r="Y77" s="531" t="s">
        <v>62</v>
      </c>
      <c r="Z77" s="532"/>
      <c r="AA77" s="533"/>
      <c r="AB77" s="743" t="s">
        <v>455</v>
      </c>
      <c r="AC77" s="744"/>
      <c r="AD77" s="745"/>
      <c r="AE77" s="236" t="s">
        <v>446</v>
      </c>
      <c r="AF77" s="236"/>
      <c r="AG77" s="236"/>
      <c r="AH77" s="236"/>
      <c r="AI77" s="236" t="s">
        <v>446</v>
      </c>
      <c r="AJ77" s="236"/>
      <c r="AK77" s="236"/>
      <c r="AL77" s="236"/>
      <c r="AM77" s="236">
        <v>1</v>
      </c>
      <c r="AN77" s="236"/>
      <c r="AO77" s="236"/>
      <c r="AP77" s="236"/>
      <c r="AQ77" s="236"/>
      <c r="AR77" s="236"/>
      <c r="AS77" s="236"/>
      <c r="AT77" s="236"/>
      <c r="AU77" s="236"/>
      <c r="AV77" s="236"/>
      <c r="AW77" s="236"/>
      <c r="AX77" s="253"/>
      <c r="AY77" s="10"/>
      <c r="AZ77" s="10"/>
      <c r="BA77" s="10"/>
      <c r="BB77" s="10"/>
      <c r="BC77" s="10"/>
    </row>
    <row r="78" spans="1:60" ht="22.5"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6"/>
      <c r="AA78" s="747"/>
      <c r="AB78" s="748" t="s">
        <v>455</v>
      </c>
      <c r="AC78" s="749"/>
      <c r="AD78" s="750"/>
      <c r="AE78" s="236" t="s">
        <v>446</v>
      </c>
      <c r="AF78" s="236"/>
      <c r="AG78" s="236"/>
      <c r="AH78" s="236"/>
      <c r="AI78" s="236" t="s">
        <v>446</v>
      </c>
      <c r="AJ78" s="236"/>
      <c r="AK78" s="236"/>
      <c r="AL78" s="236"/>
      <c r="AM78" s="236">
        <v>1</v>
      </c>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1" t="s">
        <v>62</v>
      </c>
      <c r="Z80" s="532"/>
      <c r="AA80" s="533"/>
      <c r="AB80" s="743"/>
      <c r="AC80" s="744"/>
      <c r="AD80" s="74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6"/>
      <c r="AA81" s="747"/>
      <c r="AB81" s="748"/>
      <c r="AC81" s="749"/>
      <c r="AD81" s="75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1" t="s">
        <v>62</v>
      </c>
      <c r="Z83" s="532"/>
      <c r="AA83" s="533"/>
      <c r="AB83" s="743"/>
      <c r="AC83" s="744"/>
      <c r="AD83" s="74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6"/>
      <c r="AA84" s="747"/>
      <c r="AB84" s="748"/>
      <c r="AC84" s="749"/>
      <c r="AD84" s="75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1" t="s">
        <v>62</v>
      </c>
      <c r="Z86" s="532"/>
      <c r="AA86" s="533"/>
      <c r="AB86" s="743"/>
      <c r="AC86" s="744"/>
      <c r="AD86" s="74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6"/>
      <c r="AA87" s="747"/>
      <c r="AB87" s="748"/>
      <c r="AC87" s="749"/>
      <c r="AD87" s="75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8"/>
      <c r="Z88" s="639"/>
      <c r="AA88" s="640"/>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457</v>
      </c>
      <c r="H89" s="370"/>
      <c r="I89" s="370"/>
      <c r="J89" s="370"/>
      <c r="K89" s="370"/>
      <c r="L89" s="370"/>
      <c r="M89" s="370"/>
      <c r="N89" s="370"/>
      <c r="O89" s="370"/>
      <c r="P89" s="370"/>
      <c r="Q89" s="370"/>
      <c r="R89" s="370"/>
      <c r="S89" s="370"/>
      <c r="T89" s="370"/>
      <c r="U89" s="370"/>
      <c r="V89" s="370"/>
      <c r="W89" s="370"/>
      <c r="X89" s="370"/>
      <c r="Y89" s="245" t="s">
        <v>17</v>
      </c>
      <c r="Z89" s="246"/>
      <c r="AA89" s="247"/>
      <c r="AB89" s="312" t="s">
        <v>458</v>
      </c>
      <c r="AC89" s="313"/>
      <c r="AD89" s="314"/>
      <c r="AE89" s="236">
        <v>8.6999999999999993</v>
      </c>
      <c r="AF89" s="236"/>
      <c r="AG89" s="236"/>
      <c r="AH89" s="236"/>
      <c r="AI89" s="236">
        <v>0</v>
      </c>
      <c r="AJ89" s="236"/>
      <c r="AK89" s="236"/>
      <c r="AL89" s="236"/>
      <c r="AM89" s="236" t="s">
        <v>391</v>
      </c>
      <c r="AN89" s="236"/>
      <c r="AO89" s="236"/>
      <c r="AP89" s="236"/>
      <c r="AQ89" s="377"/>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6" t="s">
        <v>459</v>
      </c>
      <c r="AC90" s="697"/>
      <c r="AD90" s="698"/>
      <c r="AE90" s="366" t="s">
        <v>460</v>
      </c>
      <c r="AF90" s="366"/>
      <c r="AG90" s="366"/>
      <c r="AH90" s="366"/>
      <c r="AI90" s="366" t="s">
        <v>461</v>
      </c>
      <c r="AJ90" s="366"/>
      <c r="AK90" s="366"/>
      <c r="AL90" s="366"/>
      <c r="AM90" s="236" t="s">
        <v>391</v>
      </c>
      <c r="AN90" s="236"/>
      <c r="AO90" s="236"/>
      <c r="AP90" s="236"/>
      <c r="AQ90" s="366"/>
      <c r="AR90" s="366"/>
      <c r="AS90" s="366"/>
      <c r="AT90" s="366"/>
      <c r="AU90" s="366"/>
      <c r="AV90" s="366"/>
      <c r="AW90" s="366"/>
      <c r="AX90" s="367"/>
    </row>
    <row r="91" spans="1:60" ht="32.25"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8"/>
      <c r="Z91" s="639"/>
      <c r="AA91" s="640"/>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customHeight="1" x14ac:dyDescent="0.15">
      <c r="A92" s="302"/>
      <c r="B92" s="303"/>
      <c r="C92" s="303"/>
      <c r="D92" s="303"/>
      <c r="E92" s="303"/>
      <c r="F92" s="304"/>
      <c r="G92" s="370" t="s">
        <v>473</v>
      </c>
      <c r="H92" s="370"/>
      <c r="I92" s="370"/>
      <c r="J92" s="370"/>
      <c r="K92" s="370"/>
      <c r="L92" s="370"/>
      <c r="M92" s="370"/>
      <c r="N92" s="370"/>
      <c r="O92" s="370"/>
      <c r="P92" s="370"/>
      <c r="Q92" s="370"/>
      <c r="R92" s="370"/>
      <c r="S92" s="370"/>
      <c r="T92" s="370"/>
      <c r="U92" s="370"/>
      <c r="V92" s="370"/>
      <c r="W92" s="370"/>
      <c r="X92" s="370"/>
      <c r="Y92" s="245" t="s">
        <v>17</v>
      </c>
      <c r="Z92" s="246"/>
      <c r="AA92" s="247"/>
      <c r="AB92" s="312" t="s">
        <v>458</v>
      </c>
      <c r="AC92" s="313"/>
      <c r="AD92" s="314"/>
      <c r="AE92" s="236" t="s">
        <v>446</v>
      </c>
      <c r="AF92" s="236"/>
      <c r="AG92" s="236"/>
      <c r="AH92" s="236"/>
      <c r="AI92" s="236" t="s">
        <v>446</v>
      </c>
      <c r="AJ92" s="236"/>
      <c r="AK92" s="236"/>
      <c r="AL92" s="236"/>
      <c r="AM92" s="236">
        <v>0.9</v>
      </c>
      <c r="AN92" s="236"/>
      <c r="AO92" s="236"/>
      <c r="AP92" s="236"/>
      <c r="AQ92" s="236"/>
      <c r="AR92" s="236"/>
      <c r="AS92" s="236"/>
      <c r="AT92" s="236"/>
      <c r="AU92" s="236"/>
      <c r="AV92" s="236"/>
      <c r="AW92" s="236"/>
      <c r="AX92" s="253"/>
    </row>
    <row r="93" spans="1:60" ht="47.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6" t="s">
        <v>459</v>
      </c>
      <c r="AC93" s="697"/>
      <c r="AD93" s="698"/>
      <c r="AE93" s="366" t="s">
        <v>446</v>
      </c>
      <c r="AF93" s="366"/>
      <c r="AG93" s="366"/>
      <c r="AH93" s="366"/>
      <c r="AI93" s="366" t="s">
        <v>446</v>
      </c>
      <c r="AJ93" s="366"/>
      <c r="AK93" s="366"/>
      <c r="AL93" s="366"/>
      <c r="AM93" s="366" t="s">
        <v>474</v>
      </c>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8"/>
      <c r="Z94" s="639"/>
      <c r="AA94" s="640"/>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6" t="s">
        <v>56</v>
      </c>
      <c r="AC96" s="697"/>
      <c r="AD96" s="698"/>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8"/>
      <c r="Z97" s="639"/>
      <c r="AA97" s="640"/>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4"/>
      <c r="Y99" s="361" t="s">
        <v>55</v>
      </c>
      <c r="Z99" s="309"/>
      <c r="AA99" s="310"/>
      <c r="AB99" s="696" t="s">
        <v>56</v>
      </c>
      <c r="AC99" s="697"/>
      <c r="AD99" s="698"/>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4"/>
      <c r="Z100" s="835"/>
      <c r="AA100" s="83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6" t="s">
        <v>321</v>
      </c>
      <c r="AC102" s="697"/>
      <c r="AD102" s="698"/>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80" t="s">
        <v>393</v>
      </c>
      <c r="B103" s="781"/>
      <c r="C103" s="795" t="s">
        <v>370</v>
      </c>
      <c r="D103" s="796"/>
      <c r="E103" s="796"/>
      <c r="F103" s="796"/>
      <c r="G103" s="796"/>
      <c r="H103" s="796"/>
      <c r="I103" s="796"/>
      <c r="J103" s="796"/>
      <c r="K103" s="797"/>
      <c r="L103" s="708" t="s">
        <v>387</v>
      </c>
      <c r="M103" s="708"/>
      <c r="N103" s="708"/>
      <c r="O103" s="708"/>
      <c r="P103" s="708"/>
      <c r="Q103" s="708"/>
      <c r="R103" s="424" t="s">
        <v>335</v>
      </c>
      <c r="S103" s="424"/>
      <c r="T103" s="424"/>
      <c r="U103" s="424"/>
      <c r="V103" s="424"/>
      <c r="W103" s="424"/>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62.25" customHeight="1" x14ac:dyDescent="0.15">
      <c r="A104" s="782"/>
      <c r="B104" s="783"/>
      <c r="C104" s="845" t="s">
        <v>462</v>
      </c>
      <c r="D104" s="846"/>
      <c r="E104" s="846"/>
      <c r="F104" s="846"/>
      <c r="G104" s="846"/>
      <c r="H104" s="846"/>
      <c r="I104" s="846"/>
      <c r="J104" s="846"/>
      <c r="K104" s="847"/>
      <c r="L104" s="242">
        <v>3</v>
      </c>
      <c r="M104" s="243"/>
      <c r="N104" s="243"/>
      <c r="O104" s="243"/>
      <c r="P104" s="243"/>
      <c r="Q104" s="244"/>
      <c r="R104" s="242">
        <v>3</v>
      </c>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82"/>
      <c r="B105" s="783"/>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hidden="1" customHeight="1" x14ac:dyDescent="0.15">
      <c r="A106" s="782"/>
      <c r="B106" s="783"/>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82"/>
      <c r="B107" s="783"/>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82"/>
      <c r="B108" s="78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82"/>
      <c r="B109" s="783"/>
      <c r="C109" s="786"/>
      <c r="D109" s="787"/>
      <c r="E109" s="787"/>
      <c r="F109" s="787"/>
      <c r="G109" s="787"/>
      <c r="H109" s="787"/>
      <c r="I109" s="787"/>
      <c r="J109" s="787"/>
      <c r="K109" s="788"/>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84"/>
      <c r="B110" s="785"/>
      <c r="C110" s="840" t="s">
        <v>22</v>
      </c>
      <c r="D110" s="841"/>
      <c r="E110" s="841"/>
      <c r="F110" s="841"/>
      <c r="G110" s="841"/>
      <c r="H110" s="841"/>
      <c r="I110" s="841"/>
      <c r="J110" s="841"/>
      <c r="K110" s="842"/>
      <c r="L110" s="329">
        <f>SUM(L104:Q109)</f>
        <v>3</v>
      </c>
      <c r="M110" s="330"/>
      <c r="N110" s="330"/>
      <c r="O110" s="330"/>
      <c r="P110" s="330"/>
      <c r="Q110" s="331"/>
      <c r="R110" s="329">
        <f>SUM(R104:W109)</f>
        <v>3</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39" customHeight="1" x14ac:dyDescent="0.15">
      <c r="A111" s="858" t="s">
        <v>344</v>
      </c>
      <c r="B111" s="859"/>
      <c r="C111" s="863" t="s">
        <v>341</v>
      </c>
      <c r="D111" s="859"/>
      <c r="E111" s="848" t="s">
        <v>382</v>
      </c>
      <c r="F111" s="849"/>
      <c r="G111" s="850" t="s">
        <v>475</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39" customHeight="1" x14ac:dyDescent="0.15">
      <c r="A112" s="860"/>
      <c r="B112" s="855"/>
      <c r="C112" s="150"/>
      <c r="D112" s="855"/>
      <c r="E112" s="172" t="s">
        <v>381</v>
      </c>
      <c r="F112" s="177"/>
      <c r="G112" s="121" t="s">
        <v>476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0"/>
      <c r="B113" s="855"/>
      <c r="C113" s="150"/>
      <c r="D113" s="85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0"/>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v>30</v>
      </c>
      <c r="AV114" s="137"/>
      <c r="AW114" s="138" t="s">
        <v>310</v>
      </c>
      <c r="AX114" s="189"/>
    </row>
    <row r="115" spans="1:50" ht="34.5" customHeight="1" x14ac:dyDescent="0.15">
      <c r="A115" s="860"/>
      <c r="B115" s="855"/>
      <c r="C115" s="150"/>
      <c r="D115" s="855"/>
      <c r="E115" s="150"/>
      <c r="F115" s="151"/>
      <c r="G115" s="116" t="s">
        <v>481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483</v>
      </c>
      <c r="AC115" s="193"/>
      <c r="AD115" s="193"/>
      <c r="AE115" s="167">
        <v>434</v>
      </c>
      <c r="AF115" s="194"/>
      <c r="AG115" s="194"/>
      <c r="AH115" s="194"/>
      <c r="AI115" s="167">
        <v>421</v>
      </c>
      <c r="AJ115" s="194"/>
      <c r="AK115" s="194"/>
      <c r="AL115" s="194"/>
      <c r="AM115" s="167">
        <v>403</v>
      </c>
      <c r="AN115" s="194"/>
      <c r="AO115" s="194"/>
      <c r="AP115" s="194"/>
      <c r="AQ115" s="167"/>
      <c r="AR115" s="194"/>
      <c r="AS115" s="194"/>
      <c r="AT115" s="194"/>
      <c r="AU115" s="167">
        <v>250</v>
      </c>
      <c r="AV115" s="194"/>
      <c r="AW115" s="194"/>
      <c r="AX115" s="195"/>
    </row>
    <row r="116" spans="1:50" ht="34.5" customHeight="1" x14ac:dyDescent="0.15">
      <c r="A116" s="860"/>
      <c r="B116" s="855"/>
      <c r="C116" s="150"/>
      <c r="D116" s="85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483</v>
      </c>
      <c r="AC116" s="199"/>
      <c r="AD116" s="199"/>
      <c r="AE116" s="167">
        <v>250</v>
      </c>
      <c r="AF116" s="194"/>
      <c r="AG116" s="194"/>
      <c r="AH116" s="194"/>
      <c r="AI116" s="167">
        <v>250</v>
      </c>
      <c r="AJ116" s="194"/>
      <c r="AK116" s="194"/>
      <c r="AL116" s="194"/>
      <c r="AM116" s="167">
        <v>250</v>
      </c>
      <c r="AN116" s="194"/>
      <c r="AO116" s="194"/>
      <c r="AP116" s="194"/>
      <c r="AQ116" s="167"/>
      <c r="AR116" s="194"/>
      <c r="AS116" s="194"/>
      <c r="AT116" s="194"/>
      <c r="AU116" s="167">
        <v>250</v>
      </c>
      <c r="AV116" s="194"/>
      <c r="AW116" s="194"/>
      <c r="AX116" s="195"/>
    </row>
    <row r="117" spans="1:50" ht="18.75" customHeight="1" x14ac:dyDescent="0.15">
      <c r="A117" s="860"/>
      <c r="B117" s="855"/>
      <c r="C117" s="150"/>
      <c r="D117" s="85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60"/>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v>30</v>
      </c>
      <c r="AV118" s="137"/>
      <c r="AW118" s="138" t="s">
        <v>310</v>
      </c>
      <c r="AX118" s="189"/>
    </row>
    <row r="119" spans="1:50" ht="31.5" customHeight="1" x14ac:dyDescent="0.15">
      <c r="A119" s="860"/>
      <c r="B119" s="855"/>
      <c r="C119" s="150"/>
      <c r="D119" s="855"/>
      <c r="E119" s="150"/>
      <c r="F119" s="151"/>
      <c r="G119" s="116" t="s">
        <v>482</v>
      </c>
      <c r="H119" s="97"/>
      <c r="I119" s="97"/>
      <c r="J119" s="97"/>
      <c r="K119" s="97"/>
      <c r="L119" s="97"/>
      <c r="M119" s="97"/>
      <c r="N119" s="97"/>
      <c r="O119" s="97"/>
      <c r="P119" s="97"/>
      <c r="Q119" s="97"/>
      <c r="R119" s="97"/>
      <c r="S119" s="97"/>
      <c r="T119" s="97"/>
      <c r="U119" s="97"/>
      <c r="V119" s="97"/>
      <c r="W119" s="97"/>
      <c r="X119" s="117"/>
      <c r="Y119" s="190" t="s">
        <v>356</v>
      </c>
      <c r="Z119" s="191"/>
      <c r="AA119" s="192"/>
      <c r="AB119" s="166" t="s">
        <v>484</v>
      </c>
      <c r="AC119" s="193"/>
      <c r="AD119" s="193"/>
      <c r="AE119" s="167">
        <v>42425</v>
      </c>
      <c r="AF119" s="194"/>
      <c r="AG119" s="194"/>
      <c r="AH119" s="194"/>
      <c r="AI119" s="167">
        <v>39649</v>
      </c>
      <c r="AJ119" s="194"/>
      <c r="AK119" s="194"/>
      <c r="AL119" s="194"/>
      <c r="AM119" s="167">
        <v>36499</v>
      </c>
      <c r="AN119" s="194"/>
      <c r="AO119" s="194"/>
      <c r="AP119" s="194"/>
      <c r="AQ119" s="167"/>
      <c r="AR119" s="194"/>
      <c r="AS119" s="194"/>
      <c r="AT119" s="194"/>
      <c r="AU119" s="167">
        <v>30000</v>
      </c>
      <c r="AV119" s="194"/>
      <c r="AW119" s="194"/>
      <c r="AX119" s="195"/>
    </row>
    <row r="120" spans="1:50" ht="31.5" customHeight="1" x14ac:dyDescent="0.15">
      <c r="A120" s="860"/>
      <c r="B120" s="855"/>
      <c r="C120" s="150"/>
      <c r="D120" s="85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484</v>
      </c>
      <c r="AC120" s="199"/>
      <c r="AD120" s="199"/>
      <c r="AE120" s="167">
        <v>30000</v>
      </c>
      <c r="AF120" s="194"/>
      <c r="AG120" s="194"/>
      <c r="AH120" s="194"/>
      <c r="AI120" s="167">
        <v>30000</v>
      </c>
      <c r="AJ120" s="194"/>
      <c r="AK120" s="194"/>
      <c r="AL120" s="194"/>
      <c r="AM120" s="167">
        <v>30000</v>
      </c>
      <c r="AN120" s="194"/>
      <c r="AO120" s="194"/>
      <c r="AP120" s="194"/>
      <c r="AQ120" s="167"/>
      <c r="AR120" s="194"/>
      <c r="AS120" s="194"/>
      <c r="AT120" s="194"/>
      <c r="AU120" s="167">
        <v>30000</v>
      </c>
      <c r="AV120" s="194"/>
      <c r="AW120" s="194"/>
      <c r="AX120" s="195"/>
    </row>
    <row r="121" spans="1:50" ht="18.75" hidden="1" customHeight="1" x14ac:dyDescent="0.15">
      <c r="A121" s="860"/>
      <c r="B121" s="855"/>
      <c r="C121" s="150"/>
      <c r="D121" s="85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0"/>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0"/>
      <c r="B123" s="855"/>
      <c r="C123" s="150"/>
      <c r="D123" s="85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0"/>
      <c r="B124" s="855"/>
      <c r="C124" s="150"/>
      <c r="D124" s="85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0"/>
      <c r="B125" s="855"/>
      <c r="C125" s="150"/>
      <c r="D125" s="85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0"/>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0"/>
      <c r="B127" s="855"/>
      <c r="C127" s="150"/>
      <c r="D127" s="85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0"/>
      <c r="B128" s="855"/>
      <c r="C128" s="150"/>
      <c r="D128" s="85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0"/>
      <c r="B129" s="855"/>
      <c r="C129" s="150"/>
      <c r="D129" s="85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0"/>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0"/>
      <c r="B131" s="855"/>
      <c r="C131" s="150"/>
      <c r="D131" s="85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0"/>
      <c r="B132" s="855"/>
      <c r="C132" s="150"/>
      <c r="D132" s="85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0"/>
      <c r="B133" s="855"/>
      <c r="C133" s="150"/>
      <c r="D133" s="85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0"/>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0"/>
      <c r="B135" s="855"/>
      <c r="C135" s="150"/>
      <c r="D135" s="85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0"/>
      <c r="B136" s="855"/>
      <c r="C136" s="150"/>
      <c r="D136" s="85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0"/>
      <c r="B137" s="855"/>
      <c r="C137" s="150"/>
      <c r="D137" s="85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0"/>
      <c r="B138" s="855"/>
      <c r="C138" s="150"/>
      <c r="D138" s="85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0"/>
      <c r="B139" s="855"/>
      <c r="C139" s="150"/>
      <c r="D139" s="85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0"/>
      <c r="B140" s="855"/>
      <c r="C140" s="150"/>
      <c r="D140" s="85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0"/>
      <c r="B141" s="855"/>
      <c r="C141" s="150"/>
      <c r="D141" s="85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0"/>
      <c r="B142" s="855"/>
      <c r="C142" s="150"/>
      <c r="D142" s="85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0"/>
      <c r="B143" s="855"/>
      <c r="C143" s="150"/>
      <c r="D143" s="85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0"/>
      <c r="B144" s="855"/>
      <c r="C144" s="150"/>
      <c r="D144" s="85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0"/>
      <c r="B145" s="855"/>
      <c r="C145" s="150"/>
      <c r="D145" s="85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0"/>
      <c r="B146" s="855"/>
      <c r="C146" s="150"/>
      <c r="D146" s="85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0"/>
      <c r="B147" s="855"/>
      <c r="C147" s="150"/>
      <c r="D147" s="85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0"/>
      <c r="B148" s="855"/>
      <c r="C148" s="150"/>
      <c r="D148" s="85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0"/>
      <c r="B149" s="855"/>
      <c r="C149" s="150"/>
      <c r="D149" s="85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0"/>
      <c r="B150" s="855"/>
      <c r="C150" s="150"/>
      <c r="D150" s="85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0"/>
      <c r="B151" s="855"/>
      <c r="C151" s="150"/>
      <c r="D151" s="85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0"/>
      <c r="B152" s="855"/>
      <c r="C152" s="150"/>
      <c r="D152" s="85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0"/>
      <c r="B153" s="855"/>
      <c r="C153" s="150"/>
      <c r="D153" s="85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0"/>
      <c r="B154" s="855"/>
      <c r="C154" s="150"/>
      <c r="D154" s="85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0"/>
      <c r="B155" s="855"/>
      <c r="C155" s="150"/>
      <c r="D155" s="85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0"/>
      <c r="B156" s="855"/>
      <c r="C156" s="150"/>
      <c r="D156" s="85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0"/>
      <c r="B157" s="855"/>
      <c r="C157" s="150"/>
      <c r="D157" s="85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0"/>
      <c r="B158" s="855"/>
      <c r="C158" s="150"/>
      <c r="D158" s="85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0"/>
      <c r="B159" s="855"/>
      <c r="C159" s="150"/>
      <c r="D159" s="85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0"/>
      <c r="B160" s="855"/>
      <c r="C160" s="150"/>
      <c r="D160" s="85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0"/>
      <c r="B161" s="855"/>
      <c r="C161" s="150"/>
      <c r="D161" s="85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0"/>
      <c r="B162" s="855"/>
      <c r="C162" s="150"/>
      <c r="D162" s="85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0"/>
      <c r="B163" s="855"/>
      <c r="C163" s="150"/>
      <c r="D163" s="85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0"/>
      <c r="B164" s="855"/>
      <c r="C164" s="150"/>
      <c r="D164" s="85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0"/>
      <c r="B165" s="855"/>
      <c r="C165" s="150"/>
      <c r="D165" s="85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8" t="s">
        <v>361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0"/>
      <c r="D166" s="85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0"/>
      <c r="B167" s="855"/>
      <c r="C167" s="150"/>
      <c r="D167" s="85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0"/>
      <c r="B168" s="855"/>
      <c r="C168" s="150"/>
      <c r="D168" s="85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0"/>
      <c r="B169" s="855"/>
      <c r="C169" s="150"/>
      <c r="D169" s="855"/>
      <c r="E169" s="96" t="s">
        <v>485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0"/>
      <c r="B170" s="855"/>
      <c r="C170" s="150"/>
      <c r="D170" s="85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0"/>
      <c r="B171" s="855"/>
      <c r="C171" s="150"/>
      <c r="D171" s="85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0"/>
      <c r="B172" s="855"/>
      <c r="C172" s="150"/>
      <c r="D172" s="85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0"/>
      <c r="B173" s="855"/>
      <c r="C173" s="150"/>
      <c r="D173" s="85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0"/>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0"/>
      <c r="B175" s="855"/>
      <c r="C175" s="150"/>
      <c r="D175" s="85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0"/>
      <c r="B176" s="855"/>
      <c r="C176" s="150"/>
      <c r="D176" s="85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0"/>
      <c r="B177" s="855"/>
      <c r="C177" s="150"/>
      <c r="D177" s="85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0"/>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0"/>
      <c r="B179" s="855"/>
      <c r="C179" s="150"/>
      <c r="D179" s="85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0"/>
      <c r="B180" s="855"/>
      <c r="C180" s="150"/>
      <c r="D180" s="85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0"/>
      <c r="B181" s="855"/>
      <c r="C181" s="150"/>
      <c r="D181" s="85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0"/>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0"/>
      <c r="B183" s="855"/>
      <c r="C183" s="150"/>
      <c r="D183" s="85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0"/>
      <c r="B184" s="855"/>
      <c r="C184" s="150"/>
      <c r="D184" s="85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0"/>
      <c r="B185" s="855"/>
      <c r="C185" s="150"/>
      <c r="D185" s="85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0"/>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0"/>
      <c r="B187" s="855"/>
      <c r="C187" s="150"/>
      <c r="D187" s="85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0"/>
      <c r="B188" s="855"/>
      <c r="C188" s="150"/>
      <c r="D188" s="85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0"/>
      <c r="B189" s="855"/>
      <c r="C189" s="150"/>
      <c r="D189" s="85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0"/>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0"/>
      <c r="B191" s="855"/>
      <c r="C191" s="150"/>
      <c r="D191" s="85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0"/>
      <c r="B192" s="855"/>
      <c r="C192" s="150"/>
      <c r="D192" s="85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0"/>
      <c r="B193" s="855"/>
      <c r="C193" s="150"/>
      <c r="D193" s="85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0"/>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0"/>
      <c r="B195" s="855"/>
      <c r="C195" s="150"/>
      <c r="D195" s="85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0"/>
      <c r="B196" s="855"/>
      <c r="C196" s="150"/>
      <c r="D196" s="85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0"/>
      <c r="B197" s="855"/>
      <c r="C197" s="150"/>
      <c r="D197" s="85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0"/>
      <c r="B198" s="855"/>
      <c r="C198" s="150"/>
      <c r="D198" s="85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0"/>
      <c r="B199" s="855"/>
      <c r="C199" s="150"/>
      <c r="D199" s="85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0"/>
      <c r="B200" s="855"/>
      <c r="C200" s="150"/>
      <c r="D200" s="85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0"/>
      <c r="B201" s="855"/>
      <c r="C201" s="150"/>
      <c r="D201" s="85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0"/>
      <c r="B202" s="855"/>
      <c r="C202" s="150"/>
      <c r="D202" s="85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0"/>
      <c r="B203" s="855"/>
      <c r="C203" s="150"/>
      <c r="D203" s="85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0"/>
      <c r="B204" s="855"/>
      <c r="C204" s="150"/>
      <c r="D204" s="85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0"/>
      <c r="B205" s="855"/>
      <c r="C205" s="150"/>
      <c r="D205" s="85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0"/>
      <c r="B206" s="855"/>
      <c r="C206" s="150"/>
      <c r="D206" s="85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0"/>
      <c r="B207" s="855"/>
      <c r="C207" s="150"/>
      <c r="D207" s="85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0"/>
      <c r="B208" s="855"/>
      <c r="C208" s="150"/>
      <c r="D208" s="85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0"/>
      <c r="B209" s="855"/>
      <c r="C209" s="150"/>
      <c r="D209" s="85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0"/>
      <c r="B210" s="855"/>
      <c r="C210" s="150"/>
      <c r="D210" s="85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0"/>
      <c r="B211" s="855"/>
      <c r="C211" s="150"/>
      <c r="D211" s="85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0"/>
      <c r="B212" s="855"/>
      <c r="C212" s="150"/>
      <c r="D212" s="85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0"/>
      <c r="B213" s="855"/>
      <c r="C213" s="150"/>
      <c r="D213" s="85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0"/>
      <c r="B214" s="855"/>
      <c r="C214" s="150"/>
      <c r="D214" s="85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0"/>
      <c r="B215" s="855"/>
      <c r="C215" s="150"/>
      <c r="D215" s="85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0"/>
      <c r="B216" s="855"/>
      <c r="C216" s="150"/>
      <c r="D216" s="85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0"/>
      <c r="B217" s="855"/>
      <c r="C217" s="150"/>
      <c r="D217" s="85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0"/>
      <c r="B218" s="855"/>
      <c r="C218" s="150"/>
      <c r="D218" s="85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0"/>
      <c r="B219" s="855"/>
      <c r="C219" s="150"/>
      <c r="D219" s="85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0"/>
      <c r="B220" s="855"/>
      <c r="C220" s="150"/>
      <c r="D220" s="85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0"/>
      <c r="B221" s="855"/>
      <c r="C221" s="150"/>
      <c r="D221" s="85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0"/>
      <c r="B222" s="855"/>
      <c r="C222" s="150"/>
      <c r="D222" s="85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0"/>
      <c r="B223" s="855"/>
      <c r="C223" s="150"/>
      <c r="D223" s="85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0"/>
      <c r="B224" s="855"/>
      <c r="C224" s="150"/>
      <c r="D224" s="85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0"/>
      <c r="B225" s="855"/>
      <c r="C225" s="150"/>
      <c r="D225" s="85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0"/>
      <c r="B226" s="855"/>
      <c r="C226" s="150"/>
      <c r="D226" s="85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0"/>
      <c r="B227" s="855"/>
      <c r="C227" s="150"/>
      <c r="D227" s="85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0"/>
      <c r="B228" s="855"/>
      <c r="C228" s="150"/>
      <c r="D228" s="85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0"/>
      <c r="B229" s="855"/>
      <c r="C229" s="150"/>
      <c r="D229" s="85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0"/>
      <c r="B230" s="855"/>
      <c r="C230" s="150"/>
      <c r="D230" s="85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0"/>
      <c r="B231" s="855"/>
      <c r="C231" s="150"/>
      <c r="D231" s="85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0"/>
      <c r="B232" s="855"/>
      <c r="C232" s="150"/>
      <c r="D232" s="85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0"/>
      <c r="B233" s="855"/>
      <c r="C233" s="150"/>
      <c r="D233" s="85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0"/>
      <c r="B234" s="855"/>
      <c r="C234" s="150"/>
      <c r="D234" s="85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0"/>
      <c r="B235" s="855"/>
      <c r="C235" s="150"/>
      <c r="D235" s="85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0"/>
      <c r="B236" s="855"/>
      <c r="C236" s="150"/>
      <c r="D236" s="85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0"/>
      <c r="B237" s="855"/>
      <c r="C237" s="150"/>
      <c r="D237" s="85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0"/>
      <c r="B238" s="855"/>
      <c r="C238" s="150"/>
      <c r="D238" s="85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0"/>
      <c r="B239" s="855"/>
      <c r="C239" s="150"/>
      <c r="D239" s="85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0"/>
      <c r="B240" s="855"/>
      <c r="C240" s="150"/>
      <c r="D240" s="85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0"/>
      <c r="B241" s="855"/>
      <c r="C241" s="150"/>
      <c r="D241" s="85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0"/>
      <c r="B242" s="855"/>
      <c r="C242" s="150"/>
      <c r="D242" s="85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0"/>
      <c r="B243" s="855"/>
      <c r="C243" s="150"/>
      <c r="D243" s="85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0"/>
      <c r="B244" s="855"/>
      <c r="C244" s="150"/>
      <c r="D244" s="85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0"/>
      <c r="B245" s="855"/>
      <c r="C245" s="150"/>
      <c r="D245" s="85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0"/>
      <c r="B246" s="855"/>
      <c r="C246" s="150"/>
      <c r="D246" s="85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0"/>
      <c r="B247" s="855"/>
      <c r="C247" s="150"/>
      <c r="D247" s="85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0"/>
      <c r="B248" s="855"/>
      <c r="C248" s="150"/>
      <c r="D248" s="85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0"/>
      <c r="B249" s="855"/>
      <c r="C249" s="150"/>
      <c r="D249" s="85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0"/>
      <c r="B250" s="855"/>
      <c r="C250" s="150"/>
      <c r="D250" s="85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0"/>
      <c r="B251" s="855"/>
      <c r="C251" s="150"/>
      <c r="D251" s="85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0"/>
      <c r="B252" s="855"/>
      <c r="C252" s="150"/>
      <c r="D252" s="85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0"/>
      <c r="B253" s="855"/>
      <c r="C253" s="150"/>
      <c r="D253" s="85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0"/>
      <c r="B254" s="855"/>
      <c r="C254" s="150"/>
      <c r="D254" s="85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0"/>
      <c r="B255" s="855"/>
      <c r="C255" s="150"/>
      <c r="D255" s="85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0"/>
      <c r="B256" s="855"/>
      <c r="C256" s="150"/>
      <c r="D256" s="85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0"/>
      <c r="B257" s="855"/>
      <c r="C257" s="150"/>
      <c r="D257" s="85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0"/>
      <c r="B258" s="855"/>
      <c r="C258" s="150"/>
      <c r="D258" s="85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0"/>
      <c r="B259" s="855"/>
      <c r="C259" s="150"/>
      <c r="D259" s="85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0"/>
      <c r="B260" s="855"/>
      <c r="C260" s="150"/>
      <c r="D260" s="85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0"/>
      <c r="B261" s="855"/>
      <c r="C261" s="150"/>
      <c r="D261" s="85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0"/>
      <c r="B262" s="855"/>
      <c r="C262" s="150"/>
      <c r="D262" s="85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0"/>
      <c r="B263" s="855"/>
      <c r="C263" s="150"/>
      <c r="D263" s="85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0"/>
      <c r="B264" s="855"/>
      <c r="C264" s="150"/>
      <c r="D264" s="85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0"/>
      <c r="B265" s="855"/>
      <c r="C265" s="150"/>
      <c r="D265" s="85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0"/>
      <c r="B266" s="855"/>
      <c r="C266" s="150"/>
      <c r="D266" s="85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0"/>
      <c r="B267" s="855"/>
      <c r="C267" s="150"/>
      <c r="D267" s="85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0"/>
      <c r="B268" s="855"/>
      <c r="C268" s="150"/>
      <c r="D268" s="85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0"/>
      <c r="B269" s="855"/>
      <c r="C269" s="150"/>
      <c r="D269" s="85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0"/>
      <c r="B270" s="855"/>
      <c r="C270" s="150"/>
      <c r="D270" s="85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0"/>
      <c r="B271" s="855"/>
      <c r="C271" s="150"/>
      <c r="D271" s="85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0"/>
      <c r="B272" s="855"/>
      <c r="C272" s="150"/>
      <c r="D272" s="85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0"/>
      <c r="B273" s="855"/>
      <c r="C273" s="150"/>
      <c r="D273" s="85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0"/>
      <c r="B274" s="855"/>
      <c r="C274" s="150"/>
      <c r="D274" s="85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0"/>
      <c r="B275" s="855"/>
      <c r="C275" s="150"/>
      <c r="D275" s="85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0"/>
      <c r="B276" s="855"/>
      <c r="C276" s="150"/>
      <c r="D276" s="85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0"/>
      <c r="B277" s="855"/>
      <c r="C277" s="150"/>
      <c r="D277" s="85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0"/>
      <c r="B278" s="855"/>
      <c r="C278" s="150"/>
      <c r="D278" s="85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0"/>
      <c r="B279" s="855"/>
      <c r="C279" s="150"/>
      <c r="D279" s="85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0"/>
      <c r="B280" s="855"/>
      <c r="C280" s="150"/>
      <c r="D280" s="85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0"/>
      <c r="B281" s="855"/>
      <c r="C281" s="150"/>
      <c r="D281" s="85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0"/>
      <c r="B282" s="855"/>
      <c r="C282" s="150"/>
      <c r="D282" s="85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0"/>
      <c r="B283" s="855"/>
      <c r="C283" s="150"/>
      <c r="D283" s="85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0"/>
      <c r="B284" s="855"/>
      <c r="C284" s="150"/>
      <c r="D284" s="85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0"/>
      <c r="B285" s="855"/>
      <c r="C285" s="150"/>
      <c r="D285" s="85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0"/>
      <c r="B286" s="855"/>
      <c r="C286" s="150"/>
      <c r="D286" s="85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0"/>
      <c r="B287" s="855"/>
      <c r="C287" s="150"/>
      <c r="D287" s="85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0"/>
      <c r="B288" s="855"/>
      <c r="C288" s="150"/>
      <c r="D288" s="85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0"/>
      <c r="B289" s="855"/>
      <c r="C289" s="150"/>
      <c r="D289" s="85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0"/>
      <c r="B290" s="855"/>
      <c r="C290" s="150"/>
      <c r="D290" s="85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0"/>
      <c r="B291" s="855"/>
      <c r="C291" s="150"/>
      <c r="D291" s="85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0"/>
      <c r="B292" s="855"/>
      <c r="C292" s="150"/>
      <c r="D292" s="85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0"/>
      <c r="B293" s="855"/>
      <c r="C293" s="150"/>
      <c r="D293" s="85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0"/>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0"/>
      <c r="B295" s="855"/>
      <c r="C295" s="150"/>
      <c r="D295" s="85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0"/>
      <c r="B296" s="855"/>
      <c r="C296" s="150"/>
      <c r="D296" s="85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0"/>
      <c r="B297" s="855"/>
      <c r="C297" s="150"/>
      <c r="D297" s="85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0"/>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0"/>
      <c r="B299" s="855"/>
      <c r="C299" s="150"/>
      <c r="D299" s="85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0"/>
      <c r="B300" s="855"/>
      <c r="C300" s="150"/>
      <c r="D300" s="85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0"/>
      <c r="B301" s="855"/>
      <c r="C301" s="150"/>
      <c r="D301" s="85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0"/>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0"/>
      <c r="B303" s="855"/>
      <c r="C303" s="150"/>
      <c r="D303" s="85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0"/>
      <c r="B304" s="855"/>
      <c r="C304" s="150"/>
      <c r="D304" s="85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0"/>
      <c r="B305" s="855"/>
      <c r="C305" s="150"/>
      <c r="D305" s="85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0"/>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0"/>
      <c r="B307" s="855"/>
      <c r="C307" s="150"/>
      <c r="D307" s="85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0"/>
      <c r="B308" s="855"/>
      <c r="C308" s="150"/>
      <c r="D308" s="85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0"/>
      <c r="B309" s="855"/>
      <c r="C309" s="150"/>
      <c r="D309" s="85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0"/>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0"/>
      <c r="B311" s="855"/>
      <c r="C311" s="150"/>
      <c r="D311" s="85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0"/>
      <c r="B312" s="855"/>
      <c r="C312" s="150"/>
      <c r="D312" s="85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0"/>
      <c r="B313" s="855"/>
      <c r="C313" s="150"/>
      <c r="D313" s="85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0"/>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0"/>
      <c r="B315" s="855"/>
      <c r="C315" s="150"/>
      <c r="D315" s="85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0"/>
      <c r="B316" s="855"/>
      <c r="C316" s="150"/>
      <c r="D316" s="85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0"/>
      <c r="B317" s="855"/>
      <c r="C317" s="150"/>
      <c r="D317" s="85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0"/>
      <c r="B318" s="855"/>
      <c r="C318" s="150"/>
      <c r="D318" s="85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0"/>
      <c r="B319" s="855"/>
      <c r="C319" s="150"/>
      <c r="D319" s="85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0"/>
      <c r="B320" s="855"/>
      <c r="C320" s="150"/>
      <c r="D320" s="85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0"/>
      <c r="B321" s="855"/>
      <c r="C321" s="150"/>
      <c r="D321" s="85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0"/>
      <c r="B322" s="855"/>
      <c r="C322" s="150"/>
      <c r="D322" s="85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0"/>
      <c r="B323" s="855"/>
      <c r="C323" s="150"/>
      <c r="D323" s="85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0"/>
      <c r="B324" s="855"/>
      <c r="C324" s="150"/>
      <c r="D324" s="85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0"/>
      <c r="B325" s="855"/>
      <c r="C325" s="150"/>
      <c r="D325" s="85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0"/>
      <c r="B326" s="855"/>
      <c r="C326" s="150"/>
      <c r="D326" s="85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0"/>
      <c r="B327" s="855"/>
      <c r="C327" s="150"/>
      <c r="D327" s="85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0"/>
      <c r="B328" s="855"/>
      <c r="C328" s="150"/>
      <c r="D328" s="85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0"/>
      <c r="B329" s="855"/>
      <c r="C329" s="150"/>
      <c r="D329" s="85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0"/>
      <c r="B330" s="855"/>
      <c r="C330" s="150"/>
      <c r="D330" s="85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0"/>
      <c r="B331" s="855"/>
      <c r="C331" s="150"/>
      <c r="D331" s="85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0"/>
      <c r="B332" s="855"/>
      <c r="C332" s="150"/>
      <c r="D332" s="85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0"/>
      <c r="B333" s="855"/>
      <c r="C333" s="150"/>
      <c r="D333" s="85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0"/>
      <c r="B334" s="855"/>
      <c r="C334" s="150"/>
      <c r="D334" s="85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0"/>
      <c r="B335" s="855"/>
      <c r="C335" s="150"/>
      <c r="D335" s="85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0"/>
      <c r="B336" s="855"/>
      <c r="C336" s="150"/>
      <c r="D336" s="85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0"/>
      <c r="B337" s="855"/>
      <c r="C337" s="150"/>
      <c r="D337" s="85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0"/>
      <c r="B338" s="855"/>
      <c r="C338" s="150"/>
      <c r="D338" s="85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0"/>
      <c r="B339" s="855"/>
      <c r="C339" s="150"/>
      <c r="D339" s="85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0"/>
      <c r="B340" s="855"/>
      <c r="C340" s="150"/>
      <c r="D340" s="85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0"/>
      <c r="B341" s="855"/>
      <c r="C341" s="150"/>
      <c r="D341" s="85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0"/>
      <c r="B342" s="855"/>
      <c r="C342" s="150"/>
      <c r="D342" s="85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0"/>
      <c r="B343" s="855"/>
      <c r="C343" s="150"/>
      <c r="D343" s="85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0"/>
      <c r="B344" s="855"/>
      <c r="C344" s="150"/>
      <c r="D344" s="85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0"/>
      <c r="B345" s="855"/>
      <c r="C345" s="150"/>
      <c r="D345" s="85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0"/>
      <c r="B346" s="855"/>
      <c r="C346" s="150"/>
      <c r="D346" s="85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0"/>
      <c r="B347" s="855"/>
      <c r="C347" s="150"/>
      <c r="D347" s="85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0"/>
      <c r="B348" s="855"/>
      <c r="C348" s="150"/>
      <c r="D348" s="85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0"/>
      <c r="B349" s="855"/>
      <c r="C349" s="150"/>
      <c r="D349" s="85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0"/>
      <c r="B350" s="855"/>
      <c r="C350" s="150"/>
      <c r="D350" s="85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0"/>
      <c r="B351" s="855"/>
      <c r="C351" s="150"/>
      <c r="D351" s="85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0"/>
      <c r="B352" s="855"/>
      <c r="C352" s="150"/>
      <c r="D352" s="85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0"/>
      <c r="B353" s="855"/>
      <c r="C353" s="150"/>
      <c r="D353" s="85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0"/>
      <c r="B354" s="855"/>
      <c r="C354" s="150"/>
      <c r="D354" s="85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0"/>
      <c r="B355" s="855"/>
      <c r="C355" s="150"/>
      <c r="D355" s="85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0"/>
      <c r="B356" s="855"/>
      <c r="C356" s="150"/>
      <c r="D356" s="85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0"/>
      <c r="B357" s="855"/>
      <c r="C357" s="150"/>
      <c r="D357" s="85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0"/>
      <c r="B358" s="855"/>
      <c r="C358" s="150"/>
      <c r="D358" s="85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0"/>
      <c r="B359" s="855"/>
      <c r="C359" s="150"/>
      <c r="D359" s="85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0"/>
      <c r="B360" s="855"/>
      <c r="C360" s="150"/>
      <c r="D360" s="85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0"/>
      <c r="B361" s="855"/>
      <c r="C361" s="150"/>
      <c r="D361" s="85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0"/>
      <c r="B362" s="855"/>
      <c r="C362" s="150"/>
      <c r="D362" s="85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0"/>
      <c r="B363" s="855"/>
      <c r="C363" s="150"/>
      <c r="D363" s="85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0"/>
      <c r="B364" s="855"/>
      <c r="C364" s="150"/>
      <c r="D364" s="85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0"/>
      <c r="B365" s="855"/>
      <c r="C365" s="150"/>
      <c r="D365" s="85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0"/>
      <c r="B366" s="855"/>
      <c r="C366" s="150"/>
      <c r="D366" s="85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0"/>
      <c r="B367" s="855"/>
      <c r="C367" s="150"/>
      <c r="D367" s="85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0"/>
      <c r="B368" s="855"/>
      <c r="C368" s="150"/>
      <c r="D368" s="85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0"/>
      <c r="B369" s="855"/>
      <c r="C369" s="150"/>
      <c r="D369" s="85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0"/>
      <c r="B370" s="855"/>
      <c r="C370" s="150"/>
      <c r="D370" s="85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0"/>
      <c r="B371" s="855"/>
      <c r="C371" s="150"/>
      <c r="D371" s="85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0"/>
      <c r="B372" s="855"/>
      <c r="C372" s="150"/>
      <c r="D372" s="85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0"/>
      <c r="B373" s="855"/>
      <c r="C373" s="150"/>
      <c r="D373" s="85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0"/>
      <c r="B374" s="855"/>
      <c r="C374" s="150"/>
      <c r="D374" s="85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0"/>
      <c r="B375" s="855"/>
      <c r="C375" s="150"/>
      <c r="D375" s="85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0"/>
      <c r="B376" s="855"/>
      <c r="C376" s="150"/>
      <c r="D376" s="85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0"/>
      <c r="B377" s="855"/>
      <c r="C377" s="150"/>
      <c r="D377" s="85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0"/>
      <c r="B378" s="855"/>
      <c r="C378" s="150"/>
      <c r="D378" s="85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0"/>
      <c r="B379" s="855"/>
      <c r="C379" s="150"/>
      <c r="D379" s="85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0"/>
      <c r="B380" s="855"/>
      <c r="C380" s="150"/>
      <c r="D380" s="85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0"/>
      <c r="B381" s="855"/>
      <c r="C381" s="150"/>
      <c r="D381" s="85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0"/>
      <c r="B382" s="855"/>
      <c r="C382" s="150"/>
      <c r="D382" s="85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0"/>
      <c r="B383" s="855"/>
      <c r="C383" s="150"/>
      <c r="D383" s="85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0"/>
      <c r="B384" s="855"/>
      <c r="C384" s="150"/>
      <c r="D384" s="85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0"/>
      <c r="B385" s="855"/>
      <c r="C385" s="150"/>
      <c r="D385" s="85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0"/>
      <c r="B386" s="855"/>
      <c r="C386" s="150"/>
      <c r="D386" s="85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0"/>
      <c r="B387" s="855"/>
      <c r="C387" s="150"/>
      <c r="D387" s="85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0"/>
      <c r="B388" s="855"/>
      <c r="C388" s="150"/>
      <c r="D388" s="85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0"/>
      <c r="B389" s="855"/>
      <c r="C389" s="150"/>
      <c r="D389" s="85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0"/>
      <c r="B390" s="855"/>
      <c r="C390" s="150"/>
      <c r="D390" s="85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0"/>
      <c r="B391" s="855"/>
      <c r="C391" s="150"/>
      <c r="D391" s="85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0"/>
      <c r="B392" s="855"/>
      <c r="C392" s="150"/>
      <c r="D392" s="85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0"/>
      <c r="B393" s="855"/>
      <c r="C393" s="150"/>
      <c r="D393" s="85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0"/>
      <c r="B394" s="855"/>
      <c r="C394" s="150"/>
      <c r="D394" s="85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0"/>
      <c r="B395" s="855"/>
      <c r="C395" s="150"/>
      <c r="D395" s="85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0"/>
      <c r="B396" s="855"/>
      <c r="C396" s="150"/>
      <c r="D396" s="85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0"/>
      <c r="B397" s="855"/>
      <c r="C397" s="150"/>
      <c r="D397" s="85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0"/>
      <c r="B398" s="855"/>
      <c r="C398" s="150"/>
      <c r="D398" s="85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0"/>
      <c r="B399" s="855"/>
      <c r="C399" s="150"/>
      <c r="D399" s="85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0"/>
      <c r="B400" s="855"/>
      <c r="C400" s="150"/>
      <c r="D400" s="85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0"/>
      <c r="B401" s="855"/>
      <c r="C401" s="150"/>
      <c r="D401" s="85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0"/>
      <c r="B402" s="855"/>
      <c r="C402" s="150"/>
      <c r="D402" s="85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0"/>
      <c r="B403" s="855"/>
      <c r="C403" s="150"/>
      <c r="D403" s="85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0"/>
      <c r="B404" s="855"/>
      <c r="C404" s="150"/>
      <c r="D404" s="85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0"/>
      <c r="B405" s="855"/>
      <c r="C405" s="150"/>
      <c r="D405" s="85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0"/>
      <c r="B406" s="855"/>
      <c r="C406" s="150"/>
      <c r="D406" s="85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0"/>
      <c r="B407" s="855"/>
      <c r="C407" s="150"/>
      <c r="D407" s="85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0"/>
      <c r="B408" s="855"/>
      <c r="C408" s="150"/>
      <c r="D408" s="85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0"/>
      <c r="B409" s="855"/>
      <c r="C409" s="150"/>
      <c r="D409" s="85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0"/>
      <c r="B410" s="855"/>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0"/>
      <c r="B411" s="855"/>
      <c r="C411" s="148" t="s">
        <v>343</v>
      </c>
      <c r="D411" s="854"/>
      <c r="E411" s="172" t="s">
        <v>366</v>
      </c>
      <c r="F411" s="177"/>
      <c r="G411" s="775" t="s">
        <v>362</v>
      </c>
      <c r="H411" s="146"/>
      <c r="I411" s="146"/>
      <c r="J411" s="776"/>
      <c r="K411" s="777"/>
      <c r="L411" s="777"/>
      <c r="M411" s="777"/>
      <c r="N411" s="777"/>
      <c r="O411" s="777"/>
      <c r="P411" s="777"/>
      <c r="Q411" s="777"/>
      <c r="R411" s="777"/>
      <c r="S411" s="777"/>
      <c r="T411" s="77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9"/>
    </row>
    <row r="412" spans="1:50" ht="18.75" hidden="1" customHeight="1" x14ac:dyDescent="0.15">
      <c r="A412" s="860"/>
      <c r="B412" s="855"/>
      <c r="C412" s="150"/>
      <c r="D412" s="85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0"/>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60"/>
      <c r="B414" s="855"/>
      <c r="C414" s="150"/>
      <c r="D414" s="85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hidden="1" customHeight="1" x14ac:dyDescent="0.15">
      <c r="A415" s="860"/>
      <c r="B415" s="855"/>
      <c r="C415" s="150"/>
      <c r="D415" s="85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hidden="1" customHeight="1" x14ac:dyDescent="0.15">
      <c r="A416" s="860"/>
      <c r="B416" s="855"/>
      <c r="C416" s="150"/>
      <c r="D416" s="85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60"/>
      <c r="B417" s="855"/>
      <c r="C417" s="150"/>
      <c r="D417" s="85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0"/>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0"/>
      <c r="B419" s="855"/>
      <c r="C419" s="150"/>
      <c r="D419" s="85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0"/>
      <c r="B420" s="855"/>
      <c r="C420" s="150"/>
      <c r="D420" s="85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0"/>
      <c r="B421" s="855"/>
      <c r="C421" s="150"/>
      <c r="D421" s="85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0"/>
      <c r="B422" s="855"/>
      <c r="C422" s="150"/>
      <c r="D422" s="85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0"/>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0"/>
      <c r="B424" s="855"/>
      <c r="C424" s="150"/>
      <c r="D424" s="85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0"/>
      <c r="B425" s="855"/>
      <c r="C425" s="150"/>
      <c r="D425" s="85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0"/>
      <c r="B426" s="855"/>
      <c r="C426" s="150"/>
      <c r="D426" s="85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0"/>
      <c r="B427" s="855"/>
      <c r="C427" s="150"/>
      <c r="D427" s="85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0"/>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0"/>
      <c r="B429" s="855"/>
      <c r="C429" s="150"/>
      <c r="D429" s="85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0"/>
      <c r="B430" s="855"/>
      <c r="C430" s="150"/>
      <c r="D430" s="85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0"/>
      <c r="B431" s="855"/>
      <c r="C431" s="150"/>
      <c r="D431" s="85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0"/>
      <c r="B432" s="855"/>
      <c r="C432" s="150"/>
      <c r="D432" s="85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0"/>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0"/>
      <c r="B434" s="855"/>
      <c r="C434" s="150"/>
      <c r="D434" s="85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0"/>
      <c r="B435" s="855"/>
      <c r="C435" s="150"/>
      <c r="D435" s="85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0"/>
      <c r="B436" s="855"/>
      <c r="C436" s="150"/>
      <c r="D436" s="85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3" t="s">
        <v>16</v>
      </c>
      <c r="AC436" s="853"/>
      <c r="AD436" s="85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60"/>
      <c r="B437" s="855"/>
      <c r="C437" s="150"/>
      <c r="D437" s="85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0"/>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0"/>
      <c r="B439" s="855"/>
      <c r="C439" s="150"/>
      <c r="D439" s="85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60"/>
      <c r="B440" s="855"/>
      <c r="C440" s="150"/>
      <c r="D440" s="85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60"/>
      <c r="B441" s="855"/>
      <c r="C441" s="150"/>
      <c r="D441" s="85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60"/>
      <c r="B442" s="855"/>
      <c r="C442" s="150"/>
      <c r="D442" s="85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0"/>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0"/>
      <c r="B444" s="855"/>
      <c r="C444" s="150"/>
      <c r="D444" s="85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0"/>
      <c r="B445" s="855"/>
      <c r="C445" s="150"/>
      <c r="D445" s="85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0"/>
      <c r="B446" s="855"/>
      <c r="C446" s="150"/>
      <c r="D446" s="85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0"/>
      <c r="B447" s="855"/>
      <c r="C447" s="150"/>
      <c r="D447" s="85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0"/>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0"/>
      <c r="B449" s="855"/>
      <c r="C449" s="150"/>
      <c r="D449" s="85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0"/>
      <c r="B450" s="855"/>
      <c r="C450" s="150"/>
      <c r="D450" s="85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0"/>
      <c r="B451" s="855"/>
      <c r="C451" s="150"/>
      <c r="D451" s="85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0"/>
      <c r="B452" s="855"/>
      <c r="C452" s="150"/>
      <c r="D452" s="85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0"/>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0"/>
      <c r="B454" s="855"/>
      <c r="C454" s="150"/>
      <c r="D454" s="85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0"/>
      <c r="B455" s="855"/>
      <c r="C455" s="150"/>
      <c r="D455" s="85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0"/>
      <c r="B456" s="855"/>
      <c r="C456" s="150"/>
      <c r="D456" s="85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0"/>
      <c r="B457" s="855"/>
      <c r="C457" s="150"/>
      <c r="D457" s="85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0"/>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0"/>
      <c r="B459" s="855"/>
      <c r="C459" s="150"/>
      <c r="D459" s="85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0"/>
      <c r="B460" s="855"/>
      <c r="C460" s="150"/>
      <c r="D460" s="85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0"/>
      <c r="B461" s="855"/>
      <c r="C461" s="150"/>
      <c r="D461" s="85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60"/>
      <c r="B462" s="855"/>
      <c r="C462" s="150"/>
      <c r="D462" s="85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0"/>
      <c r="B463" s="855"/>
      <c r="C463" s="150"/>
      <c r="D463" s="85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0"/>
      <c r="B464" s="855"/>
      <c r="C464" s="150"/>
      <c r="D464" s="85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x14ac:dyDescent="0.15">
      <c r="A465" s="860"/>
      <c r="B465" s="855"/>
      <c r="C465" s="150"/>
      <c r="D465" s="855"/>
      <c r="E465" s="172" t="s">
        <v>322</v>
      </c>
      <c r="F465" s="177"/>
      <c r="G465" s="775" t="s">
        <v>362</v>
      </c>
      <c r="H465" s="146"/>
      <c r="I465" s="146"/>
      <c r="J465" s="776" t="s">
        <v>488</v>
      </c>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customHeight="1" x14ac:dyDescent="0.15">
      <c r="A466" s="860"/>
      <c r="B466" s="855"/>
      <c r="C466" s="150"/>
      <c r="D466" s="85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x14ac:dyDescent="0.15">
      <c r="A467" s="860"/>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x14ac:dyDescent="0.15">
      <c r="A468" s="860"/>
      <c r="B468" s="855"/>
      <c r="C468" s="150"/>
      <c r="D468" s="855"/>
      <c r="E468" s="140"/>
      <c r="F468" s="141"/>
      <c r="G468" s="116" t="s">
        <v>490</v>
      </c>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x14ac:dyDescent="0.15">
      <c r="A469" s="860"/>
      <c r="B469" s="855"/>
      <c r="C469" s="150"/>
      <c r="D469" s="85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x14ac:dyDescent="0.15">
      <c r="A470" s="860"/>
      <c r="B470" s="855"/>
      <c r="C470" s="150"/>
      <c r="D470" s="85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0"/>
      <c r="B471" s="855"/>
      <c r="C471" s="150"/>
      <c r="D471" s="85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0"/>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0"/>
      <c r="B473" s="855"/>
      <c r="C473" s="150"/>
      <c r="D473" s="85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0"/>
      <c r="B474" s="855"/>
      <c r="C474" s="150"/>
      <c r="D474" s="85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0"/>
      <c r="B475" s="855"/>
      <c r="C475" s="150"/>
      <c r="D475" s="85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0"/>
      <c r="B476" s="855"/>
      <c r="C476" s="150"/>
      <c r="D476" s="85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0"/>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0"/>
      <c r="B478" s="855"/>
      <c r="C478" s="150"/>
      <c r="D478" s="85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0"/>
      <c r="B479" s="855"/>
      <c r="C479" s="150"/>
      <c r="D479" s="85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0"/>
      <c r="B480" s="855"/>
      <c r="C480" s="150"/>
      <c r="D480" s="85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3" t="s">
        <v>16</v>
      </c>
      <c r="AC480" s="853"/>
      <c r="AD480" s="85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0"/>
      <c r="B481" s="855"/>
      <c r="C481" s="150"/>
      <c r="D481" s="85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0"/>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0"/>
      <c r="B483" s="855"/>
      <c r="C483" s="150"/>
      <c r="D483" s="85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0"/>
      <c r="B484" s="855"/>
      <c r="C484" s="150"/>
      <c r="D484" s="85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0"/>
      <c r="B485" s="855"/>
      <c r="C485" s="150"/>
      <c r="D485" s="85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0"/>
      <c r="B486" s="855"/>
      <c r="C486" s="150"/>
      <c r="D486" s="85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0"/>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0"/>
      <c r="B488" s="855"/>
      <c r="C488" s="150"/>
      <c r="D488" s="85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0"/>
      <c r="B489" s="855"/>
      <c r="C489" s="150"/>
      <c r="D489" s="85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0"/>
      <c r="B490" s="855"/>
      <c r="C490" s="150"/>
      <c r="D490" s="85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0"/>
      <c r="B491" s="855"/>
      <c r="C491" s="150"/>
      <c r="D491" s="85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0"/>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0"/>
      <c r="B493" s="855"/>
      <c r="C493" s="150"/>
      <c r="D493" s="85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0"/>
      <c r="B494" s="855"/>
      <c r="C494" s="150"/>
      <c r="D494" s="85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0"/>
      <c r="B495" s="855"/>
      <c r="C495" s="150"/>
      <c r="D495" s="85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0"/>
      <c r="B496" s="855"/>
      <c r="C496" s="150"/>
      <c r="D496" s="85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0"/>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0"/>
      <c r="B498" s="855"/>
      <c r="C498" s="150"/>
      <c r="D498" s="85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0"/>
      <c r="B499" s="855"/>
      <c r="C499" s="150"/>
      <c r="D499" s="85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0"/>
      <c r="B500" s="855"/>
      <c r="C500" s="150"/>
      <c r="D500" s="85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x14ac:dyDescent="0.15">
      <c r="A501" s="860"/>
      <c r="B501" s="855"/>
      <c r="C501" s="150"/>
      <c r="D501" s="85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x14ac:dyDescent="0.15">
      <c r="A502" s="860"/>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x14ac:dyDescent="0.15">
      <c r="A503" s="860"/>
      <c r="B503" s="855"/>
      <c r="C503" s="150"/>
      <c r="D503" s="855"/>
      <c r="E503" s="140"/>
      <c r="F503" s="141"/>
      <c r="G503" s="116" t="s">
        <v>490</v>
      </c>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x14ac:dyDescent="0.15">
      <c r="A504" s="860"/>
      <c r="B504" s="855"/>
      <c r="C504" s="150"/>
      <c r="D504" s="85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x14ac:dyDescent="0.15">
      <c r="A505" s="860"/>
      <c r="B505" s="855"/>
      <c r="C505" s="150"/>
      <c r="D505" s="85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0"/>
      <c r="B506" s="855"/>
      <c r="C506" s="150"/>
      <c r="D506" s="85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0"/>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0"/>
      <c r="B508" s="855"/>
      <c r="C508" s="150"/>
      <c r="D508" s="85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0"/>
      <c r="B509" s="855"/>
      <c r="C509" s="150"/>
      <c r="D509" s="85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0"/>
      <c r="B510" s="855"/>
      <c r="C510" s="150"/>
      <c r="D510" s="85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0"/>
      <c r="B511" s="855"/>
      <c r="C511" s="150"/>
      <c r="D511" s="85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0"/>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0"/>
      <c r="B513" s="855"/>
      <c r="C513" s="150"/>
      <c r="D513" s="85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0"/>
      <c r="B514" s="855"/>
      <c r="C514" s="150"/>
      <c r="D514" s="85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0"/>
      <c r="B515" s="855"/>
      <c r="C515" s="150"/>
      <c r="D515" s="85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x14ac:dyDescent="0.15">
      <c r="A516" s="860"/>
      <c r="B516" s="855"/>
      <c r="C516" s="150"/>
      <c r="D516" s="85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60"/>
      <c r="B517" s="855"/>
      <c r="C517" s="150"/>
      <c r="D517" s="855"/>
      <c r="E517" s="96" t="s">
        <v>489</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60"/>
      <c r="B518" s="855"/>
      <c r="C518" s="150"/>
      <c r="D518" s="85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0"/>
      <c r="B519" s="855"/>
      <c r="C519" s="150"/>
      <c r="D519" s="855"/>
      <c r="E519" s="172" t="s">
        <v>322</v>
      </c>
      <c r="F519" s="177"/>
      <c r="G519" s="775" t="s">
        <v>362</v>
      </c>
      <c r="H519" s="146"/>
      <c r="I519" s="146"/>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50"/>
      <c r="D520" s="85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0"/>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0"/>
      <c r="B522" s="855"/>
      <c r="C522" s="150"/>
      <c r="D522" s="85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0"/>
      <c r="B523" s="855"/>
      <c r="C523" s="150"/>
      <c r="D523" s="85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0"/>
      <c r="B524" s="855"/>
      <c r="C524" s="150"/>
      <c r="D524" s="85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0"/>
      <c r="B525" s="855"/>
      <c r="C525" s="150"/>
      <c r="D525" s="85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0"/>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0"/>
      <c r="B527" s="855"/>
      <c r="C527" s="150"/>
      <c r="D527" s="85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0"/>
      <c r="B528" s="855"/>
      <c r="C528" s="150"/>
      <c r="D528" s="85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0"/>
      <c r="B529" s="855"/>
      <c r="C529" s="150"/>
      <c r="D529" s="85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0"/>
      <c r="B530" s="855"/>
      <c r="C530" s="150"/>
      <c r="D530" s="85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0"/>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0"/>
      <c r="B532" s="855"/>
      <c r="C532" s="150"/>
      <c r="D532" s="85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0"/>
      <c r="B533" s="855"/>
      <c r="C533" s="150"/>
      <c r="D533" s="85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0"/>
      <c r="B534" s="855"/>
      <c r="C534" s="150"/>
      <c r="D534" s="85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0"/>
      <c r="B535" s="855"/>
      <c r="C535" s="150"/>
      <c r="D535" s="85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0"/>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0"/>
      <c r="B537" s="855"/>
      <c r="C537" s="150"/>
      <c r="D537" s="85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0"/>
      <c r="B538" s="855"/>
      <c r="C538" s="150"/>
      <c r="D538" s="85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0"/>
      <c r="B539" s="855"/>
      <c r="C539" s="150"/>
      <c r="D539" s="85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0"/>
      <c r="B540" s="855"/>
      <c r="C540" s="150"/>
      <c r="D540" s="85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0"/>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0"/>
      <c r="B542" s="855"/>
      <c r="C542" s="150"/>
      <c r="D542" s="85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0"/>
      <c r="B543" s="855"/>
      <c r="C543" s="150"/>
      <c r="D543" s="85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0"/>
      <c r="B544" s="855"/>
      <c r="C544" s="150"/>
      <c r="D544" s="85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0"/>
      <c r="B545" s="855"/>
      <c r="C545" s="150"/>
      <c r="D545" s="85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0"/>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0"/>
      <c r="B547" s="855"/>
      <c r="C547" s="150"/>
      <c r="D547" s="85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0"/>
      <c r="B548" s="855"/>
      <c r="C548" s="150"/>
      <c r="D548" s="85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0"/>
      <c r="B549" s="855"/>
      <c r="C549" s="150"/>
      <c r="D549" s="85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0"/>
      <c r="B550" s="855"/>
      <c r="C550" s="150"/>
      <c r="D550" s="85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0"/>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0"/>
      <c r="B552" s="855"/>
      <c r="C552" s="150"/>
      <c r="D552" s="85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0"/>
      <c r="B553" s="855"/>
      <c r="C553" s="150"/>
      <c r="D553" s="85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0"/>
      <c r="B554" s="855"/>
      <c r="C554" s="150"/>
      <c r="D554" s="85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0"/>
      <c r="B555" s="855"/>
      <c r="C555" s="150"/>
      <c r="D555" s="85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0"/>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0"/>
      <c r="B557" s="855"/>
      <c r="C557" s="150"/>
      <c r="D557" s="85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0"/>
      <c r="B558" s="855"/>
      <c r="C558" s="150"/>
      <c r="D558" s="85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0"/>
      <c r="B559" s="855"/>
      <c r="C559" s="150"/>
      <c r="D559" s="85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3" t="s">
        <v>16</v>
      </c>
      <c r="AC559" s="853"/>
      <c r="AD559" s="85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0"/>
      <c r="B560" s="855"/>
      <c r="C560" s="150"/>
      <c r="D560" s="85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0"/>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0"/>
      <c r="B562" s="855"/>
      <c r="C562" s="150"/>
      <c r="D562" s="85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0"/>
      <c r="B563" s="855"/>
      <c r="C563" s="150"/>
      <c r="D563" s="85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0"/>
      <c r="B564" s="855"/>
      <c r="C564" s="150"/>
      <c r="D564" s="85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0"/>
      <c r="B565" s="855"/>
      <c r="C565" s="150"/>
      <c r="D565" s="85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0"/>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0"/>
      <c r="B567" s="855"/>
      <c r="C567" s="150"/>
      <c r="D567" s="85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0"/>
      <c r="B568" s="855"/>
      <c r="C568" s="150"/>
      <c r="D568" s="85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0"/>
      <c r="B569" s="855"/>
      <c r="C569" s="150"/>
      <c r="D569" s="85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0"/>
      <c r="B570" s="855"/>
      <c r="C570" s="150"/>
      <c r="D570" s="85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0"/>
      <c r="B571" s="855"/>
      <c r="C571" s="150"/>
      <c r="D571" s="85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0"/>
      <c r="B572" s="855"/>
      <c r="C572" s="150"/>
      <c r="D572" s="85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0"/>
      <c r="B573" s="855"/>
      <c r="C573" s="150"/>
      <c r="D573" s="855"/>
      <c r="E573" s="172" t="s">
        <v>322</v>
      </c>
      <c r="F573" s="177"/>
      <c r="G573" s="775" t="s">
        <v>362</v>
      </c>
      <c r="H573" s="146"/>
      <c r="I573" s="146"/>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50"/>
      <c r="D574" s="85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0"/>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0"/>
      <c r="B576" s="855"/>
      <c r="C576" s="150"/>
      <c r="D576" s="85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0"/>
      <c r="B577" s="855"/>
      <c r="C577" s="150"/>
      <c r="D577" s="85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0"/>
      <c r="B578" s="855"/>
      <c r="C578" s="150"/>
      <c r="D578" s="85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0"/>
      <c r="B579" s="855"/>
      <c r="C579" s="150"/>
      <c r="D579" s="85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0"/>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0"/>
      <c r="B581" s="855"/>
      <c r="C581" s="150"/>
      <c r="D581" s="85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0"/>
      <c r="B582" s="855"/>
      <c r="C582" s="150"/>
      <c r="D582" s="85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0"/>
      <c r="B583" s="855"/>
      <c r="C583" s="150"/>
      <c r="D583" s="85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0"/>
      <c r="B584" s="855"/>
      <c r="C584" s="150"/>
      <c r="D584" s="85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0"/>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0"/>
      <c r="B586" s="855"/>
      <c r="C586" s="150"/>
      <c r="D586" s="85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0"/>
      <c r="B587" s="855"/>
      <c r="C587" s="150"/>
      <c r="D587" s="85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0"/>
      <c r="B588" s="855"/>
      <c r="C588" s="150"/>
      <c r="D588" s="85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0"/>
      <c r="B589" s="855"/>
      <c r="C589" s="150"/>
      <c r="D589" s="85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0"/>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0"/>
      <c r="B591" s="855"/>
      <c r="C591" s="150"/>
      <c r="D591" s="85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0"/>
      <c r="B592" s="855"/>
      <c r="C592" s="150"/>
      <c r="D592" s="85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0"/>
      <c r="B593" s="855"/>
      <c r="C593" s="150"/>
      <c r="D593" s="85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0"/>
      <c r="B594" s="855"/>
      <c r="C594" s="150"/>
      <c r="D594" s="85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0"/>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0"/>
      <c r="B596" s="855"/>
      <c r="C596" s="150"/>
      <c r="D596" s="85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0"/>
      <c r="B597" s="855"/>
      <c r="C597" s="150"/>
      <c r="D597" s="85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0"/>
      <c r="B598" s="855"/>
      <c r="C598" s="150"/>
      <c r="D598" s="85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3" t="s">
        <v>16</v>
      </c>
      <c r="AC598" s="853"/>
      <c r="AD598" s="85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0"/>
      <c r="B599" s="855"/>
      <c r="C599" s="150"/>
      <c r="D599" s="85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0"/>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0"/>
      <c r="B601" s="855"/>
      <c r="C601" s="150"/>
      <c r="D601" s="85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0"/>
      <c r="B602" s="855"/>
      <c r="C602" s="150"/>
      <c r="D602" s="85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0"/>
      <c r="B603" s="855"/>
      <c r="C603" s="150"/>
      <c r="D603" s="85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0"/>
      <c r="B604" s="855"/>
      <c r="C604" s="150"/>
      <c r="D604" s="85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0"/>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0"/>
      <c r="B606" s="855"/>
      <c r="C606" s="150"/>
      <c r="D606" s="85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0"/>
      <c r="B607" s="855"/>
      <c r="C607" s="150"/>
      <c r="D607" s="85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0"/>
      <c r="B608" s="855"/>
      <c r="C608" s="150"/>
      <c r="D608" s="85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0"/>
      <c r="B609" s="855"/>
      <c r="C609" s="150"/>
      <c r="D609" s="85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0"/>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0"/>
      <c r="B611" s="855"/>
      <c r="C611" s="150"/>
      <c r="D611" s="85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0"/>
      <c r="B612" s="855"/>
      <c r="C612" s="150"/>
      <c r="D612" s="85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0"/>
      <c r="B613" s="855"/>
      <c r="C613" s="150"/>
      <c r="D613" s="85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0"/>
      <c r="B614" s="855"/>
      <c r="C614" s="150"/>
      <c r="D614" s="85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0"/>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0"/>
      <c r="B616" s="855"/>
      <c r="C616" s="150"/>
      <c r="D616" s="85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0"/>
      <c r="B617" s="855"/>
      <c r="C617" s="150"/>
      <c r="D617" s="85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0"/>
      <c r="B618" s="855"/>
      <c r="C618" s="150"/>
      <c r="D618" s="85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0"/>
      <c r="B619" s="855"/>
      <c r="C619" s="150"/>
      <c r="D619" s="85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0"/>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0"/>
      <c r="B621" s="855"/>
      <c r="C621" s="150"/>
      <c r="D621" s="85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0"/>
      <c r="B622" s="855"/>
      <c r="C622" s="150"/>
      <c r="D622" s="85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0"/>
      <c r="B623" s="855"/>
      <c r="C623" s="150"/>
      <c r="D623" s="85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0"/>
      <c r="B624" s="855"/>
      <c r="C624" s="150"/>
      <c r="D624" s="85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0"/>
      <c r="B625" s="855"/>
      <c r="C625" s="150"/>
      <c r="D625" s="85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0"/>
      <c r="B626" s="855"/>
      <c r="C626" s="150"/>
      <c r="D626" s="85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0"/>
      <c r="B627" s="855"/>
      <c r="C627" s="150"/>
      <c r="D627" s="855"/>
      <c r="E627" s="172" t="s">
        <v>322</v>
      </c>
      <c r="F627" s="177"/>
      <c r="G627" s="775" t="s">
        <v>362</v>
      </c>
      <c r="H627" s="146"/>
      <c r="I627" s="146"/>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50"/>
      <c r="D628" s="85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0"/>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0"/>
      <c r="B630" s="855"/>
      <c r="C630" s="150"/>
      <c r="D630" s="85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0"/>
      <c r="B631" s="855"/>
      <c r="C631" s="150"/>
      <c r="D631" s="85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0"/>
      <c r="B632" s="855"/>
      <c r="C632" s="150"/>
      <c r="D632" s="85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0"/>
      <c r="B633" s="855"/>
      <c r="C633" s="150"/>
      <c r="D633" s="85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0"/>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0"/>
      <c r="B635" s="855"/>
      <c r="C635" s="150"/>
      <c r="D635" s="85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0"/>
      <c r="B636" s="855"/>
      <c r="C636" s="150"/>
      <c r="D636" s="85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0"/>
      <c r="B637" s="855"/>
      <c r="C637" s="150"/>
      <c r="D637" s="85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3" t="s">
        <v>16</v>
      </c>
      <c r="AC637" s="853"/>
      <c r="AD637" s="85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0"/>
      <c r="B638" s="855"/>
      <c r="C638" s="150"/>
      <c r="D638" s="85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0"/>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0"/>
      <c r="B640" s="855"/>
      <c r="C640" s="150"/>
      <c r="D640" s="85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0"/>
      <c r="B641" s="855"/>
      <c r="C641" s="150"/>
      <c r="D641" s="85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0"/>
      <c r="B642" s="855"/>
      <c r="C642" s="150"/>
      <c r="D642" s="85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0"/>
      <c r="B643" s="855"/>
      <c r="C643" s="150"/>
      <c r="D643" s="85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0"/>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0"/>
      <c r="B645" s="855"/>
      <c r="C645" s="150"/>
      <c r="D645" s="85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0"/>
      <c r="B646" s="855"/>
      <c r="C646" s="150"/>
      <c r="D646" s="85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0"/>
      <c r="B647" s="855"/>
      <c r="C647" s="150"/>
      <c r="D647" s="85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0"/>
      <c r="B648" s="855"/>
      <c r="C648" s="150"/>
      <c r="D648" s="85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0"/>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0"/>
      <c r="B650" s="855"/>
      <c r="C650" s="150"/>
      <c r="D650" s="85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0"/>
      <c r="B651" s="855"/>
      <c r="C651" s="150"/>
      <c r="D651" s="85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0"/>
      <c r="B652" s="855"/>
      <c r="C652" s="150"/>
      <c r="D652" s="85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0"/>
      <c r="B653" s="855"/>
      <c r="C653" s="150"/>
      <c r="D653" s="85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0"/>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0"/>
      <c r="B655" s="855"/>
      <c r="C655" s="150"/>
      <c r="D655" s="85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0"/>
      <c r="B656" s="855"/>
      <c r="C656" s="150"/>
      <c r="D656" s="85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0"/>
      <c r="B657" s="855"/>
      <c r="C657" s="150"/>
      <c r="D657" s="85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0"/>
      <c r="B658" s="855"/>
      <c r="C658" s="150"/>
      <c r="D658" s="85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0"/>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0"/>
      <c r="B660" s="855"/>
      <c r="C660" s="150"/>
      <c r="D660" s="85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0"/>
      <c r="B661" s="855"/>
      <c r="C661" s="150"/>
      <c r="D661" s="85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0"/>
      <c r="B662" s="855"/>
      <c r="C662" s="150"/>
      <c r="D662" s="85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0"/>
      <c r="B663" s="855"/>
      <c r="C663" s="150"/>
      <c r="D663" s="85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0"/>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0"/>
      <c r="B665" s="855"/>
      <c r="C665" s="150"/>
      <c r="D665" s="85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0"/>
      <c r="B666" s="855"/>
      <c r="C666" s="150"/>
      <c r="D666" s="85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0"/>
      <c r="B667" s="855"/>
      <c r="C667" s="150"/>
      <c r="D667" s="85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0"/>
      <c r="B668" s="855"/>
      <c r="C668" s="150"/>
      <c r="D668" s="85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0"/>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0"/>
      <c r="B670" s="855"/>
      <c r="C670" s="150"/>
      <c r="D670" s="85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0"/>
      <c r="B671" s="855"/>
      <c r="C671" s="150"/>
      <c r="D671" s="85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0"/>
      <c r="B672" s="855"/>
      <c r="C672" s="150"/>
      <c r="D672" s="85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0"/>
      <c r="B673" s="855"/>
      <c r="C673" s="150"/>
      <c r="D673" s="85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0"/>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0"/>
      <c r="B675" s="855"/>
      <c r="C675" s="150"/>
      <c r="D675" s="85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0"/>
      <c r="B676" s="855"/>
      <c r="C676" s="150"/>
      <c r="D676" s="85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0"/>
      <c r="B677" s="855"/>
      <c r="C677" s="150"/>
      <c r="D677" s="85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0"/>
      <c r="B678" s="855"/>
      <c r="C678" s="150"/>
      <c r="D678" s="85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0"/>
      <c r="B679" s="855"/>
      <c r="C679" s="150"/>
      <c r="D679" s="85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3" t="s">
        <v>36</v>
      </c>
      <c r="AH682" s="230"/>
      <c r="AI682" s="230"/>
      <c r="AJ682" s="230"/>
      <c r="AK682" s="230"/>
      <c r="AL682" s="230"/>
      <c r="AM682" s="230"/>
      <c r="AN682" s="230"/>
      <c r="AO682" s="230"/>
      <c r="AP682" s="230"/>
      <c r="AQ682" s="230"/>
      <c r="AR682" s="230"/>
      <c r="AS682" s="230"/>
      <c r="AT682" s="230"/>
      <c r="AU682" s="230"/>
      <c r="AV682" s="230"/>
      <c r="AW682" s="230"/>
      <c r="AX682" s="774"/>
    </row>
    <row r="683" spans="1:50" ht="58.5" customHeight="1" x14ac:dyDescent="0.15">
      <c r="A683" s="725" t="s">
        <v>269</v>
      </c>
      <c r="B683" s="726"/>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0" t="s">
        <v>445</v>
      </c>
      <c r="AE683" s="241"/>
      <c r="AF683" s="241"/>
      <c r="AG683" s="233" t="s">
        <v>464</v>
      </c>
      <c r="AH683" s="234"/>
      <c r="AI683" s="234"/>
      <c r="AJ683" s="234"/>
      <c r="AK683" s="234"/>
      <c r="AL683" s="234"/>
      <c r="AM683" s="234"/>
      <c r="AN683" s="234"/>
      <c r="AO683" s="234"/>
      <c r="AP683" s="234"/>
      <c r="AQ683" s="234"/>
      <c r="AR683" s="234"/>
      <c r="AS683" s="234"/>
      <c r="AT683" s="234"/>
      <c r="AU683" s="234"/>
      <c r="AV683" s="234"/>
      <c r="AW683" s="234"/>
      <c r="AX683" s="235"/>
    </row>
    <row r="684" spans="1:50" ht="72"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52"/>
      <c r="AD684" s="129" t="s">
        <v>445</v>
      </c>
      <c r="AE684" s="130"/>
      <c r="AF684" s="130"/>
      <c r="AG684" s="126" t="s">
        <v>465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6" t="s">
        <v>445</v>
      </c>
      <c r="AE685" s="637"/>
      <c r="AF685" s="637"/>
      <c r="AG685" s="436" t="s">
        <v>466</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7" t="s">
        <v>44</v>
      </c>
      <c r="B686" s="488"/>
      <c r="C686" s="770" t="s">
        <v>46</v>
      </c>
      <c r="D686" s="771"/>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2"/>
      <c r="AD686" s="434" t="s">
        <v>445</v>
      </c>
      <c r="AE686" s="435"/>
      <c r="AF686" s="435"/>
      <c r="AG686" s="96" t="s">
        <v>467</v>
      </c>
      <c r="AH686" s="97"/>
      <c r="AI686" s="97"/>
      <c r="AJ686" s="97"/>
      <c r="AK686" s="97"/>
      <c r="AL686" s="97"/>
      <c r="AM686" s="97"/>
      <c r="AN686" s="97"/>
      <c r="AO686" s="97"/>
      <c r="AP686" s="97"/>
      <c r="AQ686" s="97"/>
      <c r="AR686" s="97"/>
      <c r="AS686" s="97"/>
      <c r="AT686" s="97"/>
      <c r="AU686" s="97"/>
      <c r="AV686" s="97"/>
      <c r="AW686" s="97"/>
      <c r="AX686" s="98"/>
    </row>
    <row r="687" spans="1:50" ht="57.75" customHeight="1" x14ac:dyDescent="0.15">
      <c r="A687" s="489"/>
      <c r="B687" s="490"/>
      <c r="C687" s="670"/>
      <c r="D687" s="671"/>
      <c r="E687" s="657" t="s">
        <v>412</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29" t="s">
        <v>486</v>
      </c>
      <c r="AE687" s="130"/>
      <c r="AF687" s="511"/>
      <c r="AG687" s="436"/>
      <c r="AH687" s="119"/>
      <c r="AI687" s="119"/>
      <c r="AJ687" s="119"/>
      <c r="AK687" s="119"/>
      <c r="AL687" s="119"/>
      <c r="AM687" s="119"/>
      <c r="AN687" s="119"/>
      <c r="AO687" s="119"/>
      <c r="AP687" s="119"/>
      <c r="AQ687" s="119"/>
      <c r="AR687" s="119"/>
      <c r="AS687" s="119"/>
      <c r="AT687" s="119"/>
      <c r="AU687" s="119"/>
      <c r="AV687" s="119"/>
      <c r="AW687" s="119"/>
      <c r="AX687" s="437"/>
    </row>
    <row r="688" spans="1:50" ht="38.25" customHeight="1" x14ac:dyDescent="0.15">
      <c r="A688" s="489"/>
      <c r="B688" s="490"/>
      <c r="C688" s="672"/>
      <c r="D688" s="673"/>
      <c r="E688" s="660" t="s">
        <v>413</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486</v>
      </c>
      <c r="AE688" s="656"/>
      <c r="AF688" s="656"/>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89"/>
      <c r="B689" s="491"/>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5" t="s">
        <v>463</v>
      </c>
      <c r="AE689" s="406"/>
      <c r="AF689" s="406"/>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445</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6"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5"/>
      <c r="AD692" s="129" t="s">
        <v>445</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45"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5"/>
      <c r="AD693" s="636" t="s">
        <v>445</v>
      </c>
      <c r="AE693" s="637"/>
      <c r="AF693" s="637"/>
      <c r="AG693" s="691" t="s">
        <v>495</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88" t="s">
        <v>445</v>
      </c>
      <c r="AE694" s="689"/>
      <c r="AF694" s="690"/>
      <c r="AG694" s="683"/>
      <c r="AH694" s="403"/>
      <c r="AI694" s="403"/>
      <c r="AJ694" s="403"/>
      <c r="AK694" s="403"/>
      <c r="AL694" s="403"/>
      <c r="AM694" s="403"/>
      <c r="AN694" s="403"/>
      <c r="AO694" s="403"/>
      <c r="AP694" s="403"/>
      <c r="AQ694" s="403"/>
      <c r="AR694" s="403"/>
      <c r="AS694" s="403"/>
      <c r="AT694" s="403"/>
      <c r="AU694" s="403"/>
      <c r="AV694" s="403"/>
      <c r="AW694" s="403"/>
      <c r="AX694" s="684"/>
      <c r="BG694" s="10"/>
      <c r="BH694" s="10"/>
      <c r="BI694" s="10"/>
      <c r="BJ694" s="10"/>
    </row>
    <row r="695" spans="1:64" ht="21" customHeight="1" x14ac:dyDescent="0.15">
      <c r="A695" s="487" t="s">
        <v>45</v>
      </c>
      <c r="B695" s="641"/>
      <c r="C695" s="642" t="s">
        <v>424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05" t="s">
        <v>445</v>
      </c>
      <c r="AE695" s="406"/>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489"/>
      <c r="B696" s="491"/>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72" t="s">
        <v>445</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445</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5" t="s">
        <v>463</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2"/>
      <c r="B700" s="633"/>
      <c r="C700" s="666" t="s">
        <v>70</v>
      </c>
      <c r="D700" s="667"/>
      <c r="E700" s="667"/>
      <c r="F700" s="667"/>
      <c r="G700" s="667"/>
      <c r="H700" s="667"/>
      <c r="I700" s="667"/>
      <c r="J700" s="667"/>
      <c r="K700" s="667"/>
      <c r="L700" s="667"/>
      <c r="M700" s="667"/>
      <c r="N700" s="667"/>
      <c r="O700" s="668"/>
      <c r="P700" s="400" t="s">
        <v>0</v>
      </c>
      <c r="Q700" s="400"/>
      <c r="R700" s="400"/>
      <c r="S700" s="629"/>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32"/>
      <c r="B701" s="633"/>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32"/>
      <c r="B702" s="633"/>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32"/>
      <c r="B703" s="633"/>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32"/>
      <c r="B704" s="633"/>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34"/>
      <c r="B705" s="635"/>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78"/>
      <c r="C706" s="442" t="s">
        <v>60</v>
      </c>
      <c r="D706" s="443"/>
      <c r="E706" s="443"/>
      <c r="F706" s="444"/>
      <c r="G706" s="457" t="s">
        <v>468</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79"/>
      <c r="B707" s="680"/>
      <c r="C707" s="452" t="s">
        <v>64</v>
      </c>
      <c r="D707" s="453"/>
      <c r="E707" s="453"/>
      <c r="F707" s="454"/>
      <c r="G707" s="455" t="s">
        <v>469</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72.75"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491</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18.5" customHeight="1" thickBot="1" x14ac:dyDescent="0.2">
      <c r="A713" s="522" t="s">
        <v>494</v>
      </c>
      <c r="B713" s="523"/>
      <c r="C713" s="523"/>
      <c r="D713" s="523"/>
      <c r="E713" s="524"/>
      <c r="F713" s="484" t="s">
        <v>493</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82" t="s">
        <v>388</v>
      </c>
      <c r="B717" s="424"/>
      <c r="C717" s="424"/>
      <c r="D717" s="424"/>
      <c r="E717" s="424"/>
      <c r="F717" s="424"/>
      <c r="G717" s="420" t="s">
        <v>446</v>
      </c>
      <c r="H717" s="421"/>
      <c r="I717" s="421"/>
      <c r="J717" s="421"/>
      <c r="K717" s="421"/>
      <c r="L717" s="421"/>
      <c r="M717" s="421"/>
      <c r="N717" s="421"/>
      <c r="O717" s="421"/>
      <c r="P717" s="421"/>
      <c r="Q717" s="424" t="s">
        <v>329</v>
      </c>
      <c r="R717" s="424"/>
      <c r="S717" s="424"/>
      <c r="T717" s="424"/>
      <c r="U717" s="424"/>
      <c r="V717" s="424"/>
      <c r="W717" s="420" t="s">
        <v>446</v>
      </c>
      <c r="X717" s="421"/>
      <c r="Y717" s="421"/>
      <c r="Z717" s="421"/>
      <c r="AA717" s="421"/>
      <c r="AB717" s="421"/>
      <c r="AC717" s="421"/>
      <c r="AD717" s="421"/>
      <c r="AE717" s="421"/>
      <c r="AF717" s="421"/>
      <c r="AG717" s="424" t="s">
        <v>330</v>
      </c>
      <c r="AH717" s="424"/>
      <c r="AI717" s="424"/>
      <c r="AJ717" s="424"/>
      <c r="AK717" s="424"/>
      <c r="AL717" s="424"/>
      <c r="AM717" s="421">
        <v>2056</v>
      </c>
      <c r="AN717" s="421"/>
      <c r="AO717" s="421"/>
      <c r="AP717" s="421"/>
      <c r="AQ717" s="421"/>
      <c r="AR717" s="421"/>
      <c r="AS717" s="421"/>
      <c r="AT717" s="421"/>
      <c r="AU717" s="421"/>
      <c r="AV717" s="421"/>
      <c r="AW717" s="51"/>
      <c r="AX717" s="52"/>
    </row>
    <row r="718" spans="1:50" ht="19.899999999999999" customHeight="1" thickBot="1" x14ac:dyDescent="0.2">
      <c r="A718" s="512" t="s">
        <v>331</v>
      </c>
      <c r="B718" s="480"/>
      <c r="C718" s="480"/>
      <c r="D718" s="480"/>
      <c r="E718" s="480"/>
      <c r="F718" s="480"/>
      <c r="G718" s="422" t="s">
        <v>470</v>
      </c>
      <c r="H718" s="423"/>
      <c r="I718" s="423"/>
      <c r="J718" s="423"/>
      <c r="K718" s="423"/>
      <c r="L718" s="423"/>
      <c r="M718" s="423"/>
      <c r="N718" s="423"/>
      <c r="O718" s="423"/>
      <c r="P718" s="423"/>
      <c r="Q718" s="480" t="s">
        <v>332</v>
      </c>
      <c r="R718" s="480"/>
      <c r="S718" s="480"/>
      <c r="T718" s="480"/>
      <c r="U718" s="480"/>
      <c r="V718" s="480"/>
      <c r="W718" s="599">
        <v>148</v>
      </c>
      <c r="X718" s="599"/>
      <c r="Y718" s="599"/>
      <c r="Z718" s="599"/>
      <c r="AA718" s="599"/>
      <c r="AB718" s="599"/>
      <c r="AC718" s="599"/>
      <c r="AD718" s="599"/>
      <c r="AE718" s="599"/>
      <c r="AF718" s="599"/>
      <c r="AG718" s="480" t="s">
        <v>333</v>
      </c>
      <c r="AH718" s="480"/>
      <c r="AI718" s="480"/>
      <c r="AJ718" s="480"/>
      <c r="AK718" s="480"/>
      <c r="AL718" s="480"/>
      <c r="AM718" s="445">
        <v>155</v>
      </c>
      <c r="AN718" s="445"/>
      <c r="AO718" s="445"/>
      <c r="AP718" s="445"/>
      <c r="AQ718" s="445"/>
      <c r="AR718" s="445"/>
      <c r="AS718" s="445"/>
      <c r="AT718" s="445"/>
      <c r="AU718" s="445"/>
      <c r="AV718" s="445"/>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487</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69"/>
    </row>
    <row r="759" spans="1:50" ht="24.75" customHeight="1" x14ac:dyDescent="0.15">
      <c r="A759" s="477"/>
      <c r="B759" s="478"/>
      <c r="C759" s="478"/>
      <c r="D759" s="478"/>
      <c r="E759" s="478"/>
      <c r="F759" s="479"/>
      <c r="G759" s="442" t="s">
        <v>19</v>
      </c>
      <c r="H759" s="517"/>
      <c r="I759" s="517"/>
      <c r="J759" s="517"/>
      <c r="K759" s="517"/>
      <c r="L759" s="516" t="s">
        <v>20</v>
      </c>
      <c r="M759" s="517"/>
      <c r="N759" s="517"/>
      <c r="O759" s="517"/>
      <c r="P759" s="517"/>
      <c r="Q759" s="517"/>
      <c r="R759" s="517"/>
      <c r="S759" s="517"/>
      <c r="T759" s="517"/>
      <c r="U759" s="517"/>
      <c r="V759" s="517"/>
      <c r="W759" s="517"/>
      <c r="X759" s="518"/>
      <c r="Y759" s="459" t="s">
        <v>21</v>
      </c>
      <c r="Z759" s="460"/>
      <c r="AA759" s="460"/>
      <c r="AB759" s="674"/>
      <c r="AC759" s="442" t="s">
        <v>19</v>
      </c>
      <c r="AD759" s="517"/>
      <c r="AE759" s="517"/>
      <c r="AF759" s="517"/>
      <c r="AG759" s="517"/>
      <c r="AH759" s="516" t="s">
        <v>20</v>
      </c>
      <c r="AI759" s="517"/>
      <c r="AJ759" s="517"/>
      <c r="AK759" s="517"/>
      <c r="AL759" s="517"/>
      <c r="AM759" s="517"/>
      <c r="AN759" s="517"/>
      <c r="AO759" s="517"/>
      <c r="AP759" s="517"/>
      <c r="AQ759" s="517"/>
      <c r="AR759" s="517"/>
      <c r="AS759" s="517"/>
      <c r="AT759" s="518"/>
      <c r="AU759" s="459" t="s">
        <v>21</v>
      </c>
      <c r="AV759" s="460"/>
      <c r="AW759" s="460"/>
      <c r="AX759" s="461"/>
    </row>
    <row r="760" spans="1:50" ht="24.75" customHeight="1" x14ac:dyDescent="0.15">
      <c r="A760" s="477"/>
      <c r="B760" s="478"/>
      <c r="C760" s="478"/>
      <c r="D760" s="478"/>
      <c r="E760" s="478"/>
      <c r="F760" s="479"/>
      <c r="G760" s="519" t="s">
        <v>472</v>
      </c>
      <c r="H760" s="520"/>
      <c r="I760" s="520"/>
      <c r="J760" s="520"/>
      <c r="K760" s="521"/>
      <c r="L760" s="513" t="s">
        <v>471</v>
      </c>
      <c r="M760" s="514"/>
      <c r="N760" s="514"/>
      <c r="O760" s="514"/>
      <c r="P760" s="514"/>
      <c r="Q760" s="514"/>
      <c r="R760" s="514"/>
      <c r="S760" s="514"/>
      <c r="T760" s="514"/>
      <c r="U760" s="514"/>
      <c r="V760" s="514"/>
      <c r="W760" s="514"/>
      <c r="X760" s="515"/>
      <c r="Y760" s="467">
        <v>0.8</v>
      </c>
      <c r="Z760" s="468"/>
      <c r="AA760" s="468"/>
      <c r="AB760" s="681"/>
      <c r="AC760" s="519"/>
      <c r="AD760" s="520"/>
      <c r="AE760" s="520"/>
      <c r="AF760" s="520"/>
      <c r="AG760" s="521"/>
      <c r="AH760" s="513"/>
      <c r="AI760" s="514"/>
      <c r="AJ760" s="514"/>
      <c r="AK760" s="514"/>
      <c r="AL760" s="514"/>
      <c r="AM760" s="514"/>
      <c r="AN760" s="514"/>
      <c r="AO760" s="514"/>
      <c r="AP760" s="514"/>
      <c r="AQ760" s="514"/>
      <c r="AR760" s="514"/>
      <c r="AS760" s="514"/>
      <c r="AT760" s="515"/>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hidden="1"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hidden="1"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99" t="s">
        <v>22</v>
      </c>
      <c r="H770" s="700"/>
      <c r="I770" s="700"/>
      <c r="J770" s="700"/>
      <c r="K770" s="700"/>
      <c r="L770" s="701"/>
      <c r="M770" s="702"/>
      <c r="N770" s="702"/>
      <c r="O770" s="702"/>
      <c r="P770" s="702"/>
      <c r="Q770" s="702"/>
      <c r="R770" s="702"/>
      <c r="S770" s="702"/>
      <c r="T770" s="702"/>
      <c r="U770" s="702"/>
      <c r="V770" s="702"/>
      <c r="W770" s="702"/>
      <c r="X770" s="703"/>
      <c r="Y770" s="704">
        <f>SUM(Y760:AB769)</f>
        <v>0.8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69"/>
    </row>
    <row r="772" spans="1:50" ht="25.5" customHeight="1" x14ac:dyDescent="0.15">
      <c r="A772" s="477"/>
      <c r="B772" s="478"/>
      <c r="C772" s="478"/>
      <c r="D772" s="478"/>
      <c r="E772" s="478"/>
      <c r="F772" s="479"/>
      <c r="G772" s="442" t="s">
        <v>19</v>
      </c>
      <c r="H772" s="517"/>
      <c r="I772" s="517"/>
      <c r="J772" s="517"/>
      <c r="K772" s="517"/>
      <c r="L772" s="516" t="s">
        <v>20</v>
      </c>
      <c r="M772" s="517"/>
      <c r="N772" s="517"/>
      <c r="O772" s="517"/>
      <c r="P772" s="517"/>
      <c r="Q772" s="517"/>
      <c r="R772" s="517"/>
      <c r="S772" s="517"/>
      <c r="T772" s="517"/>
      <c r="U772" s="517"/>
      <c r="V772" s="517"/>
      <c r="W772" s="517"/>
      <c r="X772" s="518"/>
      <c r="Y772" s="459" t="s">
        <v>21</v>
      </c>
      <c r="Z772" s="460"/>
      <c r="AA772" s="460"/>
      <c r="AB772" s="674"/>
      <c r="AC772" s="442" t="s">
        <v>19</v>
      </c>
      <c r="AD772" s="517"/>
      <c r="AE772" s="517"/>
      <c r="AF772" s="517"/>
      <c r="AG772" s="517"/>
      <c r="AH772" s="516" t="s">
        <v>20</v>
      </c>
      <c r="AI772" s="517"/>
      <c r="AJ772" s="517"/>
      <c r="AK772" s="517"/>
      <c r="AL772" s="517"/>
      <c r="AM772" s="517"/>
      <c r="AN772" s="517"/>
      <c r="AO772" s="517"/>
      <c r="AP772" s="517"/>
      <c r="AQ772" s="517"/>
      <c r="AR772" s="517"/>
      <c r="AS772" s="517"/>
      <c r="AT772" s="518"/>
      <c r="AU772" s="459" t="s">
        <v>21</v>
      </c>
      <c r="AV772" s="460"/>
      <c r="AW772" s="460"/>
      <c r="AX772" s="461"/>
    </row>
    <row r="773" spans="1:50" ht="24.75" customHeight="1" x14ac:dyDescent="0.15">
      <c r="A773" s="477"/>
      <c r="B773" s="478"/>
      <c r="C773" s="478"/>
      <c r="D773" s="478"/>
      <c r="E773" s="478"/>
      <c r="F773" s="479"/>
      <c r="G773" s="519"/>
      <c r="H773" s="520"/>
      <c r="I773" s="520"/>
      <c r="J773" s="520"/>
      <c r="K773" s="521"/>
      <c r="L773" s="513"/>
      <c r="M773" s="514"/>
      <c r="N773" s="514"/>
      <c r="O773" s="514"/>
      <c r="P773" s="514"/>
      <c r="Q773" s="514"/>
      <c r="R773" s="514"/>
      <c r="S773" s="514"/>
      <c r="T773" s="514"/>
      <c r="U773" s="514"/>
      <c r="V773" s="514"/>
      <c r="W773" s="514"/>
      <c r="X773" s="515"/>
      <c r="Y773" s="467"/>
      <c r="Z773" s="468"/>
      <c r="AA773" s="468"/>
      <c r="AB773" s="681"/>
      <c r="AC773" s="519"/>
      <c r="AD773" s="520"/>
      <c r="AE773" s="520"/>
      <c r="AF773" s="520"/>
      <c r="AG773" s="521"/>
      <c r="AH773" s="513"/>
      <c r="AI773" s="514"/>
      <c r="AJ773" s="514"/>
      <c r="AK773" s="514"/>
      <c r="AL773" s="514"/>
      <c r="AM773" s="514"/>
      <c r="AN773" s="514"/>
      <c r="AO773" s="514"/>
      <c r="AP773" s="514"/>
      <c r="AQ773" s="514"/>
      <c r="AR773" s="514"/>
      <c r="AS773" s="514"/>
      <c r="AT773" s="515"/>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69"/>
    </row>
    <row r="785" spans="1:50" ht="24.75" customHeight="1" x14ac:dyDescent="0.15">
      <c r="A785" s="477"/>
      <c r="B785" s="478"/>
      <c r="C785" s="478"/>
      <c r="D785" s="478"/>
      <c r="E785" s="478"/>
      <c r="F785" s="479"/>
      <c r="G785" s="442" t="s">
        <v>19</v>
      </c>
      <c r="H785" s="517"/>
      <c r="I785" s="517"/>
      <c r="J785" s="517"/>
      <c r="K785" s="517"/>
      <c r="L785" s="516" t="s">
        <v>20</v>
      </c>
      <c r="M785" s="517"/>
      <c r="N785" s="517"/>
      <c r="O785" s="517"/>
      <c r="P785" s="517"/>
      <c r="Q785" s="517"/>
      <c r="R785" s="517"/>
      <c r="S785" s="517"/>
      <c r="T785" s="517"/>
      <c r="U785" s="517"/>
      <c r="V785" s="517"/>
      <c r="W785" s="517"/>
      <c r="X785" s="518"/>
      <c r="Y785" s="459" t="s">
        <v>21</v>
      </c>
      <c r="Z785" s="460"/>
      <c r="AA785" s="460"/>
      <c r="AB785" s="674"/>
      <c r="AC785" s="442" t="s">
        <v>19</v>
      </c>
      <c r="AD785" s="517"/>
      <c r="AE785" s="517"/>
      <c r="AF785" s="517"/>
      <c r="AG785" s="517"/>
      <c r="AH785" s="516" t="s">
        <v>20</v>
      </c>
      <c r="AI785" s="517"/>
      <c r="AJ785" s="517"/>
      <c r="AK785" s="517"/>
      <c r="AL785" s="517"/>
      <c r="AM785" s="517"/>
      <c r="AN785" s="517"/>
      <c r="AO785" s="517"/>
      <c r="AP785" s="517"/>
      <c r="AQ785" s="517"/>
      <c r="AR785" s="517"/>
      <c r="AS785" s="517"/>
      <c r="AT785" s="518"/>
      <c r="AU785" s="459" t="s">
        <v>21</v>
      </c>
      <c r="AV785" s="460"/>
      <c r="AW785" s="460"/>
      <c r="AX785" s="461"/>
    </row>
    <row r="786" spans="1:50" ht="24.75" customHeight="1" x14ac:dyDescent="0.15">
      <c r="A786" s="477"/>
      <c r="B786" s="478"/>
      <c r="C786" s="478"/>
      <c r="D786" s="478"/>
      <c r="E786" s="478"/>
      <c r="F786" s="479"/>
      <c r="G786" s="519"/>
      <c r="H786" s="520"/>
      <c r="I786" s="520"/>
      <c r="J786" s="520"/>
      <c r="K786" s="521"/>
      <c r="L786" s="513"/>
      <c r="M786" s="514"/>
      <c r="N786" s="514"/>
      <c r="O786" s="514"/>
      <c r="P786" s="514"/>
      <c r="Q786" s="514"/>
      <c r="R786" s="514"/>
      <c r="S786" s="514"/>
      <c r="T786" s="514"/>
      <c r="U786" s="514"/>
      <c r="V786" s="514"/>
      <c r="W786" s="514"/>
      <c r="X786" s="515"/>
      <c r="Y786" s="467"/>
      <c r="Z786" s="468"/>
      <c r="AA786" s="468"/>
      <c r="AB786" s="681"/>
      <c r="AC786" s="519"/>
      <c r="AD786" s="520"/>
      <c r="AE786" s="520"/>
      <c r="AF786" s="520"/>
      <c r="AG786" s="521"/>
      <c r="AH786" s="513"/>
      <c r="AI786" s="514"/>
      <c r="AJ786" s="514"/>
      <c r="AK786" s="514"/>
      <c r="AL786" s="514"/>
      <c r="AM786" s="514"/>
      <c r="AN786" s="514"/>
      <c r="AO786" s="514"/>
      <c r="AP786" s="514"/>
      <c r="AQ786" s="514"/>
      <c r="AR786" s="514"/>
      <c r="AS786" s="514"/>
      <c r="AT786" s="515"/>
      <c r="AU786" s="467"/>
      <c r="AV786" s="468"/>
      <c r="AW786" s="468"/>
      <c r="AX786" s="469"/>
    </row>
    <row r="787" spans="1:50" ht="24.75"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69"/>
    </row>
    <row r="798" spans="1:50" ht="24.75" customHeight="1" x14ac:dyDescent="0.15">
      <c r="A798" s="477"/>
      <c r="B798" s="478"/>
      <c r="C798" s="478"/>
      <c r="D798" s="478"/>
      <c r="E798" s="478"/>
      <c r="F798" s="479"/>
      <c r="G798" s="442" t="s">
        <v>19</v>
      </c>
      <c r="H798" s="517"/>
      <c r="I798" s="517"/>
      <c r="J798" s="517"/>
      <c r="K798" s="517"/>
      <c r="L798" s="516" t="s">
        <v>20</v>
      </c>
      <c r="M798" s="517"/>
      <c r="N798" s="517"/>
      <c r="O798" s="517"/>
      <c r="P798" s="517"/>
      <c r="Q798" s="517"/>
      <c r="R798" s="517"/>
      <c r="S798" s="517"/>
      <c r="T798" s="517"/>
      <c r="U798" s="517"/>
      <c r="V798" s="517"/>
      <c r="W798" s="517"/>
      <c r="X798" s="518"/>
      <c r="Y798" s="459" t="s">
        <v>21</v>
      </c>
      <c r="Z798" s="460"/>
      <c r="AA798" s="460"/>
      <c r="AB798" s="674"/>
      <c r="AC798" s="442" t="s">
        <v>19</v>
      </c>
      <c r="AD798" s="517"/>
      <c r="AE798" s="517"/>
      <c r="AF798" s="517"/>
      <c r="AG798" s="517"/>
      <c r="AH798" s="516" t="s">
        <v>20</v>
      </c>
      <c r="AI798" s="517"/>
      <c r="AJ798" s="517"/>
      <c r="AK798" s="517"/>
      <c r="AL798" s="517"/>
      <c r="AM798" s="517"/>
      <c r="AN798" s="517"/>
      <c r="AO798" s="517"/>
      <c r="AP798" s="517"/>
      <c r="AQ798" s="517"/>
      <c r="AR798" s="517"/>
      <c r="AS798" s="517"/>
      <c r="AT798" s="518"/>
      <c r="AU798" s="459" t="s">
        <v>21</v>
      </c>
      <c r="AV798" s="460"/>
      <c r="AW798" s="460"/>
      <c r="AX798" s="461"/>
    </row>
    <row r="799" spans="1:50" ht="24.75" customHeight="1" x14ac:dyDescent="0.15">
      <c r="A799" s="477"/>
      <c r="B799" s="478"/>
      <c r="C799" s="478"/>
      <c r="D799" s="478"/>
      <c r="E799" s="478"/>
      <c r="F799" s="479"/>
      <c r="G799" s="519"/>
      <c r="H799" s="520"/>
      <c r="I799" s="520"/>
      <c r="J799" s="520"/>
      <c r="K799" s="521"/>
      <c r="L799" s="513"/>
      <c r="M799" s="514"/>
      <c r="N799" s="514"/>
      <c r="O799" s="514"/>
      <c r="P799" s="514"/>
      <c r="Q799" s="514"/>
      <c r="R799" s="514"/>
      <c r="S799" s="514"/>
      <c r="T799" s="514"/>
      <c r="U799" s="514"/>
      <c r="V799" s="514"/>
      <c r="W799" s="514"/>
      <c r="X799" s="515"/>
      <c r="Y799" s="467"/>
      <c r="Z799" s="468"/>
      <c r="AA799" s="468"/>
      <c r="AB799" s="681"/>
      <c r="AC799" s="519"/>
      <c r="AD799" s="520"/>
      <c r="AE799" s="520"/>
      <c r="AF799" s="520"/>
      <c r="AG799" s="521"/>
      <c r="AH799" s="513"/>
      <c r="AI799" s="514"/>
      <c r="AJ799" s="514"/>
      <c r="AK799" s="514"/>
      <c r="AL799" s="514"/>
      <c r="AM799" s="514"/>
      <c r="AN799" s="514"/>
      <c r="AO799" s="514"/>
      <c r="AP799" s="514"/>
      <c r="AQ799" s="514"/>
      <c r="AR799" s="514"/>
      <c r="AS799" s="514"/>
      <c r="AT799" s="515"/>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5"/>
      <c r="AJ815" s="755"/>
      <c r="AK815" s="755"/>
      <c r="AL815" s="755" t="s">
        <v>23</v>
      </c>
      <c r="AM815" s="755"/>
      <c r="AN815" s="755"/>
      <c r="AO815" s="837"/>
      <c r="AP815" s="220" t="s">
        <v>390</v>
      </c>
      <c r="AQ815" s="220"/>
      <c r="AR815" s="220"/>
      <c r="AS815" s="220"/>
      <c r="AT815" s="220"/>
      <c r="AU815" s="220"/>
      <c r="AV815" s="220"/>
      <c r="AW815" s="220"/>
      <c r="AX815" s="220"/>
    </row>
    <row r="816" spans="1:50" ht="30" customHeight="1" x14ac:dyDescent="0.15">
      <c r="A816" s="223">
        <v>1</v>
      </c>
      <c r="B816" s="223">
        <v>1</v>
      </c>
      <c r="C816" s="224" t="s">
        <v>478</v>
      </c>
      <c r="D816" s="203"/>
      <c r="E816" s="203"/>
      <c r="F816" s="203"/>
      <c r="G816" s="203"/>
      <c r="H816" s="203"/>
      <c r="I816" s="203"/>
      <c r="J816" s="204">
        <v>5330001002222</v>
      </c>
      <c r="K816" s="205"/>
      <c r="L816" s="205"/>
      <c r="M816" s="205"/>
      <c r="N816" s="205"/>
      <c r="O816" s="205"/>
      <c r="P816" s="862" t="s">
        <v>477</v>
      </c>
      <c r="Q816" s="206"/>
      <c r="R816" s="206"/>
      <c r="S816" s="206"/>
      <c r="T816" s="206"/>
      <c r="U816" s="206"/>
      <c r="V816" s="206"/>
      <c r="W816" s="206"/>
      <c r="X816" s="206"/>
      <c r="Y816" s="207">
        <v>0.8</v>
      </c>
      <c r="Z816" s="208"/>
      <c r="AA816" s="208"/>
      <c r="AB816" s="209"/>
      <c r="AC816" s="210" t="s">
        <v>479</v>
      </c>
      <c r="AD816" s="210"/>
      <c r="AE816" s="210"/>
      <c r="AF816" s="210"/>
      <c r="AG816" s="210"/>
      <c r="AH816" s="211">
        <v>4</v>
      </c>
      <c r="AI816" s="212"/>
      <c r="AJ816" s="212"/>
      <c r="AK816" s="212"/>
      <c r="AL816" s="213">
        <v>57.36</v>
      </c>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480</v>
      </c>
      <c r="D817" s="203"/>
      <c r="E817" s="203"/>
      <c r="F817" s="203"/>
      <c r="G817" s="203"/>
      <c r="H817" s="203"/>
      <c r="I817" s="203"/>
      <c r="J817" s="204">
        <v>3280001003681</v>
      </c>
      <c r="K817" s="205"/>
      <c r="L817" s="205"/>
      <c r="M817" s="205"/>
      <c r="N817" s="205"/>
      <c r="O817" s="205"/>
      <c r="P817" s="862" t="s">
        <v>477</v>
      </c>
      <c r="Q817" s="206"/>
      <c r="R817" s="206"/>
      <c r="S817" s="206"/>
      <c r="T817" s="206"/>
      <c r="U817" s="206"/>
      <c r="V817" s="206"/>
      <c r="W817" s="206"/>
      <c r="X817" s="206"/>
      <c r="Y817" s="207">
        <v>0.1</v>
      </c>
      <c r="Z817" s="208"/>
      <c r="AA817" s="208"/>
      <c r="AB817" s="209"/>
      <c r="AC817" s="210" t="s">
        <v>479</v>
      </c>
      <c r="AD817" s="210"/>
      <c r="AE817" s="210"/>
      <c r="AF817" s="210"/>
      <c r="AG817" s="210"/>
      <c r="AH817" s="211">
        <v>17</v>
      </c>
      <c r="AI817" s="212"/>
      <c r="AJ817" s="212"/>
      <c r="AK817" s="212"/>
      <c r="AL817" s="213">
        <v>60.45</v>
      </c>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D14:AQ14">
    <cfRule type="expression" dxfId="1991" priority="11203">
      <formula>IF(RIGHT(TEXT(AD14,"0.#"),1)=".",FALSE,TRUE)</formula>
    </cfRule>
    <cfRule type="expression" dxfId="1990" priority="11204">
      <formula>IF(RIGHT(TEXT(AD14,"0.#"),1)=".",TRUE,FALSE)</formula>
    </cfRule>
  </conditionalFormatting>
  <conditionalFormatting sqref="AE23">
    <cfRule type="expression" dxfId="1989" priority="11193">
      <formula>IF(RIGHT(TEXT(AE23,"0.#"),1)=".",FALSE,TRUE)</formula>
    </cfRule>
    <cfRule type="expression" dxfId="1988" priority="11194">
      <formula>IF(RIGHT(TEXT(AE23,"0.#"),1)=".",TRUE,FALSE)</formula>
    </cfRule>
  </conditionalFormatting>
  <conditionalFormatting sqref="L105">
    <cfRule type="expression" dxfId="1987" priority="11085">
      <formula>IF(RIGHT(TEXT(L105,"0.#"),1)=".",FALSE,TRUE)</formula>
    </cfRule>
    <cfRule type="expression" dxfId="1986" priority="11086">
      <formula>IF(RIGHT(TEXT(L105,"0.#"),1)=".",TRUE,FALSE)</formula>
    </cfRule>
  </conditionalFormatting>
  <conditionalFormatting sqref="L110">
    <cfRule type="expression" dxfId="1985" priority="11083">
      <formula>IF(RIGHT(TEXT(L110,"0.#"),1)=".",FALSE,TRUE)</formula>
    </cfRule>
    <cfRule type="expression" dxfId="1984" priority="11084">
      <formula>IF(RIGHT(TEXT(L110,"0.#"),1)=".",TRUE,FALSE)</formula>
    </cfRule>
  </conditionalFormatting>
  <conditionalFormatting sqref="R110">
    <cfRule type="expression" dxfId="1983" priority="11081">
      <formula>IF(RIGHT(TEXT(R110,"0.#"),1)=".",FALSE,TRUE)</formula>
    </cfRule>
    <cfRule type="expression" dxfId="1982" priority="11082">
      <formula>IF(RIGHT(TEXT(R110,"0.#"),1)=".",TRUE,FALSE)</formula>
    </cfRule>
  </conditionalFormatting>
  <conditionalFormatting sqref="P18:AX18">
    <cfRule type="expression" dxfId="1981" priority="11079">
      <formula>IF(RIGHT(TEXT(P18,"0.#"),1)=".",FALSE,TRUE)</formula>
    </cfRule>
    <cfRule type="expression" dxfId="1980" priority="11080">
      <formula>IF(RIGHT(TEXT(P18,"0.#"),1)=".",TRUE,FALSE)</formula>
    </cfRule>
  </conditionalFormatting>
  <conditionalFormatting sqref="Y761">
    <cfRule type="expression" dxfId="1979" priority="11075">
      <formula>IF(RIGHT(TEXT(Y761,"0.#"),1)=".",FALSE,TRUE)</formula>
    </cfRule>
    <cfRule type="expression" dxfId="1978" priority="11076">
      <formula>IF(RIGHT(TEXT(Y761,"0.#"),1)=".",TRUE,FALSE)</formula>
    </cfRule>
  </conditionalFormatting>
  <conditionalFormatting sqref="Y770">
    <cfRule type="expression" dxfId="1977" priority="11071">
      <formula>IF(RIGHT(TEXT(Y770,"0.#"),1)=".",FALSE,TRUE)</formula>
    </cfRule>
    <cfRule type="expression" dxfId="1976" priority="11072">
      <formula>IF(RIGHT(TEXT(Y770,"0.#"),1)=".",TRUE,FALSE)</formula>
    </cfRule>
  </conditionalFormatting>
  <conditionalFormatting sqref="Y801:Y808 Y799 Y788:Y795 Y786 Y775:Y782 Y773">
    <cfRule type="expression" dxfId="1975" priority="10853">
      <formula>IF(RIGHT(TEXT(Y773,"0.#"),1)=".",FALSE,TRUE)</formula>
    </cfRule>
    <cfRule type="expression" dxfId="1974" priority="10854">
      <formula>IF(RIGHT(TEXT(Y773,"0.#"),1)=".",TRUE,FALSE)</formula>
    </cfRule>
  </conditionalFormatting>
  <conditionalFormatting sqref="AD16:AQ17 AD15:AX15 AD13:AX13">
    <cfRule type="expression" dxfId="1973" priority="10901">
      <formula>IF(RIGHT(TEXT(AD13,"0.#"),1)=".",FALSE,TRUE)</formula>
    </cfRule>
    <cfRule type="expression" dxfId="1972" priority="10902">
      <formula>IF(RIGHT(TEXT(AD13,"0.#"),1)=".",TRUE,FALSE)</formula>
    </cfRule>
  </conditionalFormatting>
  <conditionalFormatting sqref="AD19:AJ19">
    <cfRule type="expression" dxfId="1971" priority="10899">
      <formula>IF(RIGHT(TEXT(AD19,"0.#"),1)=".",FALSE,TRUE)</formula>
    </cfRule>
    <cfRule type="expression" dxfId="1970" priority="10900">
      <formula>IF(RIGHT(TEXT(AD19,"0.#"),1)=".",TRUE,FALSE)</formula>
    </cfRule>
  </conditionalFormatting>
  <conditionalFormatting sqref="AE74 AQ74">
    <cfRule type="expression" dxfId="1969" priority="10891">
      <formula>IF(RIGHT(TEXT(AE74,"0.#"),1)=".",FALSE,TRUE)</formula>
    </cfRule>
    <cfRule type="expression" dxfId="1968" priority="10892">
      <formula>IF(RIGHT(TEXT(AE74,"0.#"),1)=".",TRUE,FALSE)</formula>
    </cfRule>
  </conditionalFormatting>
  <conditionalFormatting sqref="L106:L109 L104">
    <cfRule type="expression" dxfId="1967" priority="10885">
      <formula>IF(RIGHT(TEXT(L104,"0.#"),1)=".",FALSE,TRUE)</formula>
    </cfRule>
    <cfRule type="expression" dxfId="1966" priority="10886">
      <formula>IF(RIGHT(TEXT(L104,"0.#"),1)=".",TRUE,FALSE)</formula>
    </cfRule>
  </conditionalFormatting>
  <conditionalFormatting sqref="R104">
    <cfRule type="expression" dxfId="1965" priority="10881">
      <formula>IF(RIGHT(TEXT(R104,"0.#"),1)=".",FALSE,TRUE)</formula>
    </cfRule>
    <cfRule type="expression" dxfId="1964" priority="10882">
      <formula>IF(RIGHT(TEXT(R104,"0.#"),1)=".",TRUE,FALSE)</formula>
    </cfRule>
  </conditionalFormatting>
  <conditionalFormatting sqref="R105:R109">
    <cfRule type="expression" dxfId="1963" priority="10879">
      <formula>IF(RIGHT(TEXT(R105,"0.#"),1)=".",FALSE,TRUE)</formula>
    </cfRule>
    <cfRule type="expression" dxfId="1962" priority="10880">
      <formula>IF(RIGHT(TEXT(R105,"0.#"),1)=".",TRUE,FALSE)</formula>
    </cfRule>
  </conditionalFormatting>
  <conditionalFormatting sqref="Y762:Y769 Y760">
    <cfRule type="expression" dxfId="1961" priority="10877">
      <formula>IF(RIGHT(TEXT(Y760,"0.#"),1)=".",FALSE,TRUE)</formula>
    </cfRule>
    <cfRule type="expression" dxfId="1960" priority="10878">
      <formula>IF(RIGHT(TEXT(Y760,"0.#"),1)=".",TRUE,FALSE)</formula>
    </cfRule>
  </conditionalFormatting>
  <conditionalFormatting sqref="AU761">
    <cfRule type="expression" dxfId="1959" priority="10875">
      <formula>IF(RIGHT(TEXT(AU761,"0.#"),1)=".",FALSE,TRUE)</formula>
    </cfRule>
    <cfRule type="expression" dxfId="1958" priority="10876">
      <formula>IF(RIGHT(TEXT(AU761,"0.#"),1)=".",TRUE,FALSE)</formula>
    </cfRule>
  </conditionalFormatting>
  <conditionalFormatting sqref="AU770">
    <cfRule type="expression" dxfId="1957" priority="10873">
      <formula>IF(RIGHT(TEXT(AU770,"0.#"),1)=".",FALSE,TRUE)</formula>
    </cfRule>
    <cfRule type="expression" dxfId="1956" priority="10874">
      <formula>IF(RIGHT(TEXT(AU770,"0.#"),1)=".",TRUE,FALSE)</formula>
    </cfRule>
  </conditionalFormatting>
  <conditionalFormatting sqref="AU762:AU769 AU760">
    <cfRule type="expression" dxfId="1955" priority="10871">
      <formula>IF(RIGHT(TEXT(AU760,"0.#"),1)=".",FALSE,TRUE)</formula>
    </cfRule>
    <cfRule type="expression" dxfId="1954" priority="10872">
      <formula>IF(RIGHT(TEXT(AU760,"0.#"),1)=".",TRUE,FALSE)</formula>
    </cfRule>
  </conditionalFormatting>
  <conditionalFormatting sqref="Y800 Y787 Y774">
    <cfRule type="expression" dxfId="1953" priority="10857">
      <formula>IF(RIGHT(TEXT(Y774,"0.#"),1)=".",FALSE,TRUE)</formula>
    </cfRule>
    <cfRule type="expression" dxfId="1952" priority="10858">
      <formula>IF(RIGHT(TEXT(Y774,"0.#"),1)=".",TRUE,FALSE)</formula>
    </cfRule>
  </conditionalFormatting>
  <conditionalFormatting sqref="Y809 Y796 Y783">
    <cfRule type="expression" dxfId="1951" priority="10855">
      <formula>IF(RIGHT(TEXT(Y783,"0.#"),1)=".",FALSE,TRUE)</formula>
    </cfRule>
    <cfRule type="expression" dxfId="1950" priority="10856">
      <formula>IF(RIGHT(TEXT(Y783,"0.#"),1)=".",TRUE,FALSE)</formula>
    </cfRule>
  </conditionalFormatting>
  <conditionalFormatting sqref="AU800 AU787 AU774">
    <cfRule type="expression" dxfId="1949" priority="10851">
      <formula>IF(RIGHT(TEXT(AU774,"0.#"),1)=".",FALSE,TRUE)</formula>
    </cfRule>
    <cfRule type="expression" dxfId="1948" priority="10852">
      <formula>IF(RIGHT(TEXT(AU774,"0.#"),1)=".",TRUE,FALSE)</formula>
    </cfRule>
  </conditionalFormatting>
  <conditionalFormatting sqref="AU809 AU796 AU783">
    <cfRule type="expression" dxfId="1947" priority="10849">
      <formula>IF(RIGHT(TEXT(AU783,"0.#"),1)=".",FALSE,TRUE)</formula>
    </cfRule>
    <cfRule type="expression" dxfId="1946" priority="10850">
      <formula>IF(RIGHT(TEXT(AU783,"0.#"),1)=".",TRUE,FALSE)</formula>
    </cfRule>
  </conditionalFormatting>
  <conditionalFormatting sqref="AU801:AU808 AU799 AU788:AU795 AU786 AU775:AU782 AU773">
    <cfRule type="expression" dxfId="1945" priority="10847">
      <formula>IF(RIGHT(TEXT(AU773,"0.#"),1)=".",FALSE,TRUE)</formula>
    </cfRule>
    <cfRule type="expression" dxfId="1944" priority="10848">
      <formula>IF(RIGHT(TEXT(AU773,"0.#"),1)=".",TRUE,FALSE)</formula>
    </cfRule>
  </conditionalFormatting>
  <conditionalFormatting sqref="AM60">
    <cfRule type="expression" dxfId="1943" priority="10501">
      <formula>IF(RIGHT(TEXT(AM60,"0.#"),1)=".",FALSE,TRUE)</formula>
    </cfRule>
    <cfRule type="expression" dxfId="1942" priority="10502">
      <formula>IF(RIGHT(TEXT(AM60,"0.#"),1)=".",TRUE,FALSE)</formula>
    </cfRule>
  </conditionalFormatting>
  <conditionalFormatting sqref="AE40">
    <cfRule type="expression" dxfId="1941" priority="10569">
      <formula>IF(RIGHT(TEXT(AE40,"0.#"),1)=".",FALSE,TRUE)</formula>
    </cfRule>
    <cfRule type="expression" dxfId="1940" priority="10570">
      <formula>IF(RIGHT(TEXT(AE40,"0.#"),1)=".",TRUE,FALSE)</formula>
    </cfRule>
  </conditionalFormatting>
  <conditionalFormatting sqref="AI40">
    <cfRule type="expression" dxfId="1939" priority="10567">
      <formula>IF(RIGHT(TEXT(AI40,"0.#"),1)=".",FALSE,TRUE)</formula>
    </cfRule>
    <cfRule type="expression" dxfId="1938" priority="10568">
      <formula>IF(RIGHT(TEXT(AI40,"0.#"),1)=".",TRUE,FALSE)</formula>
    </cfRule>
  </conditionalFormatting>
  <conditionalFormatting sqref="AM25">
    <cfRule type="expression" dxfId="1937" priority="10647">
      <formula>IF(RIGHT(TEXT(AM25,"0.#"),1)=".",FALSE,TRUE)</formula>
    </cfRule>
    <cfRule type="expression" dxfId="1936" priority="10648">
      <formula>IF(RIGHT(TEXT(AM25,"0.#"),1)=".",TRUE,FALSE)</formula>
    </cfRule>
  </conditionalFormatting>
  <conditionalFormatting sqref="AE24">
    <cfRule type="expression" dxfId="1935" priority="10661">
      <formula>IF(RIGHT(TEXT(AE24,"0.#"),1)=".",FALSE,TRUE)</formula>
    </cfRule>
    <cfRule type="expression" dxfId="1934" priority="10662">
      <formula>IF(RIGHT(TEXT(AE24,"0.#"),1)=".",TRUE,FALSE)</formula>
    </cfRule>
  </conditionalFormatting>
  <conditionalFormatting sqref="AE25">
    <cfRule type="expression" dxfId="1933" priority="10659">
      <formula>IF(RIGHT(TEXT(AE25,"0.#"),1)=".",FALSE,TRUE)</formula>
    </cfRule>
    <cfRule type="expression" dxfId="1932" priority="10660">
      <formula>IF(RIGHT(TEXT(AE25,"0.#"),1)=".",TRUE,FALSE)</formula>
    </cfRule>
  </conditionalFormatting>
  <conditionalFormatting sqref="AI25">
    <cfRule type="expression" dxfId="1931" priority="10657">
      <formula>IF(RIGHT(TEXT(AI25,"0.#"),1)=".",FALSE,TRUE)</formula>
    </cfRule>
    <cfRule type="expression" dxfId="1930" priority="10658">
      <formula>IF(RIGHT(TEXT(AI25,"0.#"),1)=".",TRUE,FALSE)</formula>
    </cfRule>
  </conditionalFormatting>
  <conditionalFormatting sqref="AI24">
    <cfRule type="expression" dxfId="1929" priority="10655">
      <formula>IF(RIGHT(TEXT(AI24,"0.#"),1)=".",FALSE,TRUE)</formula>
    </cfRule>
    <cfRule type="expression" dxfId="1928" priority="10656">
      <formula>IF(RIGHT(TEXT(AI24,"0.#"),1)=".",TRUE,FALSE)</formula>
    </cfRule>
  </conditionalFormatting>
  <conditionalFormatting sqref="AI23">
    <cfRule type="expression" dxfId="1927" priority="10653">
      <formula>IF(RIGHT(TEXT(AI23,"0.#"),1)=".",FALSE,TRUE)</formula>
    </cfRule>
    <cfRule type="expression" dxfId="1926" priority="10654">
      <formula>IF(RIGHT(TEXT(AI23,"0.#"),1)=".",TRUE,FALSE)</formula>
    </cfRule>
  </conditionalFormatting>
  <conditionalFormatting sqref="AM23">
    <cfRule type="expression" dxfId="1925" priority="10651">
      <formula>IF(RIGHT(TEXT(AM23,"0.#"),1)=".",FALSE,TRUE)</formula>
    </cfRule>
    <cfRule type="expression" dxfId="1924" priority="10652">
      <formula>IF(RIGHT(TEXT(AM23,"0.#"),1)=".",TRUE,FALSE)</formula>
    </cfRule>
  </conditionalFormatting>
  <conditionalFormatting sqref="AM24">
    <cfRule type="expression" dxfId="1923" priority="10649">
      <formula>IF(RIGHT(TEXT(AM24,"0.#"),1)=".",FALSE,TRUE)</formula>
    </cfRule>
    <cfRule type="expression" dxfId="1922" priority="10650">
      <formula>IF(RIGHT(TEXT(AM24,"0.#"),1)=".",TRUE,FALSE)</formula>
    </cfRule>
  </conditionalFormatting>
  <conditionalFormatting sqref="AQ23:AQ25">
    <cfRule type="expression" dxfId="1921" priority="10641">
      <formula>IF(RIGHT(TEXT(AQ23,"0.#"),1)=".",FALSE,TRUE)</formula>
    </cfRule>
    <cfRule type="expression" dxfId="1920" priority="10642">
      <formula>IF(RIGHT(TEXT(AQ23,"0.#"),1)=".",TRUE,FALSE)</formula>
    </cfRule>
  </conditionalFormatting>
  <conditionalFormatting sqref="AU23:AU25">
    <cfRule type="expression" dxfId="1919" priority="10639">
      <formula>IF(RIGHT(TEXT(AU23,"0.#"),1)=".",FALSE,TRUE)</formula>
    </cfRule>
    <cfRule type="expression" dxfId="1918" priority="10640">
      <formula>IF(RIGHT(TEXT(AU23,"0.#"),1)=".",TRUE,FALSE)</formula>
    </cfRule>
  </conditionalFormatting>
  <conditionalFormatting sqref="AE28">
    <cfRule type="expression" dxfId="1917" priority="10633">
      <formula>IF(RIGHT(TEXT(AE28,"0.#"),1)=".",FALSE,TRUE)</formula>
    </cfRule>
    <cfRule type="expression" dxfId="1916" priority="10634">
      <formula>IF(RIGHT(TEXT(AE28,"0.#"),1)=".",TRUE,FALSE)</formula>
    </cfRule>
  </conditionalFormatting>
  <conditionalFormatting sqref="AE29">
    <cfRule type="expression" dxfId="1915" priority="10631">
      <formula>IF(RIGHT(TEXT(AE29,"0.#"),1)=".",FALSE,TRUE)</formula>
    </cfRule>
    <cfRule type="expression" dxfId="1914" priority="10632">
      <formula>IF(RIGHT(TEXT(AE29,"0.#"),1)=".",TRUE,FALSE)</formula>
    </cfRule>
  </conditionalFormatting>
  <conditionalFormatting sqref="AE30">
    <cfRule type="expression" dxfId="1913" priority="10629">
      <formula>IF(RIGHT(TEXT(AE30,"0.#"),1)=".",FALSE,TRUE)</formula>
    </cfRule>
    <cfRule type="expression" dxfId="1912" priority="10630">
      <formula>IF(RIGHT(TEXT(AE30,"0.#"),1)=".",TRUE,FALSE)</formula>
    </cfRule>
  </conditionalFormatting>
  <conditionalFormatting sqref="AI30">
    <cfRule type="expression" dxfId="1911" priority="10627">
      <formula>IF(RIGHT(TEXT(AI30,"0.#"),1)=".",FALSE,TRUE)</formula>
    </cfRule>
    <cfRule type="expression" dxfId="1910" priority="10628">
      <formula>IF(RIGHT(TEXT(AI30,"0.#"),1)=".",TRUE,FALSE)</formula>
    </cfRule>
  </conditionalFormatting>
  <conditionalFormatting sqref="AI29">
    <cfRule type="expression" dxfId="1909" priority="10625">
      <formula>IF(RIGHT(TEXT(AI29,"0.#"),1)=".",FALSE,TRUE)</formula>
    </cfRule>
    <cfRule type="expression" dxfId="1908" priority="10626">
      <formula>IF(RIGHT(TEXT(AI29,"0.#"),1)=".",TRUE,FALSE)</formula>
    </cfRule>
  </conditionalFormatting>
  <conditionalFormatting sqref="AI28">
    <cfRule type="expression" dxfId="1907" priority="10623">
      <formula>IF(RIGHT(TEXT(AI28,"0.#"),1)=".",FALSE,TRUE)</formula>
    </cfRule>
    <cfRule type="expression" dxfId="1906" priority="10624">
      <formula>IF(RIGHT(TEXT(AI28,"0.#"),1)=".",TRUE,FALSE)</formula>
    </cfRule>
  </conditionalFormatting>
  <conditionalFormatting sqref="AM28">
    <cfRule type="expression" dxfId="1905" priority="10621">
      <formula>IF(RIGHT(TEXT(AM28,"0.#"),1)=".",FALSE,TRUE)</formula>
    </cfRule>
    <cfRule type="expression" dxfId="1904" priority="10622">
      <formula>IF(RIGHT(TEXT(AM28,"0.#"),1)=".",TRUE,FALSE)</formula>
    </cfRule>
  </conditionalFormatting>
  <conditionalFormatting sqref="AM29">
    <cfRule type="expression" dxfId="1903" priority="10619">
      <formula>IF(RIGHT(TEXT(AM29,"0.#"),1)=".",FALSE,TRUE)</formula>
    </cfRule>
    <cfRule type="expression" dxfId="1902" priority="10620">
      <formula>IF(RIGHT(TEXT(AM29,"0.#"),1)=".",TRUE,FALSE)</formula>
    </cfRule>
  </conditionalFormatting>
  <conditionalFormatting sqref="AM30">
    <cfRule type="expression" dxfId="1901" priority="10617">
      <formula>IF(RIGHT(TEXT(AM30,"0.#"),1)=".",FALSE,TRUE)</formula>
    </cfRule>
    <cfRule type="expression" dxfId="1900" priority="10618">
      <formula>IF(RIGHT(TEXT(AM30,"0.#"),1)=".",TRUE,FALSE)</formula>
    </cfRule>
  </conditionalFormatting>
  <conditionalFormatting sqref="AE33">
    <cfRule type="expression" dxfId="1899" priority="10603">
      <formula>IF(RIGHT(TEXT(AE33,"0.#"),1)=".",FALSE,TRUE)</formula>
    </cfRule>
    <cfRule type="expression" dxfId="1898" priority="10604">
      <formula>IF(RIGHT(TEXT(AE33,"0.#"),1)=".",TRUE,FALSE)</formula>
    </cfRule>
  </conditionalFormatting>
  <conditionalFormatting sqref="AE34">
    <cfRule type="expression" dxfId="1897" priority="10601">
      <formula>IF(RIGHT(TEXT(AE34,"0.#"),1)=".",FALSE,TRUE)</formula>
    </cfRule>
    <cfRule type="expression" dxfId="1896" priority="10602">
      <formula>IF(RIGHT(TEXT(AE34,"0.#"),1)=".",TRUE,FALSE)</formula>
    </cfRule>
  </conditionalFormatting>
  <conditionalFormatting sqref="AE35">
    <cfRule type="expression" dxfId="1895" priority="10599">
      <formula>IF(RIGHT(TEXT(AE35,"0.#"),1)=".",FALSE,TRUE)</formula>
    </cfRule>
    <cfRule type="expression" dxfId="1894" priority="10600">
      <formula>IF(RIGHT(TEXT(AE35,"0.#"),1)=".",TRUE,FALSE)</formula>
    </cfRule>
  </conditionalFormatting>
  <conditionalFormatting sqref="AI35">
    <cfRule type="expression" dxfId="1893" priority="10597">
      <formula>IF(RIGHT(TEXT(AI35,"0.#"),1)=".",FALSE,TRUE)</formula>
    </cfRule>
    <cfRule type="expression" dxfId="1892" priority="10598">
      <formula>IF(RIGHT(TEXT(AI35,"0.#"),1)=".",TRUE,FALSE)</formula>
    </cfRule>
  </conditionalFormatting>
  <conditionalFormatting sqref="AI34">
    <cfRule type="expression" dxfId="1891" priority="10595">
      <formula>IF(RIGHT(TEXT(AI34,"0.#"),1)=".",FALSE,TRUE)</formula>
    </cfRule>
    <cfRule type="expression" dxfId="1890" priority="10596">
      <formula>IF(RIGHT(TEXT(AI34,"0.#"),1)=".",TRUE,FALSE)</formula>
    </cfRule>
  </conditionalFormatting>
  <conditionalFormatting sqref="AI33">
    <cfRule type="expression" dxfId="1889" priority="10593">
      <formula>IF(RIGHT(TEXT(AI33,"0.#"),1)=".",FALSE,TRUE)</formula>
    </cfRule>
    <cfRule type="expression" dxfId="1888" priority="10594">
      <formula>IF(RIGHT(TEXT(AI33,"0.#"),1)=".",TRUE,FALSE)</formula>
    </cfRule>
  </conditionalFormatting>
  <conditionalFormatting sqref="AM33">
    <cfRule type="expression" dxfId="1887" priority="10591">
      <formula>IF(RIGHT(TEXT(AM33,"0.#"),1)=".",FALSE,TRUE)</formula>
    </cfRule>
    <cfRule type="expression" dxfId="1886" priority="10592">
      <formula>IF(RIGHT(TEXT(AM33,"0.#"),1)=".",TRUE,FALSE)</formula>
    </cfRule>
  </conditionalFormatting>
  <conditionalFormatting sqref="AM34">
    <cfRule type="expression" dxfId="1885" priority="10589">
      <formula>IF(RIGHT(TEXT(AM34,"0.#"),1)=".",FALSE,TRUE)</formula>
    </cfRule>
    <cfRule type="expression" dxfId="1884" priority="10590">
      <formula>IF(RIGHT(TEXT(AM34,"0.#"),1)=".",TRUE,FALSE)</formula>
    </cfRule>
  </conditionalFormatting>
  <conditionalFormatting sqref="AM35">
    <cfRule type="expression" dxfId="1883" priority="10587">
      <formula>IF(RIGHT(TEXT(AM35,"0.#"),1)=".",FALSE,TRUE)</formula>
    </cfRule>
    <cfRule type="expression" dxfId="1882" priority="10588">
      <formula>IF(RIGHT(TEXT(AM35,"0.#"),1)=".",TRUE,FALSE)</formula>
    </cfRule>
  </conditionalFormatting>
  <conditionalFormatting sqref="AE38">
    <cfRule type="expression" dxfId="1881" priority="10573">
      <formula>IF(RIGHT(TEXT(AE38,"0.#"),1)=".",FALSE,TRUE)</formula>
    </cfRule>
    <cfRule type="expression" dxfId="1880" priority="10574">
      <formula>IF(RIGHT(TEXT(AE38,"0.#"),1)=".",TRUE,FALSE)</formula>
    </cfRule>
  </conditionalFormatting>
  <conditionalFormatting sqref="AE39">
    <cfRule type="expression" dxfId="1879" priority="10571">
      <formula>IF(RIGHT(TEXT(AE39,"0.#"),1)=".",FALSE,TRUE)</formula>
    </cfRule>
    <cfRule type="expression" dxfId="1878" priority="10572">
      <formula>IF(RIGHT(TEXT(AE39,"0.#"),1)=".",TRUE,FALSE)</formula>
    </cfRule>
  </conditionalFormatting>
  <conditionalFormatting sqref="AI39">
    <cfRule type="expression" dxfId="1877" priority="10565">
      <formula>IF(RIGHT(TEXT(AI39,"0.#"),1)=".",FALSE,TRUE)</formula>
    </cfRule>
    <cfRule type="expression" dxfId="1876" priority="10566">
      <formula>IF(RIGHT(TEXT(AI39,"0.#"),1)=".",TRUE,FALSE)</formula>
    </cfRule>
  </conditionalFormatting>
  <conditionalFormatting sqref="AI38">
    <cfRule type="expression" dxfId="1875" priority="10563">
      <formula>IF(RIGHT(TEXT(AI38,"0.#"),1)=".",FALSE,TRUE)</formula>
    </cfRule>
    <cfRule type="expression" dxfId="1874" priority="10564">
      <formula>IF(RIGHT(TEXT(AI38,"0.#"),1)=".",TRUE,FALSE)</formula>
    </cfRule>
  </conditionalFormatting>
  <conditionalFormatting sqref="AM38">
    <cfRule type="expression" dxfId="1873" priority="10561">
      <formula>IF(RIGHT(TEXT(AM38,"0.#"),1)=".",FALSE,TRUE)</formula>
    </cfRule>
    <cfRule type="expression" dxfId="1872" priority="10562">
      <formula>IF(RIGHT(TEXT(AM38,"0.#"),1)=".",TRUE,FALSE)</formula>
    </cfRule>
  </conditionalFormatting>
  <conditionalFormatting sqref="AM39">
    <cfRule type="expression" dxfId="1871" priority="10559">
      <formula>IF(RIGHT(TEXT(AM39,"0.#"),1)=".",FALSE,TRUE)</formula>
    </cfRule>
    <cfRule type="expression" dxfId="1870" priority="10560">
      <formula>IF(RIGHT(TEXT(AM39,"0.#"),1)=".",TRUE,FALSE)</formula>
    </cfRule>
  </conditionalFormatting>
  <conditionalFormatting sqref="AM40">
    <cfRule type="expression" dxfId="1869" priority="10557">
      <formula>IF(RIGHT(TEXT(AM40,"0.#"),1)=".",FALSE,TRUE)</formula>
    </cfRule>
    <cfRule type="expression" dxfId="1868" priority="10558">
      <formula>IF(RIGHT(TEXT(AM40,"0.#"),1)=".",TRUE,FALSE)</formula>
    </cfRule>
  </conditionalFormatting>
  <conditionalFormatting sqref="AE43">
    <cfRule type="expression" dxfId="1867" priority="10543">
      <formula>IF(RIGHT(TEXT(AE43,"0.#"),1)=".",FALSE,TRUE)</formula>
    </cfRule>
    <cfRule type="expression" dxfId="1866" priority="10544">
      <formula>IF(RIGHT(TEXT(AE43,"0.#"),1)=".",TRUE,FALSE)</formula>
    </cfRule>
  </conditionalFormatting>
  <conditionalFormatting sqref="AE44">
    <cfRule type="expression" dxfId="1865" priority="10541">
      <formula>IF(RIGHT(TEXT(AE44,"0.#"),1)=".",FALSE,TRUE)</formula>
    </cfRule>
    <cfRule type="expression" dxfId="1864" priority="10542">
      <formula>IF(RIGHT(TEXT(AE44,"0.#"),1)=".",TRUE,FALSE)</formula>
    </cfRule>
  </conditionalFormatting>
  <conditionalFormatting sqref="AE45">
    <cfRule type="expression" dxfId="1863" priority="10539">
      <formula>IF(RIGHT(TEXT(AE45,"0.#"),1)=".",FALSE,TRUE)</formula>
    </cfRule>
    <cfRule type="expression" dxfId="1862" priority="10540">
      <formula>IF(RIGHT(TEXT(AE45,"0.#"),1)=".",TRUE,FALSE)</formula>
    </cfRule>
  </conditionalFormatting>
  <conditionalFormatting sqref="AI45">
    <cfRule type="expression" dxfId="1861" priority="10537">
      <formula>IF(RIGHT(TEXT(AI45,"0.#"),1)=".",FALSE,TRUE)</formula>
    </cfRule>
    <cfRule type="expression" dxfId="1860" priority="10538">
      <formula>IF(RIGHT(TEXT(AI45,"0.#"),1)=".",TRUE,FALSE)</formula>
    </cfRule>
  </conditionalFormatting>
  <conditionalFormatting sqref="AI44">
    <cfRule type="expression" dxfId="1859" priority="10535">
      <formula>IF(RIGHT(TEXT(AI44,"0.#"),1)=".",FALSE,TRUE)</formula>
    </cfRule>
    <cfRule type="expression" dxfId="1858" priority="10536">
      <formula>IF(RIGHT(TEXT(AI44,"0.#"),1)=".",TRUE,FALSE)</formula>
    </cfRule>
  </conditionalFormatting>
  <conditionalFormatting sqref="AI43">
    <cfRule type="expression" dxfId="1857" priority="10533">
      <formula>IF(RIGHT(TEXT(AI43,"0.#"),1)=".",FALSE,TRUE)</formula>
    </cfRule>
    <cfRule type="expression" dxfId="1856" priority="10534">
      <formula>IF(RIGHT(TEXT(AI43,"0.#"),1)=".",TRUE,FALSE)</formula>
    </cfRule>
  </conditionalFormatting>
  <conditionalFormatting sqref="AM43">
    <cfRule type="expression" dxfId="1855" priority="10531">
      <formula>IF(RIGHT(TEXT(AM43,"0.#"),1)=".",FALSE,TRUE)</formula>
    </cfRule>
    <cfRule type="expression" dxfId="1854" priority="10532">
      <formula>IF(RIGHT(TEXT(AM43,"0.#"),1)=".",TRUE,FALSE)</formula>
    </cfRule>
  </conditionalFormatting>
  <conditionalFormatting sqref="AM44">
    <cfRule type="expression" dxfId="1853" priority="10529">
      <formula>IF(RIGHT(TEXT(AM44,"0.#"),1)=".",FALSE,TRUE)</formula>
    </cfRule>
    <cfRule type="expression" dxfId="1852" priority="10530">
      <formula>IF(RIGHT(TEXT(AM44,"0.#"),1)=".",TRUE,FALSE)</formula>
    </cfRule>
  </conditionalFormatting>
  <conditionalFormatting sqref="AM45">
    <cfRule type="expression" dxfId="1851" priority="10527">
      <formula>IF(RIGHT(TEXT(AM45,"0.#"),1)=".",FALSE,TRUE)</formula>
    </cfRule>
    <cfRule type="expression" dxfId="1850" priority="10528">
      <formula>IF(RIGHT(TEXT(AM45,"0.#"),1)=".",TRUE,FALSE)</formula>
    </cfRule>
  </conditionalFormatting>
  <conditionalFormatting sqref="AE60">
    <cfRule type="expression" dxfId="1849" priority="10513">
      <formula>IF(RIGHT(TEXT(AE60,"0.#"),1)=".",FALSE,TRUE)</formula>
    </cfRule>
    <cfRule type="expression" dxfId="1848" priority="10514">
      <formula>IF(RIGHT(TEXT(AE60,"0.#"),1)=".",TRUE,FALSE)</formula>
    </cfRule>
  </conditionalFormatting>
  <conditionalFormatting sqref="AE61">
    <cfRule type="expression" dxfId="1847" priority="10511">
      <formula>IF(RIGHT(TEXT(AE61,"0.#"),1)=".",FALSE,TRUE)</formula>
    </cfRule>
    <cfRule type="expression" dxfId="1846" priority="10512">
      <formula>IF(RIGHT(TEXT(AE61,"0.#"),1)=".",TRUE,FALSE)</formula>
    </cfRule>
  </conditionalFormatting>
  <conditionalFormatting sqref="AE62">
    <cfRule type="expression" dxfId="1845" priority="10509">
      <formula>IF(RIGHT(TEXT(AE62,"0.#"),1)=".",FALSE,TRUE)</formula>
    </cfRule>
    <cfRule type="expression" dxfId="1844" priority="10510">
      <formula>IF(RIGHT(TEXT(AE62,"0.#"),1)=".",TRUE,FALSE)</formula>
    </cfRule>
  </conditionalFormatting>
  <conditionalFormatting sqref="AI62">
    <cfRule type="expression" dxfId="1843" priority="10507">
      <formula>IF(RIGHT(TEXT(AI62,"0.#"),1)=".",FALSE,TRUE)</formula>
    </cfRule>
    <cfRule type="expression" dxfId="1842" priority="10508">
      <formula>IF(RIGHT(TEXT(AI62,"0.#"),1)=".",TRUE,FALSE)</formula>
    </cfRule>
  </conditionalFormatting>
  <conditionalFormatting sqref="AI61">
    <cfRule type="expression" dxfId="1841" priority="10505">
      <formula>IF(RIGHT(TEXT(AI61,"0.#"),1)=".",FALSE,TRUE)</formula>
    </cfRule>
    <cfRule type="expression" dxfId="1840" priority="10506">
      <formula>IF(RIGHT(TEXT(AI61,"0.#"),1)=".",TRUE,FALSE)</formula>
    </cfRule>
  </conditionalFormatting>
  <conditionalFormatting sqref="AI60">
    <cfRule type="expression" dxfId="1839" priority="10503">
      <formula>IF(RIGHT(TEXT(AI60,"0.#"),1)=".",FALSE,TRUE)</formula>
    </cfRule>
    <cfRule type="expression" dxfId="1838" priority="10504">
      <formula>IF(RIGHT(TEXT(AI60,"0.#"),1)=".",TRUE,FALSE)</formula>
    </cfRule>
  </conditionalFormatting>
  <conditionalFormatting sqref="AM61">
    <cfRule type="expression" dxfId="1837" priority="10499">
      <formula>IF(RIGHT(TEXT(AM61,"0.#"),1)=".",FALSE,TRUE)</formula>
    </cfRule>
    <cfRule type="expression" dxfId="1836" priority="10500">
      <formula>IF(RIGHT(TEXT(AM61,"0.#"),1)=".",TRUE,FALSE)</formula>
    </cfRule>
  </conditionalFormatting>
  <conditionalFormatting sqref="AM62">
    <cfRule type="expression" dxfId="1835" priority="10497">
      <formula>IF(RIGHT(TEXT(AM62,"0.#"),1)=".",FALSE,TRUE)</formula>
    </cfRule>
    <cfRule type="expression" dxfId="1834" priority="10498">
      <formula>IF(RIGHT(TEXT(AM62,"0.#"),1)=".",TRUE,FALSE)</formula>
    </cfRule>
  </conditionalFormatting>
  <conditionalFormatting sqref="AE65">
    <cfRule type="expression" dxfId="1833" priority="10483">
      <formula>IF(RIGHT(TEXT(AE65,"0.#"),1)=".",FALSE,TRUE)</formula>
    </cfRule>
    <cfRule type="expression" dxfId="1832" priority="10484">
      <formula>IF(RIGHT(TEXT(AE65,"0.#"),1)=".",TRUE,FALSE)</formula>
    </cfRule>
  </conditionalFormatting>
  <conditionalFormatting sqref="AE66">
    <cfRule type="expression" dxfId="1831" priority="10481">
      <formula>IF(RIGHT(TEXT(AE66,"0.#"),1)=".",FALSE,TRUE)</formula>
    </cfRule>
    <cfRule type="expression" dxfId="1830" priority="10482">
      <formula>IF(RIGHT(TEXT(AE66,"0.#"),1)=".",TRUE,FALSE)</formula>
    </cfRule>
  </conditionalFormatting>
  <conditionalFormatting sqref="AE67">
    <cfRule type="expression" dxfId="1829" priority="10479">
      <formula>IF(RIGHT(TEXT(AE67,"0.#"),1)=".",FALSE,TRUE)</formula>
    </cfRule>
    <cfRule type="expression" dxfId="1828" priority="10480">
      <formula>IF(RIGHT(TEXT(AE67,"0.#"),1)=".",TRUE,FALSE)</formula>
    </cfRule>
  </conditionalFormatting>
  <conditionalFormatting sqref="AI67">
    <cfRule type="expression" dxfId="1827" priority="10477">
      <formula>IF(RIGHT(TEXT(AI67,"0.#"),1)=".",FALSE,TRUE)</formula>
    </cfRule>
    <cfRule type="expression" dxfId="1826" priority="10478">
      <formula>IF(RIGHT(TEXT(AI67,"0.#"),1)=".",TRUE,FALSE)</formula>
    </cfRule>
  </conditionalFormatting>
  <conditionalFormatting sqref="AI66">
    <cfRule type="expression" dxfId="1825" priority="10475">
      <formula>IF(RIGHT(TEXT(AI66,"0.#"),1)=".",FALSE,TRUE)</formula>
    </cfRule>
    <cfRule type="expression" dxfId="1824" priority="10476">
      <formula>IF(RIGHT(TEXT(AI66,"0.#"),1)=".",TRUE,FALSE)</formula>
    </cfRule>
  </conditionalFormatting>
  <conditionalFormatting sqref="AI65">
    <cfRule type="expression" dxfId="1823" priority="10473">
      <formula>IF(RIGHT(TEXT(AI65,"0.#"),1)=".",FALSE,TRUE)</formula>
    </cfRule>
    <cfRule type="expression" dxfId="1822" priority="10474">
      <formula>IF(RIGHT(TEXT(AI65,"0.#"),1)=".",TRUE,FALSE)</formula>
    </cfRule>
  </conditionalFormatting>
  <conditionalFormatting sqref="AM65">
    <cfRule type="expression" dxfId="1821" priority="10471">
      <formula>IF(RIGHT(TEXT(AM65,"0.#"),1)=".",FALSE,TRUE)</formula>
    </cfRule>
    <cfRule type="expression" dxfId="1820" priority="10472">
      <formula>IF(RIGHT(TEXT(AM65,"0.#"),1)=".",TRUE,FALSE)</formula>
    </cfRule>
  </conditionalFormatting>
  <conditionalFormatting sqref="AM66">
    <cfRule type="expression" dxfId="1819" priority="10469">
      <formula>IF(RIGHT(TEXT(AM66,"0.#"),1)=".",FALSE,TRUE)</formula>
    </cfRule>
    <cfRule type="expression" dxfId="1818" priority="10470">
      <formula>IF(RIGHT(TEXT(AM66,"0.#"),1)=".",TRUE,FALSE)</formula>
    </cfRule>
  </conditionalFormatting>
  <conditionalFormatting sqref="AM67">
    <cfRule type="expression" dxfId="1817" priority="10467">
      <formula>IF(RIGHT(TEXT(AM67,"0.#"),1)=".",FALSE,TRUE)</formula>
    </cfRule>
    <cfRule type="expression" dxfId="1816" priority="10468">
      <formula>IF(RIGHT(TEXT(AM67,"0.#"),1)=".",TRUE,FALSE)</formula>
    </cfRule>
  </conditionalFormatting>
  <conditionalFormatting sqref="AE70">
    <cfRule type="expression" dxfId="1815" priority="10453">
      <formula>IF(RIGHT(TEXT(AE70,"0.#"),1)=".",FALSE,TRUE)</formula>
    </cfRule>
    <cfRule type="expression" dxfId="1814" priority="10454">
      <formula>IF(RIGHT(TEXT(AE70,"0.#"),1)=".",TRUE,FALSE)</formula>
    </cfRule>
  </conditionalFormatting>
  <conditionalFormatting sqref="AE71">
    <cfRule type="expression" dxfId="1813" priority="10451">
      <formula>IF(RIGHT(TEXT(AE71,"0.#"),1)=".",FALSE,TRUE)</formula>
    </cfRule>
    <cfRule type="expression" dxfId="1812" priority="10452">
      <formula>IF(RIGHT(TEXT(AE71,"0.#"),1)=".",TRUE,FALSE)</formula>
    </cfRule>
  </conditionalFormatting>
  <conditionalFormatting sqref="AE72">
    <cfRule type="expression" dxfId="1811" priority="10449">
      <formula>IF(RIGHT(TEXT(AE72,"0.#"),1)=".",FALSE,TRUE)</formula>
    </cfRule>
    <cfRule type="expression" dxfId="1810" priority="10450">
      <formula>IF(RIGHT(TEXT(AE72,"0.#"),1)=".",TRUE,FALSE)</formula>
    </cfRule>
  </conditionalFormatting>
  <conditionalFormatting sqref="AI72">
    <cfRule type="expression" dxfId="1809" priority="10447">
      <formula>IF(RIGHT(TEXT(AI72,"0.#"),1)=".",FALSE,TRUE)</formula>
    </cfRule>
    <cfRule type="expression" dxfId="1808" priority="10448">
      <formula>IF(RIGHT(TEXT(AI72,"0.#"),1)=".",TRUE,FALSE)</formula>
    </cfRule>
  </conditionalFormatting>
  <conditionalFormatting sqref="AI71">
    <cfRule type="expression" dxfId="1807" priority="10445">
      <formula>IF(RIGHT(TEXT(AI71,"0.#"),1)=".",FALSE,TRUE)</formula>
    </cfRule>
    <cfRule type="expression" dxfId="1806" priority="10446">
      <formula>IF(RIGHT(TEXT(AI71,"0.#"),1)=".",TRUE,FALSE)</formula>
    </cfRule>
  </conditionalFormatting>
  <conditionalFormatting sqref="AI70">
    <cfRule type="expression" dxfId="1805" priority="10443">
      <formula>IF(RIGHT(TEXT(AI70,"0.#"),1)=".",FALSE,TRUE)</formula>
    </cfRule>
    <cfRule type="expression" dxfId="1804" priority="10444">
      <formula>IF(RIGHT(TEXT(AI70,"0.#"),1)=".",TRUE,FALSE)</formula>
    </cfRule>
  </conditionalFormatting>
  <conditionalFormatting sqref="AM70">
    <cfRule type="expression" dxfId="1803" priority="10441">
      <formula>IF(RIGHT(TEXT(AM70,"0.#"),1)=".",FALSE,TRUE)</formula>
    </cfRule>
    <cfRule type="expression" dxfId="1802" priority="10442">
      <formula>IF(RIGHT(TEXT(AM70,"0.#"),1)=".",TRUE,FALSE)</formula>
    </cfRule>
  </conditionalFormatting>
  <conditionalFormatting sqref="AM71">
    <cfRule type="expression" dxfId="1801" priority="10439">
      <formula>IF(RIGHT(TEXT(AM71,"0.#"),1)=".",FALSE,TRUE)</formula>
    </cfRule>
    <cfRule type="expression" dxfId="1800" priority="10440">
      <formula>IF(RIGHT(TEXT(AM71,"0.#"),1)=".",TRUE,FALSE)</formula>
    </cfRule>
  </conditionalFormatting>
  <conditionalFormatting sqref="AM72">
    <cfRule type="expression" dxfId="1799" priority="10437">
      <formula>IF(RIGHT(TEXT(AM72,"0.#"),1)=".",FALSE,TRUE)</formula>
    </cfRule>
    <cfRule type="expression" dxfId="1798" priority="10438">
      <formula>IF(RIGHT(TEXT(AM72,"0.#"),1)=".",TRUE,FALSE)</formula>
    </cfRule>
  </conditionalFormatting>
  <conditionalFormatting sqref="AI74">
    <cfRule type="expression" dxfId="1797" priority="10423">
      <formula>IF(RIGHT(TEXT(AI74,"0.#"),1)=".",FALSE,TRUE)</formula>
    </cfRule>
    <cfRule type="expression" dxfId="1796" priority="10424">
      <formula>IF(RIGHT(TEXT(AI74,"0.#"),1)=".",TRUE,FALSE)</formula>
    </cfRule>
  </conditionalFormatting>
  <conditionalFormatting sqref="AE75">
    <cfRule type="expression" dxfId="1795" priority="10419">
      <formula>IF(RIGHT(TEXT(AE75,"0.#"),1)=".",FALSE,TRUE)</formula>
    </cfRule>
    <cfRule type="expression" dxfId="1794" priority="10420">
      <formula>IF(RIGHT(TEXT(AE75,"0.#"),1)=".",TRUE,FALSE)</formula>
    </cfRule>
  </conditionalFormatting>
  <conditionalFormatting sqref="AI75">
    <cfRule type="expression" dxfId="1793" priority="10417">
      <formula>IF(RIGHT(TEXT(AI75,"0.#"),1)=".",FALSE,TRUE)</formula>
    </cfRule>
    <cfRule type="expression" dxfId="1792" priority="10418">
      <formula>IF(RIGHT(TEXT(AI75,"0.#"),1)=".",TRUE,FALSE)</formula>
    </cfRule>
  </conditionalFormatting>
  <conditionalFormatting sqref="AQ75">
    <cfRule type="expression" dxfId="1791" priority="10413">
      <formula>IF(RIGHT(TEXT(AQ75,"0.#"),1)=".",FALSE,TRUE)</formula>
    </cfRule>
    <cfRule type="expression" dxfId="1790" priority="10414">
      <formula>IF(RIGHT(TEXT(AQ75,"0.#"),1)=".",TRUE,FALSE)</formula>
    </cfRule>
  </conditionalFormatting>
  <conditionalFormatting sqref="AE77">
    <cfRule type="expression" dxfId="1789" priority="10411">
      <formula>IF(RIGHT(TEXT(AE77,"0.#"),1)=".",FALSE,TRUE)</formula>
    </cfRule>
    <cfRule type="expression" dxfId="1788" priority="10412">
      <formula>IF(RIGHT(TEXT(AE77,"0.#"),1)=".",TRUE,FALSE)</formula>
    </cfRule>
  </conditionalFormatting>
  <conditionalFormatting sqref="AI77">
    <cfRule type="expression" dxfId="1787" priority="10409">
      <formula>IF(RIGHT(TEXT(AI77,"0.#"),1)=".",FALSE,TRUE)</formula>
    </cfRule>
    <cfRule type="expression" dxfId="1786" priority="10410">
      <formula>IF(RIGHT(TEXT(AI77,"0.#"),1)=".",TRUE,FALSE)</formula>
    </cfRule>
  </conditionalFormatting>
  <conditionalFormatting sqref="AM77">
    <cfRule type="expression" dxfId="1785" priority="10407">
      <formula>IF(RIGHT(TEXT(AM77,"0.#"),1)=".",FALSE,TRUE)</formula>
    </cfRule>
    <cfRule type="expression" dxfId="1784" priority="10408">
      <formula>IF(RIGHT(TEXT(AM77,"0.#"),1)=".",TRUE,FALSE)</formula>
    </cfRule>
  </conditionalFormatting>
  <conditionalFormatting sqref="AE78">
    <cfRule type="expression" dxfId="1783" priority="10405">
      <formula>IF(RIGHT(TEXT(AE78,"0.#"),1)=".",FALSE,TRUE)</formula>
    </cfRule>
    <cfRule type="expression" dxfId="1782" priority="10406">
      <formula>IF(RIGHT(TEXT(AE78,"0.#"),1)=".",TRUE,FALSE)</formula>
    </cfRule>
  </conditionalFormatting>
  <conditionalFormatting sqref="AI78">
    <cfRule type="expression" dxfId="1781" priority="10403">
      <formula>IF(RIGHT(TEXT(AI78,"0.#"),1)=".",FALSE,TRUE)</formula>
    </cfRule>
    <cfRule type="expression" dxfId="1780" priority="10404">
      <formula>IF(RIGHT(TEXT(AI78,"0.#"),1)=".",TRUE,FALSE)</formula>
    </cfRule>
  </conditionalFormatting>
  <conditionalFormatting sqref="AM78">
    <cfRule type="expression" dxfId="1779" priority="10401">
      <formula>IF(RIGHT(TEXT(AM78,"0.#"),1)=".",FALSE,TRUE)</formula>
    </cfRule>
    <cfRule type="expression" dxfId="1778" priority="10402">
      <formula>IF(RIGHT(TEXT(AM78,"0.#"),1)=".",TRUE,FALSE)</formula>
    </cfRule>
  </conditionalFormatting>
  <conditionalFormatting sqref="AE80">
    <cfRule type="expression" dxfId="1777" priority="10397">
      <formula>IF(RIGHT(TEXT(AE80,"0.#"),1)=".",FALSE,TRUE)</formula>
    </cfRule>
    <cfRule type="expression" dxfId="1776" priority="10398">
      <formula>IF(RIGHT(TEXT(AE80,"0.#"),1)=".",TRUE,FALSE)</formula>
    </cfRule>
  </conditionalFormatting>
  <conditionalFormatting sqref="AI80">
    <cfRule type="expression" dxfId="1775" priority="10395">
      <formula>IF(RIGHT(TEXT(AI80,"0.#"),1)=".",FALSE,TRUE)</formula>
    </cfRule>
    <cfRule type="expression" dxfId="1774" priority="10396">
      <formula>IF(RIGHT(TEXT(AI80,"0.#"),1)=".",TRUE,FALSE)</formula>
    </cfRule>
  </conditionalFormatting>
  <conditionalFormatting sqref="AM80">
    <cfRule type="expression" dxfId="1773" priority="10393">
      <formula>IF(RIGHT(TEXT(AM80,"0.#"),1)=".",FALSE,TRUE)</formula>
    </cfRule>
    <cfRule type="expression" dxfId="1772" priority="10394">
      <formula>IF(RIGHT(TEXT(AM80,"0.#"),1)=".",TRUE,FALSE)</formula>
    </cfRule>
  </conditionalFormatting>
  <conditionalFormatting sqref="AE81">
    <cfRule type="expression" dxfId="1771" priority="10391">
      <formula>IF(RIGHT(TEXT(AE81,"0.#"),1)=".",FALSE,TRUE)</formula>
    </cfRule>
    <cfRule type="expression" dxfId="1770" priority="10392">
      <formula>IF(RIGHT(TEXT(AE81,"0.#"),1)=".",TRUE,FALSE)</formula>
    </cfRule>
  </conditionalFormatting>
  <conditionalFormatting sqref="AI81">
    <cfRule type="expression" dxfId="1769" priority="10389">
      <formula>IF(RIGHT(TEXT(AI81,"0.#"),1)=".",FALSE,TRUE)</formula>
    </cfRule>
    <cfRule type="expression" dxfId="1768" priority="10390">
      <formula>IF(RIGHT(TEXT(AI81,"0.#"),1)=".",TRUE,FALSE)</formula>
    </cfRule>
  </conditionalFormatting>
  <conditionalFormatting sqref="AM81">
    <cfRule type="expression" dxfId="1767" priority="10387">
      <formula>IF(RIGHT(TEXT(AM81,"0.#"),1)=".",FALSE,TRUE)</formula>
    </cfRule>
    <cfRule type="expression" dxfId="1766" priority="10388">
      <formula>IF(RIGHT(TEXT(AM81,"0.#"),1)=".",TRUE,FALSE)</formula>
    </cfRule>
  </conditionalFormatting>
  <conditionalFormatting sqref="AE83">
    <cfRule type="expression" dxfId="1765" priority="10383">
      <formula>IF(RIGHT(TEXT(AE83,"0.#"),1)=".",FALSE,TRUE)</formula>
    </cfRule>
    <cfRule type="expression" dxfId="1764" priority="10384">
      <formula>IF(RIGHT(TEXT(AE83,"0.#"),1)=".",TRUE,FALSE)</formula>
    </cfRule>
  </conditionalFormatting>
  <conditionalFormatting sqref="AI83">
    <cfRule type="expression" dxfId="1763" priority="10381">
      <formula>IF(RIGHT(TEXT(AI83,"0.#"),1)=".",FALSE,TRUE)</formula>
    </cfRule>
    <cfRule type="expression" dxfId="1762" priority="10382">
      <formula>IF(RIGHT(TEXT(AI83,"0.#"),1)=".",TRUE,FALSE)</formula>
    </cfRule>
  </conditionalFormatting>
  <conditionalFormatting sqref="AM83">
    <cfRule type="expression" dxfId="1761" priority="10379">
      <formula>IF(RIGHT(TEXT(AM83,"0.#"),1)=".",FALSE,TRUE)</formula>
    </cfRule>
    <cfRule type="expression" dxfId="1760" priority="10380">
      <formula>IF(RIGHT(TEXT(AM83,"0.#"),1)=".",TRUE,FALSE)</formula>
    </cfRule>
  </conditionalFormatting>
  <conditionalFormatting sqref="AE84">
    <cfRule type="expression" dxfId="1759" priority="10377">
      <formula>IF(RIGHT(TEXT(AE84,"0.#"),1)=".",FALSE,TRUE)</formula>
    </cfRule>
    <cfRule type="expression" dxfId="1758" priority="10378">
      <formula>IF(RIGHT(TEXT(AE84,"0.#"),1)=".",TRUE,FALSE)</formula>
    </cfRule>
  </conditionalFormatting>
  <conditionalFormatting sqref="AI84">
    <cfRule type="expression" dxfId="1757" priority="10375">
      <formula>IF(RIGHT(TEXT(AI84,"0.#"),1)=".",FALSE,TRUE)</formula>
    </cfRule>
    <cfRule type="expression" dxfId="1756" priority="10376">
      <formula>IF(RIGHT(TEXT(AI84,"0.#"),1)=".",TRUE,FALSE)</formula>
    </cfRule>
  </conditionalFormatting>
  <conditionalFormatting sqref="AM84">
    <cfRule type="expression" dxfId="1755" priority="10373">
      <formula>IF(RIGHT(TEXT(AM84,"0.#"),1)=".",FALSE,TRUE)</formula>
    </cfRule>
    <cfRule type="expression" dxfId="1754" priority="10374">
      <formula>IF(RIGHT(TEXT(AM84,"0.#"),1)=".",TRUE,FALSE)</formula>
    </cfRule>
  </conditionalFormatting>
  <conditionalFormatting sqref="AE86">
    <cfRule type="expression" dxfId="1753" priority="10369">
      <formula>IF(RIGHT(TEXT(AE86,"0.#"),1)=".",FALSE,TRUE)</formula>
    </cfRule>
    <cfRule type="expression" dxfId="1752" priority="10370">
      <formula>IF(RIGHT(TEXT(AE86,"0.#"),1)=".",TRUE,FALSE)</formula>
    </cfRule>
  </conditionalFormatting>
  <conditionalFormatting sqref="AI86">
    <cfRule type="expression" dxfId="1751" priority="10367">
      <formula>IF(RIGHT(TEXT(AI86,"0.#"),1)=".",FALSE,TRUE)</formula>
    </cfRule>
    <cfRule type="expression" dxfId="1750" priority="10368">
      <formula>IF(RIGHT(TEXT(AI86,"0.#"),1)=".",TRUE,FALSE)</formula>
    </cfRule>
  </conditionalFormatting>
  <conditionalFormatting sqref="AM86">
    <cfRule type="expression" dxfId="1749" priority="10365">
      <formula>IF(RIGHT(TEXT(AM86,"0.#"),1)=".",FALSE,TRUE)</formula>
    </cfRule>
    <cfRule type="expression" dxfId="1748" priority="10366">
      <formula>IF(RIGHT(TEXT(AM86,"0.#"),1)=".",TRUE,FALSE)</formula>
    </cfRule>
  </conditionalFormatting>
  <conditionalFormatting sqref="AE87">
    <cfRule type="expression" dxfId="1747" priority="10363">
      <formula>IF(RIGHT(TEXT(AE87,"0.#"),1)=".",FALSE,TRUE)</formula>
    </cfRule>
    <cfRule type="expression" dxfId="1746" priority="10364">
      <formula>IF(RIGHT(TEXT(AE87,"0.#"),1)=".",TRUE,FALSE)</formula>
    </cfRule>
  </conditionalFormatting>
  <conditionalFormatting sqref="AI87">
    <cfRule type="expression" dxfId="1745" priority="10361">
      <formula>IF(RIGHT(TEXT(AI87,"0.#"),1)=".",FALSE,TRUE)</formula>
    </cfRule>
    <cfRule type="expression" dxfId="1744" priority="10362">
      <formula>IF(RIGHT(TEXT(AI87,"0.#"),1)=".",TRUE,FALSE)</formula>
    </cfRule>
  </conditionalFormatting>
  <conditionalFormatting sqref="AM87">
    <cfRule type="expression" dxfId="1743" priority="10359">
      <formula>IF(RIGHT(TEXT(AM87,"0.#"),1)=".",FALSE,TRUE)</formula>
    </cfRule>
    <cfRule type="expression" dxfId="1742" priority="10360">
      <formula>IF(RIGHT(TEXT(AM87,"0.#"),1)=".",TRUE,FALSE)</formula>
    </cfRule>
  </conditionalFormatting>
  <conditionalFormatting sqref="AE89 AQ89">
    <cfRule type="expression" dxfId="1741" priority="10355">
      <formula>IF(RIGHT(TEXT(AE89,"0.#"),1)=".",FALSE,TRUE)</formula>
    </cfRule>
    <cfRule type="expression" dxfId="1740" priority="10356">
      <formula>IF(RIGHT(TEXT(AE89,"0.#"),1)=".",TRUE,FALSE)</formula>
    </cfRule>
  </conditionalFormatting>
  <conditionalFormatting sqref="AI89">
    <cfRule type="expression" dxfId="1739" priority="10353">
      <formula>IF(RIGHT(TEXT(AI89,"0.#"),1)=".",FALSE,TRUE)</formula>
    </cfRule>
    <cfRule type="expression" dxfId="1738" priority="10354">
      <formula>IF(RIGHT(TEXT(AI89,"0.#"),1)=".",TRUE,FALSE)</formula>
    </cfRule>
  </conditionalFormatting>
  <conditionalFormatting sqref="AE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P14:AC14">
    <cfRule type="expression" dxfId="13" priority="13">
      <formula>IF(RIGHT(TEXT(P14,"0.#"),1)=".",FALSE,TRUE)</formula>
    </cfRule>
    <cfRule type="expression" dxfId="12" priority="14">
      <formula>IF(RIGHT(TEXT(P14,"0.#"),1)=".",TRUE,FALSE)</formula>
    </cfRule>
  </conditionalFormatting>
  <conditionalFormatting sqref="P15:AC17 P13:AC13">
    <cfRule type="expression" dxfId="11" priority="11">
      <formula>IF(RIGHT(TEXT(P13,"0.#"),1)=".",FALSE,TRUE)</formula>
    </cfRule>
    <cfRule type="expression" dxfId="10" priority="12">
      <formula>IF(RIGHT(TEXT(P13,"0.#"),1)=".",TRUE,FALSE)</formula>
    </cfRule>
  </conditionalFormatting>
  <conditionalFormatting sqref="P19:AC19">
    <cfRule type="expression" dxfId="9" priority="9">
      <formula>IF(RIGHT(TEXT(P19,"0.#"),1)=".",FALSE,TRUE)</formula>
    </cfRule>
    <cfRule type="expression" dxfId="8" priority="10">
      <formula>IF(RIGHT(TEXT(P19,"0.#"),1)=".",TRUE,FALSE)</formula>
    </cfRule>
  </conditionalFormatting>
  <conditionalFormatting sqref="AM74">
    <cfRule type="expression" dxfId="7" priority="7">
      <formula>IF(RIGHT(TEXT(AM74,"0.#"),1)=".",FALSE,TRUE)</formula>
    </cfRule>
    <cfRule type="expression" dxfId="6" priority="8">
      <formula>IF(RIGHT(TEXT(AM74,"0.#"),1)=".",TRUE,FALSE)</formula>
    </cfRule>
  </conditionalFormatting>
  <conditionalFormatting sqref="AM75">
    <cfRule type="expression" dxfId="5" priority="5">
      <formula>IF(RIGHT(TEXT(AM75,"0.#"),1)=".",FALSE,TRUE)</formula>
    </cfRule>
    <cfRule type="expression" dxfId="4" priority="6">
      <formula>IF(RIGHT(TEXT(AM75,"0.#"),1)=".",TRUE,FALSE)</formula>
    </cfRule>
  </conditionalFormatting>
  <conditionalFormatting sqref="AM89">
    <cfRule type="expression" dxfId="3" priority="3">
      <formula>IF(RIGHT(TEXT(AM89,"0.#"),1)=".",FALSE,TRUE)</formula>
    </cfRule>
    <cfRule type="expression" dxfId="2" priority="4">
      <formula>IF(RIGHT(TEXT(AM89,"0.#"),1)=".",TRUE,FALSE)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3"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2016-07-08T06:53:54Z</cp:lastPrinted>
  <dcterms:created xsi:type="dcterms:W3CDTF">2012-03-13T00:50:25Z</dcterms:created>
  <dcterms:modified xsi:type="dcterms:W3CDTF">2016-09-05T13:14:30Z</dcterms:modified>
</cp:coreProperties>
</file>