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3\"/>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<sst xmlns="http://schemas.openxmlformats.org/spreadsheetml/2006/main" count="2866" uniqueCount="576">
  <si>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</si>
  <si>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</si>
  <si>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</si>
  <si>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</si>
  <si>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</si>
  <si>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</si>
  <si>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</si>
  <si>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</si>
  <si>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</si>
  <si>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</si>
  <si>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</si>
  <si>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</si>
  <si>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</si>
  <si>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</si>
  <si>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</si>
  <si>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</si>
  <si>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</si>
  <si>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</si>
  <si>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</si>
  <si>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</si>
  <si>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</si>
  <si>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</si>
  <si>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</si>
  <si>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</si>
  <si>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</si>
  <si>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</si>
  <si>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</si>
  <si>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</si>
  <si>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</si>
  <si>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</si>
  <si>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</si>
  <si>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</si>
  <si>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</si>
  <si>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</si>
  <si>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</si>
  <si>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</si>
  <si>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</si>
  <si>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</si>
  <si>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</si>
  <si>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</si>
  <si>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</si>
  <si>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</si>
  <si>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</si>
  <si>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</si>
  <si>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</si>
  <si>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</si>
  <si>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</si>
  <si>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</si>
  <si>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</si>
  <si>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</si>
  <si>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</si>
  <si>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</si>
  <si>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</si>
  <si>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</si>
  <si>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</si>
  <si>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</si>
  <si>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</si>
  <si>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</si>
  <si>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</si>
  <si>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</si>
  <si>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</si>
  <si>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</si>
  <si>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</si>
  <si>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</si>
  <si>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</si>
  <si>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</si>
  <si>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</si>
  <si>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</si>
  <si>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</si>
  <si>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</si>
  <si>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</si>
  <si>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</si>
  <si>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</si>
  <si>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</si>
  <si>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</si>
  <si>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</si>
  <si>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</si>
  <si>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</si>
  <si>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</si>
  <si>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</si>
  <si>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</si>
  <si>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</si>
  <si>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</si>
  <si>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</si>
  <si>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</si>
  <si>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</si>
  <si>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</si>
  <si>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</si>
  <si>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</si>
  <si>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</si>
  <si>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</si>
  <si>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</si>
  <si>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</si>
  <si>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</si>
  <si>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</si>
  <si>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</si>
  <si>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</si>
  <si>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</si>
  <si>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</si>
  <si>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</si>
  <si>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</si>
  <si>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</si>
  <si>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</si>
  <si>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</si>
  <si>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</si>
  <si>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</si>
  <si>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</si>
  <si>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</si>
  <si>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</si>
  <si>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</si>
  <si>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</si>
  <si>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</si>
  <si>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</si>
  <si>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</si>
  <si>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</si>
  <si>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</si>
  <si>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</si>
  <si>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</si>
  <si>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</si>
  <si>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</si>
  <si>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</si>
  <si>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</si>
  <si>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</si>
  <si>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</si>
  <si>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</si>
  <si>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</si>
  <si>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</si>
  <si>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</si>
  <si>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</si>
  <si>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</si>
  <si>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</si>
  <si>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</si>
  <si>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</si>
  <si>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</si>
  <si>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</si>
  <si>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</si>
  <si>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</si>
  <si>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</si>
  <si>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</si>
  <si>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</si>
  <si>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</si>
  <si>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</si>
  <si>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</si>
  <si>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</si>
  <si>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</si>
  <si>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</si>
  <si>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</si>
  <si>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</si>
  <si>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</si>
  <si>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</si>
  <si>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</si>
  <si>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</si>
  <si>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</si>
  <si>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</si>
  <si>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</si>
  <si>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</si>
  <si>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</si>
  <si>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</si>
  <si>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</si>
  <si>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</si>
  <si>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</si>
  <si>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</si>
  <si>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</si>
  <si>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</si>
  <si>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</si>
  <si>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</si>
  <si>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</si>
  <si>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</si>
  <si>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</si>
  <si>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</si>
  <si>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</si>
  <si>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</si>
  <si>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</si>
  <si>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</si>
  <si>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</si>
  <si>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</si>
  <si>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</si>
  <si>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</si>
  <si>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</si>
  <si>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</si>
  <si>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</si>
  <si>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</si>
  <si>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</si>
  <si>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</si>
  <si>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</si>
  <si>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</si>
  <si>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</si>
  <si>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</si>
  <si>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</si>
  <si>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</si>
  <si>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</si>
  <si>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</si>
  <si>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</si>
  <si>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</si>
  <si>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</si>
  <si>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</si>
  <si>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</si>
  <si>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</si>
  <si>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</si>
  <si>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</si>
  <si>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</si>
  <si>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</si>
  <si>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</si>
  <si>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</si>
  <si>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</si>
  <si>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</si>
  <si>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</si>
  <si>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</si>
  <si>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</si>
  <si>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</si>
  <si>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</si>
  <si>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</si>
  <si>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</si>
  <si>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</si>
  <si>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</si>
  <si>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</si>
  <si>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</si>
  <si>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</si>
  <si>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</si>
  <si>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</si>
  <si>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</si>
  <si>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</si>
  <si>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</si>
  <si>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</si>
  <si>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</si>
  <si>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</si>
  <si>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</si>
  <si>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</si>
  <si>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</si>
  <si>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</si>
  <si>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</si>
  <si>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</si>
  <si>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</si>
  <si>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</si>
  <si>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</si>
  <si>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</si>
  <si>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</si>
  <si>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</si>
  <si>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</si>
  <si>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</si>
  <si>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</si>
  <si>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</si>
  <si>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</si>
  <si>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</si>
  <si>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</si>
  <si>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</si>
  <si>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</si>
  <si>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</si>
  <si>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</si>
  <si>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</si>
  <si>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</si>
  <si>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</si>
  <si>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</si>
  <si>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</si>
  <si>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</si>
  <si>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</si>
  <si>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</si>
  <si>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</si>
  <si>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</si>
  <si>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</si>
  <si>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</si>
  <si>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</si>
  <si>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</si>
  <si>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</si>
  <si>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</si>
  <si>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</si>
  <si>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</si>
  <si>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</si>
  <si>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</si>
  <si>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</si>
  <si>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</si>
  <si>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</si>
  <si>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</si>
  <si>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</si>
  <si>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</si>
  <si>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</si>
  <si>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</si>
  <si>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</si>
  <si>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</si>
  <si>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</si>
  <si>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</si>
  <si>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</si>
  <si>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</si>
  <si>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</si>
  <si>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</si>
  <si>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</si>
  <si>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</si>
  <si>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</si>
  <si>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</si>
  <si>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</si>
  <si>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</si>
  <si>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</si>
  <si>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</si>
  <si>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</si>
  <si>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</si>
  <si>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</si>
  <si>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</si>
  <si>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</si>
  <si>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</si>
  <si>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</si>
  <si>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</si>
  <si>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</si>
  <si>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</si>
  <si>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</si>
  <si>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</si>
  <si>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</si>
  <si>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</si>
  <si>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</si>
  <si>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</si>
  <si>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</si>
  <si>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</si>
  <si>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</si>
  <si>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</si>
  <si>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</si>
  <si>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</si>
  <si>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</si>
  <si>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</si>
  <si>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</si>
  <si>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</si>
  <si>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</si>
  <si>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</si>
  <si>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</si>
  <si>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</si>
  <si>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</si>
  <si>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</si>
  <si>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</si>
  <si>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</si>
  <si>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</si>
  <si>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</si>
  <si>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</si>
  <si>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</si>
  <si>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</si>
  <si>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</si>
  <si>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</si>
  <si>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</si>
  <si>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</si>
  <si>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</si>
  <si>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</si>
  <si>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</si>
  <si>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</si>
  <si>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</si>
  <si>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</si>
  <si>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</si>
  <si>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</si>
  <si>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</si>
  <si>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</si>
  <si>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</si>
  <si>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</si>
  <si>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</si>
  <si>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</si>
  <si>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</si>
  <si>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</si>
  <si>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</si>
  <si>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</si>
  <si>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</si>
  <si>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</si>
  <si>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</si>
  <si>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</si>
  <si>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</si>
  <si>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</si>
  <si>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</si>
  <si>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</si>
  <si>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</si>
  <si>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</si>
  <si>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</si>
  <si>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</si>
  <si>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</si>
  <si>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</si>
  <si>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</si>
  <si>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</si>
  <si>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</si>
  <si>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</si>
  <si>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</si>
  <si>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</si>
  <si>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</si>
  <si>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</si>
  <si>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</si>
  <si>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</si>
  <si>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</si>
  <si>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</si>
  <si>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</si>
  <si>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</si>
  <si>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</si>
  <si>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</si>
  <si>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</si>
  <si>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</si>
  <si>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</si>
  <si>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</si>
  <si>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</si>
  <si>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</si>
  <si>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</si>
  <si>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</si>
  <si>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</si>
  <si>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</si>
  <si>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</si>
  <si>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</si>
  <si>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</si>
  <si>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</si>
  <si>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</si>
  <si>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</si>
  <si>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</si>
  <si>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</si>
  <si>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</si>
  <si>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</si>
  <si>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</si>
  <si>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</si>
  <si>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</si>
  <si>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</si>
  <si>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</si>
  <si>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</si>
  <si>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</si>
  <si>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</si>
  <si>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</si>
  <si>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</si>
  <si>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</si>
  <si>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</si>
  <si>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</si>
  <si>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</si>
  <si>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</si>
  <si>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</si>
  <si>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</si>
  <si>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</si>
  <si>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</si>
  <si>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</si>
  <si>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</si>
  <si>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</si>
  <si>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</si>
  <si>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</si>
  <si>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</si>
  <si>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</si>
  <si>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</si>
  <si>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</si>
  <si>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</si>
  <si>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</si>
  <si>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</si>
  <si>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</si>
  <si>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</si>
  <si>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</si>
  <si>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</si>
  <si>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</si>
  <si>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</si>
  <si>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</si>
  <si>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</si>
  <si>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</si>
  <si>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</si>
  <si>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</si>
  <si>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</si>
  <si>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</si>
  <si>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</si>
  <si>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</si>
  <si>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</si>
  <si>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</si>
  <si>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</si>
  <si>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</si>
  <si>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</si>
  <si>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</si>
  <si>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</si>
  <si>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</si>
  <si>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</si>
  <si>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</si>
  <si>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</si>
  <si>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</si>
  <si>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</si>
  <si>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</si>
  <si>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</si>
  <si>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</si>
  <si>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</si>
  <si>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</si>
  <si>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</si>
  <si>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</si>
  <si>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</si>
  <si>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</si>
  <si>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</si>
  <si>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</si>
  <si>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</si>
  <si>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</si>
  <si>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</si>
  <si>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</si>
  <si>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</si>
  <si>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</si>
  <si>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</si>
  <si>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</si>
  <si>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</si>
  <si>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</si>
  <si>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</si>
  <si>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</si>
  <si>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</si>
  <si>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</si>
  <si>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</si>
  <si>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</si>
  <si>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</si>
  <si>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</si>
  <si>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</si>
  <si>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</si>
  <si>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</si>
  <si>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</si>
  <si>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</si>
  <si>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</si>
  <si>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</si>
  <si>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</si>
  <si>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</si>
  <si>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</si>
  <si>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</si>
  <si>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</si>
  <si>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</si>
  <si>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</si>
  <si>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</si>
  <si>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</si>
  <si>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</si>
  <si>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</si>
  <si>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</si>
  <si>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</si>
  <si>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</si>
  <si>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</si>
  <si>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</si>
  <si>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</si>
  <si>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</si>
  <si>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</si>
  <si>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</si>
  <si>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</si>
  <si>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大臣官房</t>
    <phoneticPr fontId="5"/>
  </si>
  <si>
    <t>技術調査課</t>
    <phoneticPr fontId="5"/>
  </si>
  <si>
    <t>課長　五道仁実</t>
    <rPh sb="3" eb="5">
      <t>ゴドウ</t>
    </rPh>
    <rPh sb="5" eb="7">
      <t>ヒトミ</t>
    </rPh>
    <phoneticPr fontId="5"/>
  </si>
  <si>
    <t>○</t>
  </si>
  <si>
    <t>-</t>
  </si>
  <si>
    <t>-</t>
    <phoneticPr fontId="5"/>
  </si>
  <si>
    <t>「骨太の方針2015「経済財政運営と改革の基本方針2015 ～経済再生なくして財政健全化なし～」（H27.6.30閣議決定）</t>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</si>
  <si>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5"/>
  </si>
  <si>
    <t>-</t>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</si>
  <si>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5"/>
  </si>
  <si>
    <t>プレキャスト構造部材等の設計・評価手法等の提示に向けた技術の動向調査や実態調査を実施。</t>
    <rPh sb="24" eb="25">
      <t>ム</t>
    </rPh>
    <rPh sb="27" eb="29">
      <t>ギジュツ</t>
    </rPh>
    <rPh sb="30" eb="32">
      <t>ドウコウ</t>
    </rPh>
    <rPh sb="32" eb="34">
      <t>チョウサ</t>
    </rPh>
    <rPh sb="35" eb="37">
      <t>ジッタイ</t>
    </rPh>
    <rPh sb="37" eb="39">
      <t>チョウサ</t>
    </rPh>
    <rPh sb="40" eb="42">
      <t>ジッシ</t>
    </rPh>
    <phoneticPr fontId="5"/>
  </si>
  <si>
    <t>プレキャスト構造部材等の設計・評価手法等の技術的課題数をアウトプット指標とする。</t>
    <phoneticPr fontId="5"/>
  </si>
  <si>
    <t>成果目標により実施する内容が異なるため、
単位当たりコストを示すことができない。</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</si>
  <si>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</si>
  <si>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</si>
  <si>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</si>
  <si>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phoneticPr fontId="5"/>
  </si>
  <si>
    <t>諸謝金</t>
    <rPh sb="0" eb="1">
      <t>ショ</t>
    </rPh>
    <rPh sb="1" eb="3">
      <t>シャキン</t>
    </rPh>
    <phoneticPr fontId="5"/>
  </si>
  <si>
    <t>○</t>
    <phoneticPr fontId="5"/>
  </si>
  <si>
    <t>社会インフラの維持管理にかかる労働力の負担の増加を踏まえ、現場施工の省略化・効率化を行うことが喫緊の課題である。</t>
    <phoneticPr fontId="5"/>
  </si>
  <si>
    <t>管理者である公的主体が実施する必要があり、現場施工の省力化・効率化は全国的な課題であるため、国が主体的に取り組むべきである。</t>
    <phoneticPr fontId="5"/>
  </si>
  <si>
    <t>骨太の方針2015においても、建設生産システムの省力化・効率化等を推進することとしており、現場施工の省力化・効率化を図ることが必要とされている。</t>
    <phoneticPr fontId="5"/>
  </si>
  <si>
    <t>‐</t>
  </si>
  <si>
    <t>有</t>
  </si>
  <si>
    <t>無</t>
  </si>
  <si>
    <t>新27-0035</t>
    <rPh sb="0" eb="1">
      <t>シン</t>
    </rPh>
    <phoneticPr fontId="5"/>
  </si>
  <si>
    <t>随意契約
（企画競争）</t>
  </si>
  <si>
    <t>-</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</si>
  <si>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</si>
  <si>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</si>
  <si>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</si>
  <si>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</si>
  <si>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成果物は関係する委員会で活用されている。</t>
    <rPh sb="0" eb="3">
      <t>セイカブツ</t>
    </rPh>
    <rPh sb="4" eb="6">
      <t>カンケイ</t>
    </rPh>
    <rPh sb="8" eb="11">
      <t>イインカイ</t>
    </rPh>
    <rPh sb="12" eb="14">
      <t>カツヨウ</t>
    </rPh>
    <phoneticPr fontId="5"/>
  </si>
  <si>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</si>
  <si>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rPh sb="0" eb="2">
      <t>ゲンバ</t>
    </rPh>
    <rPh sb="2" eb="4">
      <t>セコウ</t>
    </rPh>
    <rPh sb="5" eb="8">
      <t>コウリツカ</t>
    </rPh>
    <rPh sb="9" eb="10">
      <t>シ</t>
    </rPh>
    <rPh sb="12" eb="14">
      <t>ギジュツ</t>
    </rPh>
    <rPh sb="15" eb="17">
      <t>カツヨウ</t>
    </rPh>
    <rPh sb="18" eb="20">
      <t>スイシン</t>
    </rPh>
    <rPh sb="25" eb="27">
      <t>ケントウ</t>
    </rPh>
    <rPh sb="28" eb="30">
      <t>ジッシ</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</si>
  <si>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</si>
  <si>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事業の目的に即して、進捗は妥当である。
引き続き発注における競争性の確保に努める。</t>
    <rPh sb="0" eb="2">
      <t>ジギョウ</t>
    </rPh>
    <rPh sb="3" eb="5">
      <t>モクテキ</t>
    </rPh>
    <rPh sb="6" eb="7">
      <t>ソク</t>
    </rPh>
    <rPh sb="10" eb="12">
      <t>シンチョク</t>
    </rPh>
    <rPh sb="13" eb="15">
      <t>ダトウ</t>
    </rPh>
    <phoneticPr fontId="5"/>
  </si>
  <si>
    <t>発注にあたっては、引き続き競争性の確保に努めるなど、予算の適切な執行に努める。</t>
    <phoneticPr fontId="5"/>
  </si>
  <si>
    <t>-</t>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</si>
  <si>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</si>
  <si>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</si>
  <si>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現場施工の省力化・効率化に資するインフラ構造に係る検討（プレキャストの実態調査）</t>
    <rPh sb="35" eb="37">
      <t>ジッタイ</t>
    </rPh>
    <rPh sb="37" eb="39">
      <t>チョウサ</t>
    </rPh>
    <phoneticPr fontId="5"/>
  </si>
  <si>
    <t>現場施工の省力化・効率化に資するインフラ構造に係る検討（技術の歴史・動向調査）</t>
    <rPh sb="28" eb="30">
      <t>ギジュツ</t>
    </rPh>
    <rPh sb="31" eb="33">
      <t>レキシ</t>
    </rPh>
    <rPh sb="34" eb="36">
      <t>ドウコウ</t>
    </rPh>
    <rPh sb="36" eb="38">
      <t>チョウサ</t>
    </rPh>
    <phoneticPr fontId="5"/>
  </si>
  <si>
    <t>一般財団法人先端建設技術センター</t>
    <phoneticPr fontId="5"/>
  </si>
  <si>
    <t>現場施工の省力化・効率化に資するインフラ構造に係る技術研究開発の推進</t>
    <phoneticPr fontId="5"/>
  </si>
  <si>
    <t>A.</t>
    <phoneticPr fontId="5"/>
  </si>
  <si>
    <t>-</t>
    <phoneticPr fontId="5"/>
  </si>
  <si>
    <t>９　市場環境の整備、産業の生産性向上、消費者利益の保護</t>
    <phoneticPr fontId="5"/>
  </si>
  <si>
    <t>３０　社会資本整備・管理等を効果的に推進する</t>
    <phoneticPr fontId="5"/>
  </si>
  <si>
    <t>本事業は、プレキャスト構造部材等の設計・評価手法等の提示が目的であるため、定量的な成果目標を示すことができない。</t>
    <phoneticPr fontId="5"/>
  </si>
  <si>
    <t>プレキャスト構造部材等の設計・評価手法（案）の作成</t>
    <phoneticPr fontId="5"/>
  </si>
  <si>
    <t>技術的課題数</t>
    <phoneticPr fontId="5"/>
  </si>
  <si>
    <t>-</t>
    <phoneticPr fontId="5"/>
  </si>
  <si>
    <t>-</t>
    <phoneticPr fontId="5"/>
  </si>
  <si>
    <t>社会資本整備等</t>
  </si>
  <si>
    <t>⑪新技術・新工法の活用や施工時期の平準化など建設生産システムの生産性の向上を推進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</si>
</sst>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68025</xdr:colOff>
      <xdr:row>720</xdr:row>
      <xdr:rowOff>86591</xdr:rowOff>
    </xdr:from>
    <xdr:ext cx="2019300" cy="459100"/>
    <xdr:sp macro="" textlink="">
      <xdr:nvSpPr>
        <xdr:cNvPr id="5" name="テキスト ボックス 4"/>
        <xdr:cNvSpPr txBox="1"/>
      </xdr:nvSpPr>
      <xdr:spPr>
        <a:xfrm>
          <a:off x="3808752" y="44317227"/>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３５百万円</a:t>
          </a:r>
        </a:p>
      </xdr:txBody>
    </xdr:sp>
    <xdr:clientData/>
  </xdr:oneCellAnchor>
  <xdr:oneCellAnchor>
    <xdr:from>
      <xdr:col>18</xdr:col>
      <xdr:colOff>165054</xdr:colOff>
      <xdr:row>721</xdr:row>
      <xdr:rowOff>307567</xdr:rowOff>
    </xdr:from>
    <xdr:ext cx="1864178" cy="657768"/>
    <xdr:sp macro="" textlink="">
      <xdr:nvSpPr>
        <xdr:cNvPr id="6" name="テキスト ボックス 5"/>
        <xdr:cNvSpPr txBox="1"/>
      </xdr:nvSpPr>
      <xdr:spPr>
        <a:xfrm>
          <a:off x="3905781" y="44884567"/>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clientData/>
  </xdr:oneCellAnchor>
  <xdr:twoCellAnchor>
    <xdr:from>
      <xdr:col>17</xdr:col>
      <xdr:colOff>130410</xdr:colOff>
      <xdr:row>721</xdr:row>
      <xdr:rowOff>293960</xdr:rowOff>
    </xdr:from>
    <xdr:to>
      <xdr:col>28</xdr:col>
      <xdr:colOff>155305</xdr:colOff>
      <xdr:row>722</xdr:row>
      <xdr:rowOff>273072</xdr:rowOff>
    </xdr:to>
    <xdr:sp macro="" textlink="">
      <xdr:nvSpPr>
        <xdr:cNvPr id="7" name="大かっこ 6"/>
        <xdr:cNvSpPr/>
      </xdr:nvSpPr>
      <xdr:spPr>
        <a:xfrm>
          <a:off x="3663319" y="44870960"/>
          <a:ext cx="2310895" cy="32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74375</xdr:colOff>
      <xdr:row>729</xdr:row>
      <xdr:rowOff>300542</xdr:rowOff>
    </xdr:from>
    <xdr:ext cx="2006600" cy="459100"/>
    <xdr:sp macro="" textlink="">
      <xdr:nvSpPr>
        <xdr:cNvPr id="8" name="テキスト ボックス 7"/>
        <xdr:cNvSpPr txBox="1"/>
      </xdr:nvSpPr>
      <xdr:spPr>
        <a:xfrm>
          <a:off x="3815102" y="47648451"/>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２８百万円</a:t>
          </a:r>
        </a:p>
      </xdr:txBody>
    </xdr:sp>
    <xdr:clientData/>
  </xdr:oneCellAnchor>
  <xdr:oneCellAnchor>
    <xdr:from>
      <xdr:col>18</xdr:col>
      <xdr:colOff>70001</xdr:colOff>
      <xdr:row>728</xdr:row>
      <xdr:rowOff>343010</xdr:rowOff>
    </xdr:from>
    <xdr:ext cx="1155700" cy="241300"/>
    <xdr:sp macro="" textlink="">
      <xdr:nvSpPr>
        <xdr:cNvPr id="9" name="テキスト ボックス 8"/>
        <xdr:cNvSpPr txBox="1"/>
      </xdr:nvSpPr>
      <xdr:spPr>
        <a:xfrm>
          <a:off x="3810728" y="4734455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oneCellAnchor>
    <xdr:from>
      <xdr:col>31</xdr:col>
      <xdr:colOff>169483</xdr:colOff>
      <xdr:row>725</xdr:row>
      <xdr:rowOff>237349</xdr:rowOff>
    </xdr:from>
    <xdr:ext cx="2006600" cy="459100"/>
    <xdr:sp macro="" textlink="">
      <xdr:nvSpPr>
        <xdr:cNvPr id="10" name="テキスト ボックス 9"/>
        <xdr:cNvSpPr txBox="1"/>
      </xdr:nvSpPr>
      <xdr:spPr>
        <a:xfrm>
          <a:off x="6611847" y="46199804"/>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０百万円</a:t>
          </a:r>
        </a:p>
      </xdr:txBody>
    </xdr:sp>
    <xdr:clientData/>
  </xdr:oneCellAnchor>
  <xdr:oneCellAnchor>
    <xdr:from>
      <xdr:col>32</xdr:col>
      <xdr:colOff>8200</xdr:colOff>
      <xdr:row>727</xdr:row>
      <xdr:rowOff>47067</xdr:rowOff>
    </xdr:from>
    <xdr:ext cx="2044700" cy="673100"/>
    <xdr:sp macro="" textlink="">
      <xdr:nvSpPr>
        <xdr:cNvPr id="11" name="テキスト ボックス 10"/>
        <xdr:cNvSpPr txBox="1"/>
      </xdr:nvSpPr>
      <xdr:spPr>
        <a:xfrm>
          <a:off x="6658382" y="46702249"/>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twoCellAnchor>
    <xdr:from>
      <xdr:col>23</xdr:col>
      <xdr:colOff>22221</xdr:colOff>
      <xdr:row>722</xdr:row>
      <xdr:rowOff>320696</xdr:rowOff>
    </xdr:from>
    <xdr:to>
      <xdr:col>23</xdr:col>
      <xdr:colOff>22221</xdr:colOff>
      <xdr:row>729</xdr:row>
      <xdr:rowOff>259468</xdr:rowOff>
    </xdr:to>
    <xdr:cxnSp macro="">
      <xdr:nvCxnSpPr>
        <xdr:cNvPr id="12" name="直線矢印コネクタ 11"/>
        <xdr:cNvCxnSpPr/>
      </xdr:nvCxnSpPr>
      <xdr:spPr>
        <a:xfrm>
          <a:off x="4802039" y="45244060"/>
          <a:ext cx="0" cy="23633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121227</xdr:colOff>
      <xdr:row>731</xdr:row>
      <xdr:rowOff>141124</xdr:rowOff>
    </xdr:from>
    <xdr:to>
      <xdr:col>28</xdr:col>
      <xdr:colOff>175407</xdr:colOff>
      <xdr:row>733</xdr:row>
      <xdr:rowOff>67883</xdr:rowOff>
    </xdr:to>
    <xdr:sp macro="" textlink="">
      <xdr:nvSpPr>
        <xdr:cNvPr id="13" name="大かっこ 12"/>
        <xdr:cNvSpPr/>
      </xdr:nvSpPr>
      <xdr:spPr>
        <a:xfrm>
          <a:off x="3654136" y="48181760"/>
          <a:ext cx="2340180" cy="619487"/>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5794</xdr:colOff>
      <xdr:row>727</xdr:row>
      <xdr:rowOff>87099</xdr:rowOff>
    </xdr:from>
    <xdr:to>
      <xdr:col>42</xdr:col>
      <xdr:colOff>11850</xdr:colOff>
      <xdr:row>727</xdr:row>
      <xdr:rowOff>295678</xdr:rowOff>
    </xdr:to>
    <xdr:sp macro="" textlink="">
      <xdr:nvSpPr>
        <xdr:cNvPr id="14" name="大かっこ 13"/>
        <xdr:cNvSpPr/>
      </xdr:nvSpPr>
      <xdr:spPr>
        <a:xfrm>
          <a:off x="6448158" y="46742281"/>
          <a:ext cx="2292056"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101223</xdr:colOff>
      <xdr:row>726</xdr:row>
      <xdr:rowOff>98004</xdr:rowOff>
    </xdr:from>
    <xdr:to>
      <xdr:col>31</xdr:col>
      <xdr:colOff>62171</xdr:colOff>
      <xdr:row>726</xdr:row>
      <xdr:rowOff>98004</xdr:rowOff>
    </xdr:to>
    <xdr:cxnSp macro="">
      <xdr:nvCxnSpPr>
        <xdr:cNvPr id="15" name="直線矢印コネクタ 14"/>
        <xdr:cNvCxnSpPr/>
      </xdr:nvCxnSpPr>
      <xdr:spPr>
        <a:xfrm>
          <a:off x="4881041" y="46406822"/>
          <a:ext cx="16234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165054</xdr:colOff>
      <xdr:row>731</xdr:row>
      <xdr:rowOff>157890</xdr:rowOff>
    </xdr:from>
    <xdr:ext cx="1864178" cy="657768"/>
    <xdr:sp macro="" textlink="">
      <xdr:nvSpPr>
        <xdr:cNvPr id="16" name="テキスト ボックス 15"/>
        <xdr:cNvSpPr txBox="1"/>
      </xdr:nvSpPr>
      <xdr:spPr>
        <a:xfrm>
          <a:off x="3905781" y="48198526"/>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1114" sqref="G1114:H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519</v>
      </c>
      <c r="AR2" s="801"/>
      <c r="AS2" s="52" t="str">
        <f>IF(OR(AQ2="　", AQ2=""), "", "-")</f>
        <v/>
      </c>
      <c r="AT2" s="802">
        <v>307</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564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82</v>
      </c>
      <c r="H5" s="711"/>
      <c r="I5" s="711"/>
      <c r="J5" s="711"/>
      <c r="K5" s="711"/>
      <c r="L5" s="711"/>
      <c r="M5" s="712" t="s">
        <v>75</v>
      </c>
      <c r="N5" s="713"/>
      <c r="O5" s="713"/>
      <c r="P5" s="713"/>
      <c r="Q5" s="713"/>
      <c r="R5" s="714"/>
      <c r="S5" s="715" t="s">
        <v>88</v>
      </c>
      <c r="T5" s="711"/>
      <c r="U5" s="711"/>
      <c r="V5" s="711"/>
      <c r="W5" s="711"/>
      <c r="X5" s="716"/>
      <c r="Y5" s="559" t="s">
        <v>3</v>
      </c>
      <c r="Z5" s="294"/>
      <c r="AA5" s="294"/>
      <c r="AB5" s="294"/>
      <c r="AC5" s="294"/>
      <c r="AD5" s="295"/>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24"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526</v>
      </c>
      <c r="AF7" s="807"/>
      <c r="AG7" s="807"/>
      <c r="AH7" s="807"/>
      <c r="AI7" s="807"/>
      <c r="AJ7" s="807"/>
      <c r="AK7" s="807"/>
      <c r="AL7" s="807"/>
      <c r="AM7" s="807"/>
      <c r="AN7" s="807"/>
      <c r="AO7" s="807"/>
      <c r="AP7" s="807"/>
      <c r="AQ7" s="807"/>
      <c r="AR7" s="807"/>
      <c r="AS7" s="807"/>
      <c r="AT7" s="807"/>
      <c r="AU7" s="807"/>
      <c r="AV7" s="807"/>
      <c r="AW7" s="807"/>
      <c r="AX7" s="808"/>
    </row>
    <row r="8" spans="1:50" ht="20.25" customHeight="1" x14ac:dyDescent="0.15">
      <c r="A8" s="334" t="s">
        <v>414</v>
      </c>
      <c r="B8" s="335"/>
      <c r="C8" s="335"/>
      <c r="D8" s="335"/>
      <c r="E8" s="335"/>
      <c r="F8" s="336"/>
      <c r="G8" s="871" t="str">
        <f>入力規則等!A26</f>
        <v>科学技術・イノベーション</v>
      </c>
      <c r="H8" s="582"/>
      <c r="I8" s="582"/>
      <c r="J8" s="582"/>
      <c r="K8" s="582"/>
      <c r="L8" s="582"/>
      <c r="M8" s="582"/>
      <c r="N8" s="582"/>
      <c r="O8" s="582"/>
      <c r="P8" s="582"/>
      <c r="Q8" s="582"/>
      <c r="R8" s="582"/>
      <c r="S8" s="582"/>
      <c r="T8" s="582"/>
      <c r="U8" s="582"/>
      <c r="V8" s="582"/>
      <c r="W8" s="582"/>
      <c r="X8" s="872"/>
      <c r="Y8" s="717" t="s">
        <v>415</v>
      </c>
      <c r="Z8" s="718"/>
      <c r="AA8" s="718"/>
      <c r="AB8" s="718"/>
      <c r="AC8" s="718"/>
      <c r="AD8" s="719"/>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56.25" customHeight="1" x14ac:dyDescent="0.15">
      <c r="A9" s="651" t="s">
        <v>25</v>
      </c>
      <c r="B9" s="652"/>
      <c r="C9" s="652"/>
      <c r="D9" s="652"/>
      <c r="E9" s="652"/>
      <c r="F9" s="652"/>
      <c r="G9" s="720" t="s">
        <v>527</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48.75" customHeight="1" x14ac:dyDescent="0.15">
      <c r="A10" s="515" t="s">
        <v>34</v>
      </c>
      <c r="B10" s="516"/>
      <c r="C10" s="516"/>
      <c r="D10" s="516"/>
      <c r="E10" s="516"/>
      <c r="F10" s="516"/>
      <c r="G10" s="610" t="s">
        <v>529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27.75"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528</v>
      </c>
      <c r="Q13" s="257"/>
      <c r="R13" s="257"/>
      <c r="S13" s="257"/>
      <c r="T13" s="257"/>
      <c r="U13" s="257"/>
      <c r="V13" s="258"/>
      <c r="W13" s="256" t="s">
        <v>524</v>
      </c>
      <c r="X13" s="257"/>
      <c r="Y13" s="257"/>
      <c r="Z13" s="257"/>
      <c r="AA13" s="257"/>
      <c r="AB13" s="257"/>
      <c r="AC13" s="258"/>
      <c r="AD13" s="256">
        <v>35</v>
      </c>
      <c r="AE13" s="257"/>
      <c r="AF13" s="257"/>
      <c r="AG13" s="257"/>
      <c r="AH13" s="257"/>
      <c r="AI13" s="257"/>
      <c r="AJ13" s="258"/>
      <c r="AK13" s="256">
        <v>24</v>
      </c>
      <c r="AL13" s="257"/>
      <c r="AM13" s="257"/>
      <c r="AN13" s="257"/>
      <c r="AO13" s="257"/>
      <c r="AP13" s="257"/>
      <c r="AQ13" s="258"/>
      <c r="AR13" s="812"/>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t="s">
        <v>524</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t="s">
        <v>524</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t="s">
        <v>524</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35</v>
      </c>
      <c r="AE18" s="737"/>
      <c r="AF18" s="737"/>
      <c r="AG18" s="737"/>
      <c r="AH18" s="737"/>
      <c r="AI18" s="737"/>
      <c r="AJ18" s="738"/>
      <c r="AK18" s="736">
        <f>SUM(AK13:AQ17)</f>
        <v>24</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c r="Q19" s="257"/>
      <c r="R19" s="257"/>
      <c r="S19" s="257"/>
      <c r="T19" s="257"/>
      <c r="U19" s="257"/>
      <c r="V19" s="258"/>
      <c r="W19" s="256"/>
      <c r="X19" s="257"/>
      <c r="Y19" s="257"/>
      <c r="Z19" s="257"/>
      <c r="AA19" s="257"/>
      <c r="AB19" s="257"/>
      <c r="AC19" s="258"/>
      <c r="AD19" s="256">
        <v>28</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0.8</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528</v>
      </c>
      <c r="AR22" s="151"/>
      <c r="AS22" s="152" t="s">
        <v>371</v>
      </c>
      <c r="AT22" s="153"/>
      <c r="AU22" s="275" t="s">
        <v>528</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528</v>
      </c>
      <c r="Q23" s="111"/>
      <c r="R23" s="111"/>
      <c r="S23" s="111"/>
      <c r="T23" s="111"/>
      <c r="U23" s="111"/>
      <c r="V23" s="111"/>
      <c r="W23" s="111"/>
      <c r="X23" s="131"/>
      <c r="Y23" s="375" t="s">
        <v>14</v>
      </c>
      <c r="Z23" s="376"/>
      <c r="AA23" s="377"/>
      <c r="AB23" s="325" t="s">
        <v>528</v>
      </c>
      <c r="AC23" s="325"/>
      <c r="AD23" s="325"/>
      <c r="AE23" s="391" t="s">
        <v>528</v>
      </c>
      <c r="AF23" s="362"/>
      <c r="AG23" s="362"/>
      <c r="AH23" s="362"/>
      <c r="AI23" s="391" t="s">
        <v>528</v>
      </c>
      <c r="AJ23" s="362"/>
      <c r="AK23" s="362"/>
      <c r="AL23" s="362"/>
      <c r="AM23" s="391" t="s">
        <v>528</v>
      </c>
      <c r="AN23" s="362"/>
      <c r="AO23" s="362"/>
      <c r="AP23" s="362"/>
      <c r="AQ23" s="271" t="s">
        <v>528</v>
      </c>
      <c r="AR23" s="208"/>
      <c r="AS23" s="208"/>
      <c r="AT23" s="272"/>
      <c r="AU23" s="362" t="s">
        <v>528</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t="s">
        <v>528</v>
      </c>
      <c r="AF24" s="362"/>
      <c r="AG24" s="362"/>
      <c r="AH24" s="362"/>
      <c r="AI24" s="391" t="s">
        <v>528</v>
      </c>
      <c r="AJ24" s="362"/>
      <c r="AK24" s="362"/>
      <c r="AL24" s="362"/>
      <c r="AM24" s="391" t="s">
        <v>528</v>
      </c>
      <c r="AN24" s="362"/>
      <c r="AO24" s="362"/>
      <c r="AP24" s="362"/>
      <c r="AQ24" s="271" t="s">
        <v>528</v>
      </c>
      <c r="AR24" s="208"/>
      <c r="AS24" s="208"/>
      <c r="AT24" s="272"/>
      <c r="AU24" s="362" t="s">
        <v>528</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528</v>
      </c>
      <c r="AF25" s="362"/>
      <c r="AG25" s="362"/>
      <c r="AH25" s="362"/>
      <c r="AI25" s="391" t="s">
        <v>528</v>
      </c>
      <c r="AJ25" s="362"/>
      <c r="AK25" s="362"/>
      <c r="AL25" s="362"/>
      <c r="AM25" s="391" t="s">
        <v>528</v>
      </c>
      <c r="AN25" s="362"/>
      <c r="AO25" s="362"/>
      <c r="AP25" s="362"/>
      <c r="AQ25" s="271" t="s">
        <v>528</v>
      </c>
      <c r="AR25" s="208"/>
      <c r="AS25" s="208"/>
      <c r="AT25" s="272"/>
      <c r="AU25" s="362" t="s">
        <v>528</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14.25" customHeight="1" x14ac:dyDescent="0.15">
      <c r="A55" s="723"/>
      <c r="B55" s="371"/>
      <c r="C55" s="305"/>
      <c r="D55" s="305"/>
      <c r="E55" s="305"/>
      <c r="F55" s="306"/>
      <c r="G55" s="532" t="s">
        <v>569</v>
      </c>
      <c r="H55" s="532"/>
      <c r="I55" s="532"/>
      <c r="J55" s="532"/>
      <c r="K55" s="532"/>
      <c r="L55" s="532"/>
      <c r="M55" s="532"/>
      <c r="N55" s="532"/>
      <c r="O55" s="532"/>
      <c r="P55" s="532"/>
      <c r="Q55" s="532"/>
      <c r="R55" s="532"/>
      <c r="S55" s="532"/>
      <c r="T55" s="532"/>
      <c r="U55" s="532"/>
      <c r="V55" s="532"/>
      <c r="W55" s="532"/>
      <c r="X55" s="532"/>
      <c r="Y55" s="532"/>
      <c r="Z55" s="532"/>
      <c r="AA55" s="533"/>
      <c r="AB55" s="817" t="s">
        <v>530</v>
      </c>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16.5"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1.75"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t="s">
        <v>528</v>
      </c>
      <c r="AR59" s="275"/>
      <c r="AS59" s="152" t="s">
        <v>371</v>
      </c>
      <c r="AT59" s="153"/>
      <c r="AU59" s="275">
        <v>30</v>
      </c>
      <c r="AV59" s="275"/>
      <c r="AW59" s="273" t="s">
        <v>313</v>
      </c>
      <c r="AX59" s="274"/>
    </row>
    <row r="60" spans="1:50" ht="22.5" customHeight="1" x14ac:dyDescent="0.15">
      <c r="A60" s="723"/>
      <c r="B60" s="305"/>
      <c r="C60" s="305"/>
      <c r="D60" s="305"/>
      <c r="E60" s="305"/>
      <c r="F60" s="306"/>
      <c r="G60" s="130" t="s">
        <v>570</v>
      </c>
      <c r="H60" s="111"/>
      <c r="I60" s="111"/>
      <c r="J60" s="111"/>
      <c r="K60" s="111"/>
      <c r="L60" s="111"/>
      <c r="M60" s="111"/>
      <c r="N60" s="111"/>
      <c r="O60" s="131"/>
      <c r="P60" s="111" t="s">
        <v>571</v>
      </c>
      <c r="Q60" s="364"/>
      <c r="R60" s="364"/>
      <c r="S60" s="364"/>
      <c r="T60" s="364"/>
      <c r="U60" s="364"/>
      <c r="V60" s="364"/>
      <c r="W60" s="364"/>
      <c r="X60" s="365"/>
      <c r="Y60" s="392" t="s">
        <v>69</v>
      </c>
      <c r="Z60" s="393"/>
      <c r="AA60" s="394"/>
      <c r="AB60" s="325" t="s">
        <v>528</v>
      </c>
      <c r="AC60" s="325"/>
      <c r="AD60" s="325"/>
      <c r="AE60" s="391" t="s">
        <v>528</v>
      </c>
      <c r="AF60" s="362"/>
      <c r="AG60" s="362"/>
      <c r="AH60" s="362"/>
      <c r="AI60" s="391" t="s">
        <v>528</v>
      </c>
      <c r="AJ60" s="362"/>
      <c r="AK60" s="362"/>
      <c r="AL60" s="362"/>
      <c r="AM60" s="391">
        <v>0</v>
      </c>
      <c r="AN60" s="362"/>
      <c r="AO60" s="362"/>
      <c r="AP60" s="362"/>
      <c r="AQ60" s="271" t="s">
        <v>528</v>
      </c>
      <c r="AR60" s="208"/>
      <c r="AS60" s="208"/>
      <c r="AT60" s="272"/>
      <c r="AU60" s="362" t="s">
        <v>528</v>
      </c>
      <c r="AV60" s="362"/>
      <c r="AW60" s="362"/>
      <c r="AX60" s="363"/>
    </row>
    <row r="61" spans="1:50" ht="22.5"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528</v>
      </c>
      <c r="AC61" s="370"/>
      <c r="AD61" s="370"/>
      <c r="AE61" s="391" t="s">
        <v>528</v>
      </c>
      <c r="AF61" s="362"/>
      <c r="AG61" s="362"/>
      <c r="AH61" s="362"/>
      <c r="AI61" s="391" t="s">
        <v>528</v>
      </c>
      <c r="AJ61" s="362"/>
      <c r="AK61" s="362"/>
      <c r="AL61" s="362"/>
      <c r="AM61" s="391">
        <v>0</v>
      </c>
      <c r="AN61" s="362"/>
      <c r="AO61" s="362"/>
      <c r="AP61" s="362"/>
      <c r="AQ61" s="271" t="s">
        <v>528</v>
      </c>
      <c r="AR61" s="208"/>
      <c r="AS61" s="208"/>
      <c r="AT61" s="272"/>
      <c r="AU61" s="362">
        <v>4</v>
      </c>
      <c r="AV61" s="362"/>
      <c r="AW61" s="362"/>
      <c r="AX61" s="363"/>
    </row>
    <row r="62" spans="1:50" ht="22.5" customHeight="1" thickBot="1" x14ac:dyDescent="0.2">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t="s">
        <v>528</v>
      </c>
      <c r="AF62" s="362"/>
      <c r="AG62" s="362"/>
      <c r="AH62" s="362"/>
      <c r="AI62" s="391" t="s">
        <v>528</v>
      </c>
      <c r="AJ62" s="362"/>
      <c r="AK62" s="362"/>
      <c r="AL62" s="362"/>
      <c r="AM62" s="391" t="s">
        <v>528</v>
      </c>
      <c r="AN62" s="362"/>
      <c r="AO62" s="362"/>
      <c r="AP62" s="362"/>
      <c r="AQ62" s="271" t="s">
        <v>528</v>
      </c>
      <c r="AR62" s="208"/>
      <c r="AS62" s="208"/>
      <c r="AT62" s="272"/>
      <c r="AU62" s="362" t="s">
        <v>528</v>
      </c>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t="s">
        <v>528</v>
      </c>
      <c r="AF74" s="250"/>
      <c r="AG74" s="250"/>
      <c r="AH74" s="250"/>
      <c r="AI74" s="250" t="s">
        <v>528</v>
      </c>
      <c r="AJ74" s="250"/>
      <c r="AK74" s="250"/>
      <c r="AL74" s="250"/>
      <c r="AM74" s="250">
        <v>1</v>
      </c>
      <c r="AN74" s="250"/>
      <c r="AO74" s="250"/>
      <c r="AP74" s="250"/>
      <c r="AQ74" s="250">
        <v>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t="s">
        <v>528</v>
      </c>
      <c r="AF75" s="250"/>
      <c r="AG75" s="250"/>
      <c r="AH75" s="250"/>
      <c r="AI75" s="250" t="s">
        <v>528</v>
      </c>
      <c r="AJ75" s="250"/>
      <c r="AK75" s="250"/>
      <c r="AL75" s="250"/>
      <c r="AM75" s="250">
        <v>1</v>
      </c>
      <c r="AN75" s="250"/>
      <c r="AO75" s="250"/>
      <c r="AP75" s="250"/>
      <c r="AQ75" s="250">
        <v>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528</v>
      </c>
      <c r="AC89" s="327"/>
      <c r="AD89" s="328"/>
      <c r="AE89" s="250" t="s">
        <v>528</v>
      </c>
      <c r="AF89" s="250"/>
      <c r="AG89" s="250"/>
      <c r="AH89" s="250"/>
      <c r="AI89" s="250" t="s">
        <v>528</v>
      </c>
      <c r="AJ89" s="250"/>
      <c r="AK89" s="250"/>
      <c r="AL89" s="250"/>
      <c r="AM89" s="250" t="s">
        <v>528</v>
      </c>
      <c r="AN89" s="250"/>
      <c r="AO89" s="250"/>
      <c r="AP89" s="250"/>
      <c r="AQ89" s="391" t="s">
        <v>528</v>
      </c>
      <c r="AR89" s="362"/>
      <c r="AS89" s="362"/>
      <c r="AT89" s="362"/>
      <c r="AU89" s="362"/>
      <c r="AV89" s="362"/>
      <c r="AW89" s="362"/>
      <c r="AX89" s="363"/>
    </row>
    <row r="90" spans="1:60" ht="23.2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533</v>
      </c>
      <c r="AC90" s="698"/>
      <c r="AD90" s="699"/>
      <c r="AE90" s="380" t="s">
        <v>528</v>
      </c>
      <c r="AF90" s="380"/>
      <c r="AG90" s="380"/>
      <c r="AH90" s="380"/>
      <c r="AI90" s="380" t="s">
        <v>528</v>
      </c>
      <c r="AJ90" s="380"/>
      <c r="AK90" s="380"/>
      <c r="AL90" s="380"/>
      <c r="AM90" s="380" t="s">
        <v>528</v>
      </c>
      <c r="AN90" s="380"/>
      <c r="AO90" s="380"/>
      <c r="AP90" s="380"/>
      <c r="AQ90" s="380" t="s">
        <v>528</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3" customHeight="1" x14ac:dyDescent="0.15">
      <c r="A104" s="785"/>
      <c r="B104" s="786"/>
      <c r="C104" s="848" t="s">
        <v>537</v>
      </c>
      <c r="D104" s="849"/>
      <c r="E104" s="849"/>
      <c r="F104" s="849"/>
      <c r="G104" s="849"/>
      <c r="H104" s="849"/>
      <c r="I104" s="849"/>
      <c r="J104" s="849"/>
      <c r="K104" s="850"/>
      <c r="L104" s="256">
        <v>0.1</v>
      </c>
      <c r="M104" s="257"/>
      <c r="N104" s="257"/>
      <c r="O104" s="257"/>
      <c r="P104" s="257"/>
      <c r="Q104" s="258"/>
      <c r="R104" s="256"/>
      <c r="S104" s="257"/>
      <c r="T104" s="257"/>
      <c r="U104" s="257"/>
      <c r="V104" s="257"/>
      <c r="W104" s="258"/>
      <c r="X104" s="439" t="s">
        <v>528</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3" customHeight="1" x14ac:dyDescent="0.15">
      <c r="A105" s="785"/>
      <c r="B105" s="786"/>
      <c r="C105" s="346" t="s">
        <v>534</v>
      </c>
      <c r="D105" s="347"/>
      <c r="E105" s="347"/>
      <c r="F105" s="347"/>
      <c r="G105" s="347"/>
      <c r="H105" s="347"/>
      <c r="I105" s="347"/>
      <c r="J105" s="347"/>
      <c r="K105" s="348"/>
      <c r="L105" s="256">
        <v>0.1</v>
      </c>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3" customHeight="1" x14ac:dyDescent="0.15">
      <c r="A106" s="785"/>
      <c r="B106" s="786"/>
      <c r="C106" s="346" t="s">
        <v>535</v>
      </c>
      <c r="D106" s="347"/>
      <c r="E106" s="347"/>
      <c r="F106" s="347"/>
      <c r="G106" s="347"/>
      <c r="H106" s="347"/>
      <c r="I106" s="347"/>
      <c r="J106" s="347"/>
      <c r="K106" s="348"/>
      <c r="L106" s="256">
        <v>0.1</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33" customHeight="1" x14ac:dyDescent="0.15">
      <c r="A107" s="785"/>
      <c r="B107" s="786"/>
      <c r="C107" s="346" t="s">
        <v>536</v>
      </c>
      <c r="D107" s="347"/>
      <c r="E107" s="347"/>
      <c r="F107" s="347"/>
      <c r="G107" s="347"/>
      <c r="H107" s="347"/>
      <c r="I107" s="347"/>
      <c r="J107" s="347"/>
      <c r="K107" s="348"/>
      <c r="L107" s="256">
        <v>23.7</v>
      </c>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hidden="1" customHeight="1" x14ac:dyDescent="0.15">
      <c r="A108" s="785"/>
      <c r="B108" s="786"/>
      <c r="C108" s="346" t="s">
        <v>528</v>
      </c>
      <c r="D108" s="347"/>
      <c r="E108" s="347"/>
      <c r="F108" s="347"/>
      <c r="G108" s="347"/>
      <c r="H108" s="347"/>
      <c r="I108" s="347"/>
      <c r="J108" s="347"/>
      <c r="K108" s="348"/>
      <c r="L108" s="256" t="s">
        <v>528</v>
      </c>
      <c r="M108" s="257"/>
      <c r="N108" s="257"/>
      <c r="O108" s="257"/>
      <c r="P108" s="257"/>
      <c r="Q108" s="258"/>
      <c r="R108" s="256" t="s">
        <v>528</v>
      </c>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hidden="1" customHeight="1" x14ac:dyDescent="0.15">
      <c r="A109" s="785"/>
      <c r="B109" s="786"/>
      <c r="C109" s="789" t="s">
        <v>528</v>
      </c>
      <c r="D109" s="790"/>
      <c r="E109" s="790"/>
      <c r="F109" s="790"/>
      <c r="G109" s="790"/>
      <c r="H109" s="790"/>
      <c r="I109" s="790"/>
      <c r="J109" s="790"/>
      <c r="K109" s="791"/>
      <c r="L109" s="256" t="s">
        <v>528</v>
      </c>
      <c r="M109" s="257"/>
      <c r="N109" s="257"/>
      <c r="O109" s="257"/>
      <c r="P109" s="257"/>
      <c r="Q109" s="258"/>
      <c r="R109" s="256" t="s">
        <v>528</v>
      </c>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24</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22.5" customHeight="1" x14ac:dyDescent="0.15">
      <c r="A111" s="861" t="s">
        <v>391</v>
      </c>
      <c r="B111" s="862"/>
      <c r="C111" s="866" t="s">
        <v>388</v>
      </c>
      <c r="D111" s="862"/>
      <c r="E111" s="851" t="s">
        <v>429</v>
      </c>
      <c r="F111" s="852"/>
      <c r="G111" s="853" t="s">
        <v>567</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22.5" customHeight="1" x14ac:dyDescent="0.15">
      <c r="A112" s="863"/>
      <c r="B112" s="858"/>
      <c r="C112" s="164"/>
      <c r="D112" s="858"/>
      <c r="E112" s="186" t="s">
        <v>428</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547</v>
      </c>
      <c r="AR114" s="275"/>
      <c r="AS114" s="152" t="s">
        <v>371</v>
      </c>
      <c r="AT114" s="153"/>
      <c r="AU114" s="151" t="s">
        <v>547</v>
      </c>
      <c r="AV114" s="151"/>
      <c r="AW114" s="152" t="s">
        <v>313</v>
      </c>
      <c r="AX114" s="203"/>
    </row>
    <row r="115" spans="1:50" ht="22.5" customHeight="1" x14ac:dyDescent="0.15">
      <c r="A115" s="863"/>
      <c r="B115" s="858"/>
      <c r="C115" s="164"/>
      <c r="D115" s="858"/>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t="s">
        <v>547</v>
      </c>
      <c r="AF115" s="208"/>
      <c r="AG115" s="208"/>
      <c r="AH115" s="208"/>
      <c r="AI115" s="181" t="s">
        <v>547</v>
      </c>
      <c r="AJ115" s="208"/>
      <c r="AK115" s="208"/>
      <c r="AL115" s="208"/>
      <c r="AM115" s="181" t="s">
        <v>547</v>
      </c>
      <c r="AN115" s="208"/>
      <c r="AO115" s="208"/>
      <c r="AP115" s="208"/>
      <c r="AQ115" s="181" t="s">
        <v>547</v>
      </c>
      <c r="AR115" s="208"/>
      <c r="AS115" s="208"/>
      <c r="AT115" s="208"/>
      <c r="AU115" s="181" t="s">
        <v>547</v>
      </c>
      <c r="AV115" s="208"/>
      <c r="AW115" s="208"/>
      <c r="AX115" s="209"/>
    </row>
    <row r="116" spans="1:50" ht="22.5"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547</v>
      </c>
      <c r="AF116" s="208"/>
      <c r="AG116" s="208"/>
      <c r="AH116" s="208"/>
      <c r="AI116" s="181" t="s">
        <v>547</v>
      </c>
      <c r="AJ116" s="208"/>
      <c r="AK116" s="208"/>
      <c r="AL116" s="208"/>
      <c r="AM116" s="181" t="s">
        <v>547</v>
      </c>
      <c r="AN116" s="208"/>
      <c r="AO116" s="208"/>
      <c r="AP116" s="208"/>
      <c r="AQ116" s="181" t="s">
        <v>547</v>
      </c>
      <c r="AR116" s="208"/>
      <c r="AS116" s="208"/>
      <c r="AT116" s="208"/>
      <c r="AU116" s="181" t="s">
        <v>547</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75" customHeight="1" x14ac:dyDescent="0.15">
      <c r="A135" s="863"/>
      <c r="B135" s="858"/>
      <c r="C135" s="164"/>
      <c r="D135" s="858"/>
      <c r="E135" s="164"/>
      <c r="F135" s="165"/>
      <c r="G135" s="130" t="s">
        <v>467</v>
      </c>
      <c r="H135" s="111"/>
      <c r="I135" s="111"/>
      <c r="J135" s="111"/>
      <c r="K135" s="111"/>
      <c r="L135" s="111"/>
      <c r="M135" s="111"/>
      <c r="N135" s="111"/>
      <c r="O135" s="111"/>
      <c r="P135" s="111"/>
      <c r="Q135" s="111"/>
      <c r="R135" s="111"/>
      <c r="S135" s="111"/>
      <c r="T135" s="111"/>
      <c r="U135" s="111"/>
      <c r="V135" s="111"/>
      <c r="W135" s="111"/>
      <c r="X135" s="131"/>
      <c r="Y135" s="137" t="s">
        <v>572</v>
      </c>
      <c r="Z135" s="101"/>
      <c r="AA135" s="101"/>
      <c r="AB135" s="100" t="s">
        <v>573</v>
      </c>
      <c r="AC135" s="101"/>
      <c r="AD135" s="101"/>
      <c r="AE135" s="106" t="s">
        <v>467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75"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2.75"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467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2.75"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16.5" customHeight="1" x14ac:dyDescent="0.15">
      <c r="A169" s="863"/>
      <c r="B169" s="858"/>
      <c r="C169" s="164"/>
      <c r="D169" s="858"/>
      <c r="E169" s="110" t="s">
        <v>467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6.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574</v>
      </c>
      <c r="K411" s="780"/>
      <c r="L411" s="780"/>
      <c r="M411" s="780"/>
      <c r="N411" s="780"/>
      <c r="O411" s="780"/>
      <c r="P411" s="780"/>
      <c r="Q411" s="780"/>
      <c r="R411" s="780"/>
      <c r="S411" s="780"/>
      <c r="T411" s="781"/>
      <c r="U411" s="397" t="s">
        <v>575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547</v>
      </c>
      <c r="AF413" s="151"/>
      <c r="AG413" s="152" t="s">
        <v>371</v>
      </c>
      <c r="AH413" s="153"/>
      <c r="AI413" s="147"/>
      <c r="AJ413" s="147"/>
      <c r="AK413" s="147"/>
      <c r="AL413" s="148"/>
      <c r="AM413" s="147"/>
      <c r="AN413" s="147"/>
      <c r="AO413" s="147"/>
      <c r="AP413" s="148"/>
      <c r="AQ413" s="202" t="s">
        <v>547</v>
      </c>
      <c r="AR413" s="151"/>
      <c r="AS413" s="152" t="s">
        <v>371</v>
      </c>
      <c r="AT413" s="153"/>
      <c r="AU413" s="151" t="s">
        <v>547</v>
      </c>
      <c r="AV413" s="151"/>
      <c r="AW413" s="152" t="s">
        <v>313</v>
      </c>
      <c r="AX413" s="203"/>
    </row>
    <row r="414" spans="1:50" ht="18.75" customHeight="1" x14ac:dyDescent="0.15">
      <c r="A414" s="863"/>
      <c r="B414" s="858"/>
      <c r="C414" s="164"/>
      <c r="D414" s="858"/>
      <c r="E414" s="154"/>
      <c r="F414" s="155"/>
      <c r="G414" s="130" t="s">
        <v>467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547</v>
      </c>
      <c r="AC414" s="213"/>
      <c r="AD414" s="213"/>
      <c r="AE414" s="271" t="s">
        <v>547</v>
      </c>
      <c r="AF414" s="208"/>
      <c r="AG414" s="208"/>
      <c r="AH414" s="208"/>
      <c r="AI414" s="271" t="s">
        <v>547</v>
      </c>
      <c r="AJ414" s="208"/>
      <c r="AK414" s="208"/>
      <c r="AL414" s="208"/>
      <c r="AM414" s="271" t="s">
        <v>547</v>
      </c>
      <c r="AN414" s="208"/>
      <c r="AO414" s="208"/>
      <c r="AP414" s="272"/>
      <c r="AQ414" s="271" t="s">
        <v>547</v>
      </c>
      <c r="AR414" s="208"/>
      <c r="AS414" s="208"/>
      <c r="AT414" s="272"/>
      <c r="AU414" s="208" t="s">
        <v>547</v>
      </c>
      <c r="AV414" s="208"/>
      <c r="AW414" s="208"/>
      <c r="AX414" s="209"/>
    </row>
    <row r="415" spans="1:50" ht="18.7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547</v>
      </c>
      <c r="AC415" s="207"/>
      <c r="AD415" s="207"/>
      <c r="AE415" s="271" t="s">
        <v>547</v>
      </c>
      <c r="AF415" s="208"/>
      <c r="AG415" s="208"/>
      <c r="AH415" s="272"/>
      <c r="AI415" s="271" t="s">
        <v>547</v>
      </c>
      <c r="AJ415" s="208"/>
      <c r="AK415" s="208"/>
      <c r="AL415" s="208"/>
      <c r="AM415" s="271" t="s">
        <v>547</v>
      </c>
      <c r="AN415" s="208"/>
      <c r="AO415" s="208"/>
      <c r="AP415" s="272"/>
      <c r="AQ415" s="271" t="s">
        <v>547</v>
      </c>
      <c r="AR415" s="208"/>
      <c r="AS415" s="208"/>
      <c r="AT415" s="272"/>
      <c r="AU415" s="208" t="s">
        <v>547</v>
      </c>
      <c r="AV415" s="208"/>
      <c r="AW415" s="208"/>
      <c r="AX415" s="209"/>
    </row>
    <row r="416" spans="1:50" ht="18.7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547</v>
      </c>
      <c r="AF416" s="208"/>
      <c r="AG416" s="208"/>
      <c r="AH416" s="272"/>
      <c r="AI416" s="271" t="s">
        <v>547</v>
      </c>
      <c r="AJ416" s="208"/>
      <c r="AK416" s="208"/>
      <c r="AL416" s="208"/>
      <c r="AM416" s="271" t="s">
        <v>547</v>
      </c>
      <c r="AN416" s="208"/>
      <c r="AO416" s="208"/>
      <c r="AP416" s="272"/>
      <c r="AQ416" s="271" t="s">
        <v>547</v>
      </c>
      <c r="AR416" s="208"/>
      <c r="AS416" s="208"/>
      <c r="AT416" s="272"/>
      <c r="AU416" s="208" t="s">
        <v>547</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566</v>
      </c>
      <c r="AF438" s="151"/>
      <c r="AG438" s="152" t="s">
        <v>371</v>
      </c>
      <c r="AH438" s="153"/>
      <c r="AI438" s="147"/>
      <c r="AJ438" s="147"/>
      <c r="AK438" s="147"/>
      <c r="AL438" s="148"/>
      <c r="AM438" s="147"/>
      <c r="AN438" s="147"/>
      <c r="AO438" s="147"/>
      <c r="AP438" s="148"/>
      <c r="AQ438" s="202" t="s">
        <v>566</v>
      </c>
      <c r="AR438" s="151"/>
      <c r="AS438" s="152" t="s">
        <v>371</v>
      </c>
      <c r="AT438" s="153"/>
      <c r="AU438" s="151" t="s">
        <v>566</v>
      </c>
      <c r="AV438" s="151"/>
      <c r="AW438" s="152" t="s">
        <v>313</v>
      </c>
      <c r="AX438" s="203"/>
    </row>
    <row r="439" spans="1:50" ht="18.75" customHeight="1" x14ac:dyDescent="0.15">
      <c r="A439" s="863"/>
      <c r="B439" s="858"/>
      <c r="C439" s="164"/>
      <c r="D439" s="858"/>
      <c r="E439" s="154"/>
      <c r="F439" s="155"/>
      <c r="G439" s="130" t="s">
        <v>566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566</v>
      </c>
      <c r="AC439" s="213"/>
      <c r="AD439" s="213"/>
      <c r="AE439" s="271" t="s">
        <v>566</v>
      </c>
      <c r="AF439" s="208"/>
      <c r="AG439" s="208"/>
      <c r="AH439" s="208"/>
      <c r="AI439" s="271" t="s">
        <v>566</v>
      </c>
      <c r="AJ439" s="208"/>
      <c r="AK439" s="208"/>
      <c r="AL439" s="208"/>
      <c r="AM439" s="271" t="s">
        <v>566</v>
      </c>
      <c r="AN439" s="208"/>
      <c r="AO439" s="208"/>
      <c r="AP439" s="272"/>
      <c r="AQ439" s="271" t="s">
        <v>566</v>
      </c>
      <c r="AR439" s="208"/>
      <c r="AS439" s="208"/>
      <c r="AT439" s="272"/>
      <c r="AU439" s="208" t="s">
        <v>566</v>
      </c>
      <c r="AV439" s="208"/>
      <c r="AW439" s="208"/>
      <c r="AX439" s="209"/>
    </row>
    <row r="440" spans="1:50" ht="18.7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566</v>
      </c>
      <c r="AC440" s="207"/>
      <c r="AD440" s="207"/>
      <c r="AE440" s="271" t="s">
        <v>566</v>
      </c>
      <c r="AF440" s="208"/>
      <c r="AG440" s="208"/>
      <c r="AH440" s="272"/>
      <c r="AI440" s="271" t="s">
        <v>566</v>
      </c>
      <c r="AJ440" s="208"/>
      <c r="AK440" s="208"/>
      <c r="AL440" s="208"/>
      <c r="AM440" s="271" t="s">
        <v>566</v>
      </c>
      <c r="AN440" s="208"/>
      <c r="AO440" s="208"/>
      <c r="AP440" s="272"/>
      <c r="AQ440" s="271" t="s">
        <v>566</v>
      </c>
      <c r="AR440" s="208"/>
      <c r="AS440" s="208"/>
      <c r="AT440" s="272"/>
      <c r="AU440" s="208" t="s">
        <v>566</v>
      </c>
      <c r="AV440" s="208"/>
      <c r="AW440" s="208"/>
      <c r="AX440" s="209"/>
    </row>
    <row r="441" spans="1:50" ht="18.7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566</v>
      </c>
      <c r="AF441" s="208"/>
      <c r="AG441" s="208"/>
      <c r="AH441" s="272"/>
      <c r="AI441" s="271" t="s">
        <v>566</v>
      </c>
      <c r="AJ441" s="208"/>
      <c r="AK441" s="208"/>
      <c r="AL441" s="208"/>
      <c r="AM441" s="271" t="s">
        <v>566</v>
      </c>
      <c r="AN441" s="208"/>
      <c r="AO441" s="208"/>
      <c r="AP441" s="272"/>
      <c r="AQ441" s="271" t="s">
        <v>566</v>
      </c>
      <c r="AR441" s="208"/>
      <c r="AS441" s="208"/>
      <c r="AT441" s="272"/>
      <c r="AU441" s="208" t="s">
        <v>566</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3.5" customHeight="1" x14ac:dyDescent="0.15">
      <c r="A463" s="863"/>
      <c r="B463" s="858"/>
      <c r="C463" s="164"/>
      <c r="D463" s="858"/>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3.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2.7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523</v>
      </c>
      <c r="AE683" s="255"/>
      <c r="AF683" s="255"/>
      <c r="AG683" s="247" t="s">
        <v>539</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538</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523</v>
      </c>
      <c r="AE685" s="638"/>
      <c r="AF685" s="638"/>
      <c r="AG685" s="450" t="s">
        <v>541</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523</v>
      </c>
      <c r="AE686" s="449"/>
      <c r="AF686" s="449"/>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31.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543</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21.7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544</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542</v>
      </c>
      <c r="AE689" s="420"/>
      <c r="AF689" s="420"/>
      <c r="AG689" s="627" t="s">
        <v>547</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542</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31.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555</v>
      </c>
      <c r="AH691" s="141"/>
      <c r="AI691" s="141"/>
      <c r="AJ691" s="141"/>
      <c r="AK691" s="141"/>
      <c r="AL691" s="141"/>
      <c r="AM691" s="141"/>
      <c r="AN691" s="141"/>
      <c r="AO691" s="141"/>
      <c r="AP691" s="141"/>
      <c r="AQ691" s="141"/>
      <c r="AR691" s="141"/>
      <c r="AS691" s="141"/>
      <c r="AT691" s="141"/>
      <c r="AU691" s="141"/>
      <c r="AV691" s="141"/>
      <c r="AW691" s="141"/>
      <c r="AX691" s="142"/>
    </row>
    <row r="692" spans="1:64" ht="55.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523</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542</v>
      </c>
      <c r="AE693" s="638"/>
      <c r="AF693" s="638"/>
      <c r="AG693" s="692" t="s">
        <v>547</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6.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523</v>
      </c>
      <c r="AE694" s="690"/>
      <c r="AF694" s="691"/>
      <c r="AG694" s="684" t="s">
        <v>554</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523</v>
      </c>
      <c r="AE695" s="420"/>
      <c r="AF695" s="655"/>
      <c r="AG695" s="627" t="s">
        <v>549</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523</v>
      </c>
      <c r="AE696" s="488"/>
      <c r="AF696" s="488"/>
      <c r="AG696" s="140" t="s">
        <v>550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542</v>
      </c>
      <c r="AE699" s="420"/>
      <c r="AF699" s="420"/>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x14ac:dyDescent="0.15">
      <c r="A701" s="633"/>
      <c r="B701" s="634"/>
      <c r="C701" s="251" t="s">
        <v>547</v>
      </c>
      <c r="D701" s="252"/>
      <c r="E701" s="252"/>
      <c r="F701" s="252"/>
      <c r="G701" s="252"/>
      <c r="H701" s="252"/>
      <c r="I701" s="252"/>
      <c r="J701" s="252"/>
      <c r="K701" s="252"/>
      <c r="L701" s="252"/>
      <c r="M701" s="252"/>
      <c r="N701" s="252"/>
      <c r="O701" s="253"/>
      <c r="P701" s="452" t="s">
        <v>547</v>
      </c>
      <c r="Q701" s="452"/>
      <c r="R701" s="452"/>
      <c r="S701" s="453"/>
      <c r="T701" s="454" t="s">
        <v>547</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3"/>
      <c r="B702" s="634"/>
      <c r="C702" s="251" t="s">
        <v>547</v>
      </c>
      <c r="D702" s="252"/>
      <c r="E702" s="252"/>
      <c r="F702" s="252"/>
      <c r="G702" s="252"/>
      <c r="H702" s="252"/>
      <c r="I702" s="252"/>
      <c r="J702" s="252"/>
      <c r="K702" s="252"/>
      <c r="L702" s="252"/>
      <c r="M702" s="252"/>
      <c r="N702" s="252"/>
      <c r="O702" s="253"/>
      <c r="P702" s="452" t="s">
        <v>547</v>
      </c>
      <c r="Q702" s="452"/>
      <c r="R702" s="452"/>
      <c r="S702" s="453"/>
      <c r="T702" s="454" t="s">
        <v>547</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3"/>
      <c r="B703" s="634"/>
      <c r="C703" s="251" t="s">
        <v>547</v>
      </c>
      <c r="D703" s="252"/>
      <c r="E703" s="252"/>
      <c r="F703" s="252"/>
      <c r="G703" s="252"/>
      <c r="H703" s="252"/>
      <c r="I703" s="252"/>
      <c r="J703" s="252"/>
      <c r="K703" s="252"/>
      <c r="L703" s="252"/>
      <c r="M703" s="252"/>
      <c r="N703" s="252"/>
      <c r="O703" s="253"/>
      <c r="P703" s="452" t="s">
        <v>547</v>
      </c>
      <c r="Q703" s="452"/>
      <c r="R703" s="452"/>
      <c r="S703" s="453"/>
      <c r="T703" s="454" t="s">
        <v>547</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t="s">
        <v>547</v>
      </c>
      <c r="D704" s="252"/>
      <c r="E704" s="252"/>
      <c r="F704" s="252"/>
      <c r="G704" s="252"/>
      <c r="H704" s="252"/>
      <c r="I704" s="252"/>
      <c r="J704" s="252"/>
      <c r="K704" s="252"/>
      <c r="L704" s="252"/>
      <c r="M704" s="252"/>
      <c r="N704" s="252"/>
      <c r="O704" s="253"/>
      <c r="P704" s="452" t="s">
        <v>547</v>
      </c>
      <c r="Q704" s="452"/>
      <c r="R704" s="452"/>
      <c r="S704" s="453"/>
      <c r="T704" s="454" t="s">
        <v>547</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t="s">
        <v>547</v>
      </c>
      <c r="D705" s="462"/>
      <c r="E705" s="462"/>
      <c r="F705" s="462"/>
      <c r="G705" s="462"/>
      <c r="H705" s="462"/>
      <c r="I705" s="462"/>
      <c r="J705" s="462"/>
      <c r="K705" s="462"/>
      <c r="L705" s="462"/>
      <c r="M705" s="462"/>
      <c r="N705" s="462"/>
      <c r="O705" s="463"/>
      <c r="P705" s="477" t="s">
        <v>547</v>
      </c>
      <c r="Q705" s="477"/>
      <c r="R705" s="477"/>
      <c r="S705" s="478"/>
      <c r="T705" s="416" t="s">
        <v>547</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502" t="s">
        <v>54</v>
      </c>
      <c r="B706" s="679"/>
      <c r="C706" s="456" t="s">
        <v>60</v>
      </c>
      <c r="D706" s="457"/>
      <c r="E706" s="457"/>
      <c r="F706" s="458"/>
      <c r="G706" s="472" t="s">
        <v>556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35.25" customHeight="1" thickBot="1" x14ac:dyDescent="0.2">
      <c r="A707" s="680"/>
      <c r="B707" s="681"/>
      <c r="C707" s="467" t="s">
        <v>64</v>
      </c>
      <c r="D707" s="468"/>
      <c r="E707" s="468"/>
      <c r="F707" s="469"/>
      <c r="G707" s="470" t="s">
        <v>557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28.5" customHeight="1" thickBot="1" x14ac:dyDescent="0.2">
      <c r="A709" s="496" t="s">
        <v>558</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28.5" customHeight="1" thickBot="1" x14ac:dyDescent="0.2">
      <c r="A711" s="676"/>
      <c r="B711" s="677"/>
      <c r="C711" s="677"/>
      <c r="D711" s="677"/>
      <c r="E711" s="678"/>
      <c r="F711" s="620" t="s">
        <v>547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28.5" customHeight="1" thickBot="1" x14ac:dyDescent="0.2">
      <c r="A713" s="529"/>
      <c r="B713" s="530"/>
      <c r="C713" s="530"/>
      <c r="D713" s="530"/>
      <c r="E713" s="531"/>
      <c r="F713" s="499" t="s">
        <v>547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8.5" customHeight="1" thickBot="1" x14ac:dyDescent="0.2">
      <c r="A715" s="664" t="s">
        <v>547</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528</v>
      </c>
      <c r="H717" s="435"/>
      <c r="I717" s="435"/>
      <c r="J717" s="435"/>
      <c r="K717" s="435"/>
      <c r="L717" s="435"/>
      <c r="M717" s="435"/>
      <c r="N717" s="435"/>
      <c r="O717" s="435"/>
      <c r="P717" s="435"/>
      <c r="Q717" s="438" t="s">
        <v>376</v>
      </c>
      <c r="R717" s="438"/>
      <c r="S717" s="438"/>
      <c r="T717" s="438"/>
      <c r="U717" s="438"/>
      <c r="V717" s="438"/>
      <c r="W717" s="434" t="s">
        <v>528</v>
      </c>
      <c r="X717" s="435"/>
      <c r="Y717" s="435"/>
      <c r="Z717" s="435"/>
      <c r="AA717" s="435"/>
      <c r="AB717" s="435"/>
      <c r="AC717" s="435"/>
      <c r="AD717" s="435"/>
      <c r="AE717" s="435"/>
      <c r="AF717" s="435"/>
      <c r="AG717" s="438" t="s">
        <v>377</v>
      </c>
      <c r="AH717" s="438"/>
      <c r="AI717" s="438"/>
      <c r="AJ717" s="438"/>
      <c r="AK717" s="438"/>
      <c r="AL717" s="438"/>
      <c r="AM717" s="434" t="s">
        <v>528</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528</v>
      </c>
      <c r="H718" s="437"/>
      <c r="I718" s="437"/>
      <c r="J718" s="437"/>
      <c r="K718" s="437"/>
      <c r="L718" s="437"/>
      <c r="M718" s="437"/>
      <c r="N718" s="437"/>
      <c r="O718" s="437"/>
      <c r="P718" s="437"/>
      <c r="Q718" s="495" t="s">
        <v>379</v>
      </c>
      <c r="R718" s="495"/>
      <c r="S718" s="495"/>
      <c r="T718" s="495"/>
      <c r="U718" s="495"/>
      <c r="V718" s="495"/>
      <c r="W718" s="605" t="s">
        <v>528</v>
      </c>
      <c r="X718" s="606"/>
      <c r="Y718" s="606"/>
      <c r="Z718" s="606"/>
      <c r="AA718" s="606"/>
      <c r="AB718" s="606"/>
      <c r="AC718" s="606"/>
      <c r="AD718" s="606"/>
      <c r="AE718" s="606"/>
      <c r="AF718" s="606"/>
      <c r="AG718" s="495" t="s">
        <v>380</v>
      </c>
      <c r="AH718" s="495"/>
      <c r="AI718" s="495"/>
      <c r="AJ718" s="495"/>
      <c r="AK718" s="495"/>
      <c r="AL718" s="495"/>
      <c r="AM718" s="459" t="s">
        <v>545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565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55.5" customHeight="1" x14ac:dyDescent="0.15">
      <c r="A760" s="492"/>
      <c r="B760" s="493"/>
      <c r="C760" s="493"/>
      <c r="D760" s="493"/>
      <c r="E760" s="493"/>
      <c r="F760" s="494"/>
      <c r="G760" s="526" t="s">
        <v>536</v>
      </c>
      <c r="H760" s="527"/>
      <c r="I760" s="527"/>
      <c r="J760" s="527"/>
      <c r="K760" s="528"/>
      <c r="L760" s="520" t="s">
        <v>563</v>
      </c>
      <c r="M760" s="521"/>
      <c r="N760" s="521"/>
      <c r="O760" s="521"/>
      <c r="P760" s="521"/>
      <c r="Q760" s="521"/>
      <c r="R760" s="521"/>
      <c r="S760" s="521"/>
      <c r="T760" s="521"/>
      <c r="U760" s="521"/>
      <c r="V760" s="521"/>
      <c r="W760" s="521"/>
      <c r="X760" s="522"/>
      <c r="Y760" s="482">
        <v>17</v>
      </c>
      <c r="Z760" s="483"/>
      <c r="AA760" s="483"/>
      <c r="AB760" s="682"/>
      <c r="AC760" s="526" t="s">
        <v>547</v>
      </c>
      <c r="AD760" s="527"/>
      <c r="AE760" s="527"/>
      <c r="AF760" s="527"/>
      <c r="AG760" s="528"/>
      <c r="AH760" s="520" t="s">
        <v>547</v>
      </c>
      <c r="AI760" s="521"/>
      <c r="AJ760" s="521"/>
      <c r="AK760" s="521"/>
      <c r="AL760" s="521"/>
      <c r="AM760" s="521"/>
      <c r="AN760" s="521"/>
      <c r="AO760" s="521"/>
      <c r="AP760" s="521"/>
      <c r="AQ760" s="521"/>
      <c r="AR760" s="521"/>
      <c r="AS760" s="521"/>
      <c r="AT760" s="522"/>
      <c r="AU760" s="482" t="s">
        <v>547</v>
      </c>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17</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58.5" customHeight="1" x14ac:dyDescent="0.15">
      <c r="A816" s="237">
        <v>1</v>
      </c>
      <c r="B816" s="237">
        <v>1</v>
      </c>
      <c r="C816" s="238" t="s">
        <v>559</v>
      </c>
      <c r="D816" s="217"/>
      <c r="E816" s="217"/>
      <c r="F816" s="217"/>
      <c r="G816" s="217"/>
      <c r="H816" s="217"/>
      <c r="I816" s="217"/>
      <c r="J816" s="218">
        <v>1010005002873</v>
      </c>
      <c r="K816" s="219"/>
      <c r="L816" s="219"/>
      <c r="M816" s="219"/>
      <c r="N816" s="219"/>
      <c r="O816" s="219"/>
      <c r="P816" s="865" t="s">
        <v>562</v>
      </c>
      <c r="Q816" s="220"/>
      <c r="R816" s="220"/>
      <c r="S816" s="220"/>
      <c r="T816" s="220"/>
      <c r="U816" s="220"/>
      <c r="V816" s="220"/>
      <c r="W816" s="220"/>
      <c r="X816" s="220"/>
      <c r="Y816" s="221">
        <v>17</v>
      </c>
      <c r="Z816" s="222"/>
      <c r="AA816" s="222"/>
      <c r="AB816" s="223"/>
      <c r="AC816" s="224" t="s">
        <v>546</v>
      </c>
      <c r="AD816" s="224"/>
      <c r="AE816" s="224"/>
      <c r="AF816" s="224"/>
      <c r="AG816" s="224"/>
      <c r="AH816" s="225">
        <v>1</v>
      </c>
      <c r="AI816" s="226"/>
      <c r="AJ816" s="226"/>
      <c r="AK816" s="226"/>
      <c r="AL816" s="227">
        <v>99.8</v>
      </c>
      <c r="AM816" s="228"/>
      <c r="AN816" s="228"/>
      <c r="AO816" s="229"/>
      <c r="AP816" s="230" t="s">
        <v>528</v>
      </c>
      <c r="AQ816" s="230"/>
      <c r="AR816" s="230"/>
      <c r="AS816" s="230"/>
      <c r="AT816" s="230"/>
      <c r="AU816" s="230"/>
      <c r="AV816" s="230"/>
      <c r="AW816" s="230"/>
      <c r="AX816" s="230"/>
    </row>
    <row r="817" spans="1:50" ht="58.5" customHeight="1" x14ac:dyDescent="0.15">
      <c r="A817" s="237">
        <v>2</v>
      </c>
      <c r="B817" s="237">
        <v>1</v>
      </c>
      <c r="C817" s="238" t="s">
        <v>560</v>
      </c>
      <c r="D817" s="217"/>
      <c r="E817" s="217"/>
      <c r="F817" s="217"/>
      <c r="G817" s="217"/>
      <c r="H817" s="217"/>
      <c r="I817" s="217"/>
      <c r="J817" s="218">
        <v>4010405000185</v>
      </c>
      <c r="K817" s="219"/>
      <c r="L817" s="219"/>
      <c r="M817" s="219"/>
      <c r="N817" s="219"/>
      <c r="O817" s="219"/>
      <c r="P817" s="865" t="s">
        <v>561</v>
      </c>
      <c r="Q817" s="220"/>
      <c r="R817" s="220"/>
      <c r="S817" s="220"/>
      <c r="T817" s="220"/>
      <c r="U817" s="220"/>
      <c r="V817" s="220"/>
      <c r="W817" s="220"/>
      <c r="X817" s="220"/>
      <c r="Y817" s="221">
        <v>11</v>
      </c>
      <c r="Z817" s="222"/>
      <c r="AA817" s="222"/>
      <c r="AB817" s="223"/>
      <c r="AC817" s="224" t="s">
        <v>546</v>
      </c>
      <c r="AD817" s="224"/>
      <c r="AE817" s="224"/>
      <c r="AF817" s="224"/>
      <c r="AG817" s="224"/>
      <c r="AH817" s="225">
        <v>1</v>
      </c>
      <c r="AI817" s="226"/>
      <c r="AJ817" s="226"/>
      <c r="AK817" s="226"/>
      <c r="AL817" s="227">
        <v>100</v>
      </c>
      <c r="AM817" s="228"/>
      <c r="AN817" s="228"/>
      <c r="AO817" s="229"/>
      <c r="AP817" s="230" t="s">
        <v>528</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2" sqref="Q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3"/>
      <c r="AA2" s="704"/>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3"/>
      <c r="AA7" s="704"/>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3"/>
      <c r="AA12" s="704"/>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3"/>
      <c r="AA17" s="704"/>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3"/>
      <c r="AA22" s="704"/>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3"/>
      <c r="AA27" s="704"/>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3"/>
      <c r="AA32" s="704"/>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3"/>
      <c r="AA37" s="704"/>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3"/>
      <c r="AA42" s="704"/>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3"/>
      <c r="AA47" s="704"/>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55" zoomScaleNormal="75" zoomScaleSheetLayoutView="55" zoomScalePageLayoutView="70" workbookViewId="0">
      <selection activeCell="P26" sqref="P25:X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2016-07-04T02:25:42Z</cp:lastPrinted>
  <dcterms:created xsi:type="dcterms:W3CDTF">2012-03-13T00:50:25Z</dcterms:created>
  <dcterms:modified xsi:type="dcterms:W3CDTF">2016-07-08T09:01:39Z</dcterms:modified>
</cp:coreProperties>
</file>