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<sst xmlns="http://schemas.openxmlformats.org/spreadsheetml/2006/main" count="2776" uniqueCount="578">
  <si>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</si>
  <si>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</si>
  <si>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</si>
  <si>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</si>
  <si>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</si>
  <si>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</si>
  <si>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</si>
  <si>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</si>
  <si>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</si>
  <si>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</si>
  <si>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</si>
  <si>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</si>
  <si>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</si>
  <si>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</si>
  <si>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</si>
  <si>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</si>
  <si>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</si>
  <si>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</si>
  <si>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</si>
  <si>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</si>
  <si>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</si>
  <si>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</si>
  <si>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</si>
  <si>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</si>
  <si>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</si>
  <si>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</si>
  <si>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</si>
  <si>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</si>
  <si>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</si>
  <si>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</si>
  <si>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</si>
  <si>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</si>
  <si>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</si>
  <si>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</si>
  <si>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</si>
  <si>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</si>
  <si>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</si>
  <si>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</si>
  <si>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</si>
  <si>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</si>
  <si>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</si>
  <si>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</si>
  <si>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</si>
  <si>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</si>
  <si>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</si>
  <si>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</si>
  <si>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</si>
  <si>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</si>
  <si>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</si>
  <si>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</si>
  <si>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</si>
  <si>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</si>
  <si>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</si>
  <si>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</si>
  <si>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</si>
  <si>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</si>
  <si>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</si>
  <si>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</si>
  <si>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</si>
  <si>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</si>
  <si>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</si>
  <si>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</si>
  <si>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</si>
  <si>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</si>
  <si>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</si>
  <si>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</si>
  <si>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</si>
  <si>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</si>
  <si>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</si>
  <si>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</si>
  <si>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</si>
  <si>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</si>
  <si>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</si>
  <si>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</si>
  <si>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</si>
  <si>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</si>
  <si>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</si>
  <si>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</si>
  <si>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</si>
  <si>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</si>
  <si>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</si>
  <si>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</si>
  <si>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</si>
  <si>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</si>
  <si>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</si>
  <si>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</si>
  <si>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</si>
  <si>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</si>
  <si>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</si>
  <si>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</si>
  <si>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</si>
  <si>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</si>
  <si>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</si>
  <si>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</si>
  <si>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</si>
  <si>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</si>
  <si>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</si>
  <si>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</si>
  <si>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</si>
  <si>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</si>
  <si>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</si>
  <si>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</si>
  <si>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</si>
  <si>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</si>
  <si>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</si>
  <si>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</si>
  <si>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</si>
  <si>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</si>
  <si>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</si>
  <si>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</si>
  <si>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</si>
  <si>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</si>
  <si>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</si>
  <si>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</si>
  <si>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</si>
  <si>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</si>
  <si>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</si>
  <si>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</si>
  <si>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</si>
  <si>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</si>
  <si>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</si>
  <si>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</si>
  <si>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</si>
  <si>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</si>
  <si>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</si>
  <si>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</si>
  <si>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</si>
  <si>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</si>
  <si>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</si>
  <si>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</si>
  <si>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</si>
  <si>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</si>
  <si>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</si>
  <si>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</si>
  <si>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</si>
  <si>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</si>
  <si>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</si>
  <si>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</si>
  <si>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</si>
  <si>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</si>
  <si>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</si>
  <si>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</si>
  <si>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</si>
  <si>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</si>
  <si>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</si>
  <si>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</si>
  <si>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</si>
  <si>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</si>
  <si>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</si>
  <si>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</si>
  <si>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</si>
  <si>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</si>
  <si>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</si>
  <si>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</si>
  <si>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</si>
  <si>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</si>
  <si>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</si>
  <si>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</si>
  <si>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</si>
  <si>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</si>
  <si>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</si>
  <si>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</si>
  <si>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</si>
  <si>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</si>
  <si>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</si>
  <si>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</si>
  <si>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</si>
  <si>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</si>
  <si>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</si>
  <si>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</si>
  <si>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</si>
  <si>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</si>
  <si>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</si>
  <si>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</si>
  <si>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</si>
  <si>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</si>
  <si>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</si>
  <si>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</si>
  <si>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</si>
  <si>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</si>
  <si>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</si>
  <si>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</si>
  <si>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</si>
  <si>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</si>
  <si>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</si>
  <si>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</si>
  <si>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</si>
  <si>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</si>
  <si>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</si>
  <si>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</si>
  <si>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</si>
  <si>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</si>
  <si>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</si>
  <si>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</si>
  <si>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</si>
  <si>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</si>
  <si>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</si>
  <si>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</si>
  <si>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</si>
  <si>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</si>
  <si>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</si>
  <si>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</si>
  <si>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</si>
  <si>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</si>
  <si>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</si>
  <si>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</si>
  <si>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</si>
  <si>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</si>
  <si>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</si>
  <si>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</si>
  <si>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</si>
  <si>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</si>
  <si>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</si>
  <si>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</si>
  <si>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</si>
  <si>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</si>
  <si>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</si>
  <si>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</si>
  <si>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</si>
  <si>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</si>
  <si>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</si>
  <si>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</si>
  <si>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</si>
  <si>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</si>
  <si>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</si>
  <si>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</si>
  <si>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</si>
  <si>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</si>
  <si>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</si>
  <si>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</si>
  <si>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</si>
  <si>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</si>
  <si>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</si>
  <si>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</si>
  <si>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</si>
  <si>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</si>
  <si>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</si>
  <si>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</si>
  <si>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</si>
  <si>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</si>
  <si>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</si>
  <si>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</si>
  <si>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</si>
  <si>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</si>
  <si>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</si>
  <si>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</si>
  <si>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</si>
  <si>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</si>
  <si>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</si>
  <si>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</si>
  <si>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</si>
  <si>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</si>
  <si>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</si>
  <si>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</si>
  <si>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</si>
  <si>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</si>
  <si>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</si>
  <si>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</si>
  <si>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</si>
  <si>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</si>
  <si>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</si>
  <si>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</si>
  <si>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</si>
  <si>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</si>
  <si>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</si>
  <si>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</si>
  <si>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</si>
  <si>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</si>
  <si>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</si>
  <si>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</si>
  <si>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</si>
  <si>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</si>
  <si>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</si>
  <si>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</si>
  <si>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</si>
  <si>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</si>
  <si>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</si>
  <si>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</si>
  <si>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</si>
  <si>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</si>
  <si>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</si>
  <si>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</si>
  <si>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</si>
  <si>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</si>
  <si>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</si>
  <si>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</si>
  <si>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</si>
  <si>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</si>
  <si>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</si>
  <si>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</si>
  <si>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</si>
  <si>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</si>
  <si>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</si>
  <si>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</si>
  <si>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</si>
  <si>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</si>
  <si>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</si>
  <si>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</si>
  <si>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</si>
  <si>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</si>
  <si>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</si>
  <si>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</si>
  <si>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</si>
  <si>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</si>
  <si>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</si>
  <si>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</si>
  <si>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</si>
  <si>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</si>
  <si>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</si>
  <si>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</si>
  <si>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</si>
  <si>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</si>
  <si>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</si>
  <si>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</si>
  <si>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</si>
  <si>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</si>
  <si>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</si>
  <si>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</si>
  <si>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</si>
  <si>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</si>
  <si>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</si>
  <si>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</si>
  <si>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</si>
  <si>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</si>
  <si>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</si>
  <si>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</si>
  <si>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</si>
  <si>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</si>
  <si>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</si>
  <si>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</si>
  <si>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</si>
  <si>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</si>
  <si>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</si>
  <si>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</si>
  <si>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</si>
  <si>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</si>
  <si>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</si>
  <si>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</si>
  <si>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</si>
  <si>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</si>
  <si>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</si>
  <si>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</si>
  <si>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</si>
  <si>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</si>
  <si>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</si>
  <si>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</si>
  <si>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</si>
  <si>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</si>
  <si>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</si>
  <si>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</si>
  <si>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</si>
  <si>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</si>
  <si>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</si>
  <si>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</si>
  <si>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</si>
  <si>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</si>
  <si>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</si>
  <si>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</si>
  <si>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</si>
  <si>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</si>
  <si>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</si>
  <si>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</si>
  <si>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</si>
  <si>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</si>
  <si>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</si>
  <si>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</si>
  <si>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</si>
  <si>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</si>
  <si>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</si>
  <si>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</si>
  <si>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</si>
  <si>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</si>
  <si>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</si>
  <si>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</si>
  <si>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</si>
  <si>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</si>
  <si>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</si>
  <si>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</si>
  <si>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</si>
  <si>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</si>
  <si>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</si>
  <si>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</si>
  <si>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</si>
  <si>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</si>
  <si>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</si>
  <si>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</si>
  <si>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</si>
  <si>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</si>
  <si>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</si>
  <si>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</si>
  <si>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</si>
  <si>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</si>
  <si>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</si>
  <si>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</si>
  <si>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</si>
  <si>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</si>
  <si>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</si>
  <si>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</si>
  <si>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</si>
  <si>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</si>
  <si>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</si>
  <si>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</si>
  <si>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</si>
  <si>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</si>
  <si>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</si>
  <si>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</si>
  <si>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</si>
  <si>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</si>
  <si>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</si>
  <si>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</si>
  <si>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</si>
  <si>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</si>
  <si>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</si>
  <si>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</si>
  <si>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</si>
  <si>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</si>
  <si>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</si>
  <si>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</si>
  <si>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</si>
  <si>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</si>
  <si>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</si>
  <si>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</si>
  <si>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</si>
  <si>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</si>
  <si>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</si>
  <si>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</si>
  <si>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</si>
  <si>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</si>
  <si>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</si>
  <si>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</si>
  <si>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</si>
  <si>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</si>
  <si>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</si>
  <si>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</si>
  <si>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</si>
  <si>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</si>
  <si>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</si>
  <si>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</si>
  <si>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</si>
  <si>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</si>
  <si>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</si>
  <si>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</si>
  <si>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</si>
  <si>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</si>
  <si>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</si>
  <si>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</si>
  <si>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</si>
  <si>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</si>
  <si>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</si>
  <si>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</si>
  <si>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</si>
  <si>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</si>
  <si>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</si>
  <si>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</si>
  <si>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</si>
  <si>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</si>
  <si>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</si>
  <si>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</si>
  <si>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</si>
  <si>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</si>
  <si>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</si>
  <si>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</si>
  <si>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</si>
  <si>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</si>
  <si>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</si>
  <si>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</si>
  <si>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</si>
  <si>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</si>
  <si>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</si>
  <si>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</si>
  <si>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</si>
  <si>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</si>
  <si>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</si>
  <si>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</si>
  <si>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</si>
  <si>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</si>
  <si>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</si>
  <si>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</si>
  <si>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</si>
  <si>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</si>
  <si>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</si>
  <si>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</si>
  <si>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</si>
  <si>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</si>
  <si>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</si>
  <si>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</si>
  <si>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</si>
  <si>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</si>
  <si>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</si>
  <si>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</si>
  <si>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</si>
  <si>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</si>
  <si>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</si>
  <si>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</si>
  <si>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</si>
  <si>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</si>
  <si>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</si>
  <si>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</si>
  <si>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</si>
  <si>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</si>
  <si>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</si>
  <si>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</si>
  <si>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</si>
  <si>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</si>
  <si>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</si>
  <si>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</si>
  <si>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</si>
  <si>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</si>
  <si>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</si>
  <si>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</si>
  <si>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</si>
  <si>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</si>
  <si>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</si>
  <si>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</si>
  <si>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</si>
  <si>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</si>
  <si>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</si>
  <si>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</si>
  <si>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</si>
  <si>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新たな自動車旅客運送業務の取り組みにおける体制の強化</t>
    <phoneticPr fontId="5"/>
  </si>
  <si>
    <t>国土交通省</t>
  </si>
  <si>
    <t>自動車局</t>
    <rPh sb="0" eb="3">
      <t>ジドウシャ</t>
    </rPh>
    <rPh sb="3" eb="4">
      <t>キョク</t>
    </rPh>
    <phoneticPr fontId="5"/>
  </si>
  <si>
    <t>旅客課</t>
    <rPh sb="0" eb="3">
      <t>リョカクカ</t>
    </rPh>
    <phoneticPr fontId="5"/>
  </si>
  <si>
    <t>○</t>
  </si>
  <si>
    <t>道路運送法施行規則第9条の2、第15条の4、第51条の7、地域公共交通の活性化及び再生に関する法律第6条</t>
    <phoneticPr fontId="5"/>
  </si>
  <si>
    <t>-</t>
    <phoneticPr fontId="5"/>
  </si>
  <si>
    <t>デマンド交通の導入市町村数</t>
    <phoneticPr fontId="5"/>
  </si>
  <si>
    <t>市町村</t>
    <rPh sb="0" eb="3">
      <t>シチョウソン</t>
    </rPh>
    <phoneticPr fontId="5"/>
  </si>
  <si>
    <t>件</t>
    <rPh sb="0" eb="1">
      <t>ケン</t>
    </rPh>
    <phoneticPr fontId="5"/>
  </si>
  <si>
    <t>市町村</t>
    <phoneticPr fontId="5"/>
  </si>
  <si>
    <t>協議会等への参加数</t>
    <phoneticPr fontId="5"/>
  </si>
  <si>
    <t>執行額／協議会参加回数　　　　　　　　　　　　　　</t>
    <rPh sb="0" eb="2">
      <t>シッコウ</t>
    </rPh>
    <rPh sb="2" eb="3">
      <t>ガク</t>
    </rPh>
    <rPh sb="4" eb="7">
      <t>キョウギカイ</t>
    </rPh>
    <rPh sb="7" eb="9">
      <t>サンカ</t>
    </rPh>
    <rPh sb="9" eb="11">
      <t>カイスウ</t>
    </rPh>
    <phoneticPr fontId="5"/>
  </si>
  <si>
    <t>千円/件</t>
    <rPh sb="0" eb="2">
      <t>センエン</t>
    </rPh>
    <rPh sb="3" eb="4">
      <t>ケン</t>
    </rPh>
    <phoneticPr fontId="5"/>
  </si>
  <si>
    <t>6,739千円/3,472件</t>
    <phoneticPr fontId="5"/>
  </si>
  <si>
    <t>14,545千円/3,733件</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</si>
  <si>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</si>
  <si>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</si>
  <si>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</si>
  <si>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※百万円未満を四捨五入しているため、「予算額・執行額」欄と誤差が生じている。</t>
    <phoneticPr fontId="5"/>
  </si>
  <si>
    <t>地域公共交通の維持・活性化を推進しているため。</t>
    <phoneticPr fontId="5"/>
  </si>
  <si>
    <t>各種協議会には、専門的な知識等を有する職員の参画が求められており、行政が主体となって実施する必要がある。</t>
    <phoneticPr fontId="5"/>
  </si>
  <si>
    <t>‐</t>
  </si>
  <si>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</si>
  <si>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phoneticPr fontId="5"/>
  </si>
  <si>
    <t>各種協議会等への参加について、引き続き実効性・効率性を高め、経費の合理化に努めていく。</t>
    <phoneticPr fontId="5"/>
  </si>
  <si>
    <t>旅費</t>
    <rPh sb="0" eb="2">
      <t>リョヒ</t>
    </rPh>
    <phoneticPr fontId="5"/>
  </si>
  <si>
    <t>職員旅費</t>
    <rPh sb="0" eb="2">
      <t>ショクイン</t>
    </rPh>
    <rPh sb="2" eb="4">
      <t>リョヒ</t>
    </rPh>
    <phoneticPr fontId="5"/>
  </si>
  <si>
    <t>各種協議会への参加</t>
    <phoneticPr fontId="5"/>
  </si>
  <si>
    <t>A.中部運輸局</t>
    <rPh sb="2" eb="4">
      <t>チュウブ</t>
    </rPh>
    <rPh sb="4" eb="6">
      <t>ウンユ</t>
    </rPh>
    <rPh sb="6" eb="7">
      <t>キョク</t>
    </rPh>
    <phoneticPr fontId="5"/>
  </si>
  <si>
    <t>神戸運輸監理部</t>
    <phoneticPr fontId="5"/>
  </si>
  <si>
    <t>中部運輸局</t>
    <rPh sb="0" eb="2">
      <t>チュウブ</t>
    </rPh>
    <phoneticPr fontId="5"/>
  </si>
  <si>
    <t>九州運輸局</t>
    <rPh sb="0" eb="2">
      <t>キュウシュウ</t>
    </rPh>
    <phoneticPr fontId="5"/>
  </si>
  <si>
    <t>関東運輸局</t>
    <rPh sb="0" eb="2">
      <t>カントウ</t>
    </rPh>
    <phoneticPr fontId="5"/>
  </si>
  <si>
    <t>東北運輸局</t>
    <rPh sb="0" eb="2">
      <t>トウホク</t>
    </rPh>
    <phoneticPr fontId="5"/>
  </si>
  <si>
    <t>近畿運輸局</t>
    <rPh sb="0" eb="2">
      <t>キンキ</t>
    </rPh>
    <phoneticPr fontId="5"/>
  </si>
  <si>
    <t>北陸信越運輸局</t>
    <rPh sb="0" eb="2">
      <t>ホクリク</t>
    </rPh>
    <rPh sb="2" eb="4">
      <t>シンエツ</t>
    </rPh>
    <phoneticPr fontId="5"/>
  </si>
  <si>
    <t>北海道運輸局</t>
    <rPh sb="0" eb="3">
      <t>ホッカイドウ</t>
    </rPh>
    <phoneticPr fontId="5"/>
  </si>
  <si>
    <t>中国運輸局</t>
    <rPh sb="0" eb="2">
      <t>チュウゴク</t>
    </rPh>
    <phoneticPr fontId="5"/>
  </si>
  <si>
    <t>四国運輸局</t>
    <rPh sb="0" eb="2">
      <t>シコク</t>
    </rPh>
    <phoneticPr fontId="5"/>
  </si>
  <si>
    <t>沖縄総合事務局</t>
    <rPh sb="0" eb="2">
      <t>オキナワ</t>
    </rPh>
    <rPh sb="2" eb="4">
      <t>ソウゴウ</t>
    </rPh>
    <rPh sb="4" eb="7">
      <t>ジムキョク</t>
    </rPh>
    <phoneticPr fontId="5"/>
  </si>
  <si>
    <t>-</t>
  </si>
  <si>
    <t>-</t>
    <phoneticPr fontId="5"/>
  </si>
  <si>
    <t>鶴田　浩久</t>
    <rPh sb="0" eb="2">
      <t>ツルタ</t>
    </rPh>
    <rPh sb="3" eb="5">
      <t>ヒロヒサ</t>
    </rPh>
    <phoneticPr fontId="5"/>
  </si>
  <si>
    <t>-</t>
    <phoneticPr fontId="5"/>
  </si>
  <si>
    <t>人口減少や少子高齢化に伴い地域の生活交通の維持が困難となる中、生活交通ネットワークの確保・維持を図る。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</si>
  <si>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</si>
  <si>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会議へ参加する際は、支出経費等を厳しく精査し、限られた予算の範囲で効率的な執行を行うことで、コスト縮減に努めている。</t>
    <phoneticPr fontId="5"/>
  </si>
  <si>
    <t>会議へ参加する際は、支出経費等を厳しく精査し、限られた予算の範囲で効率的な執行を行うことで、コスト縮減に努めている。</t>
    <phoneticPr fontId="5"/>
  </si>
  <si>
    <t>８　都市・地域交通等の快適性、利便性の向上</t>
    <phoneticPr fontId="5"/>
  </si>
  <si>
    <t>-</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</si>
  <si>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</si>
  <si>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</si>
  <si>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各地域ごとに開催される協議会等に参画し、関係者への助言、情報提供等の充実を行うことで、交通サービス改善対策等を推進し、地域公共交通の維持・活性化を推進する。</t>
    <rPh sb="37" eb="38">
      <t>オコナ</t>
    </rPh>
    <rPh sb="43" eb="45">
      <t>コウツウ</t>
    </rPh>
    <rPh sb="73" eb="75">
      <t>スイシン</t>
    </rPh>
    <phoneticPr fontId="5"/>
  </si>
  <si>
    <t>交通政策基本計画（平成27年2月13日閣議決定）
地域公共交通網形成計画</t>
    <rPh sb="29" eb="32">
      <t>コウツウモウ</t>
    </rPh>
    <rPh sb="32" eb="34">
      <t>ケイセイ</t>
    </rPh>
    <rPh sb="34" eb="36">
      <t>ケイカク</t>
    </rPh>
    <phoneticPr fontId="5"/>
  </si>
  <si>
    <t>-</t>
    <phoneticPr fontId="5"/>
  </si>
  <si>
    <t>２７　地域公共交通の維持・活性化を推進する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</si>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</sst>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0</xdr:rowOff>
    </xdr:from>
    <xdr:to>
      <xdr:col>42</xdr:col>
      <xdr:colOff>23906</xdr:colOff>
      <xdr:row>728</xdr:row>
      <xdr:rowOff>194767</xdr:rowOff>
    </xdr:to>
    <xdr:grpSp>
      <xdr:nvGrpSpPr>
        <xdr:cNvPr id="5" name="グループ化 4"/>
        <xdr:cNvGrpSpPr/>
      </xdr:nvGrpSpPr>
      <xdr:grpSpPr>
        <a:xfrm>
          <a:off x="2235200" y="42227500"/>
          <a:ext cx="6323106" cy="3039567"/>
          <a:chOff x="2005853" y="31226312"/>
          <a:chExt cx="6276788" cy="2973826"/>
        </a:xfrm>
      </xdr:grpSpPr>
      <xdr:grpSp>
        <xdr:nvGrpSpPr>
          <xdr:cNvPr id="6" name="グループ化 5"/>
          <xdr:cNvGrpSpPr/>
        </xdr:nvGrpSpPr>
        <xdr:grpSpPr>
          <a:xfrm>
            <a:off x="2005853" y="31226312"/>
            <a:ext cx="6276788" cy="1383179"/>
            <a:chOff x="2019300" y="51473100"/>
            <a:chExt cx="6324600" cy="1416050"/>
          </a:xfrm>
        </xdr:grpSpPr>
        <xdr:sp macro="" textlink="">
          <xdr:nvSpPr>
            <xdr:cNvPr id="13" name="正方形/長方形 12"/>
            <xdr:cNvSpPr/>
          </xdr:nvSpPr>
          <xdr:spPr>
            <a:xfrm>
              <a:off x="2019300" y="51473100"/>
              <a:ext cx="16256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p>
          </xdr:txBody>
        </xdr:sp>
        <xdr:cxnSp macro="">
          <xdr:nvCxnSpPr>
            <xdr:cNvPr id="14" name="直線矢印コネクタ 13"/>
            <xdr:cNvCxnSpPr/>
          </xdr:nvCxnSpPr>
          <xdr:spPr>
            <a:xfrm>
              <a:off x="3670300" y="51854100"/>
              <a:ext cx="17565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a:xfrm>
              <a:off x="5486400" y="51485800"/>
              <a:ext cx="28575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en-US" altLang="ja-JP" sz="1100"/>
                <a:t>7</a:t>
              </a:r>
              <a:r>
                <a:rPr kumimoji="1" lang="ja-JP" altLang="en-US" sz="1100"/>
                <a:t>百万円</a:t>
              </a:r>
            </a:p>
          </xdr:txBody>
        </xdr:sp>
        <xdr:sp macro="" textlink="">
          <xdr:nvSpPr>
            <xdr:cNvPr id="16" name="大かっこ 15"/>
            <xdr:cNvSpPr/>
          </xdr:nvSpPr>
          <xdr:spPr>
            <a:xfrm>
              <a:off x="5486400" y="52260500"/>
              <a:ext cx="28321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grpSp>
      <xdr:sp macro="" textlink="">
        <xdr:nvSpPr>
          <xdr:cNvPr id="7" name="正方形/長方形 6"/>
          <xdr:cNvSpPr/>
        </xdr:nvSpPr>
        <xdr:spPr>
          <a:xfrm>
            <a:off x="2026663" y="32288949"/>
            <a:ext cx="1613647" cy="7201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謝金</a:t>
            </a:r>
            <a:endParaRPr kumimoji="1" lang="en-US" altLang="ja-JP" sz="1100"/>
          </a:p>
          <a:p>
            <a:pPr algn="ctr"/>
            <a:r>
              <a:rPr kumimoji="1" lang="en-US" altLang="ja-JP" sz="1100"/>
              <a:t>0.3</a:t>
            </a:r>
            <a:r>
              <a:rPr kumimoji="1" lang="ja-JP" altLang="en-US" sz="1100"/>
              <a:t>百万円</a:t>
            </a:r>
          </a:p>
        </xdr:txBody>
      </xdr:sp>
      <xdr:sp macro="" textlink="">
        <xdr:nvSpPr>
          <xdr:cNvPr id="8" name="正方形/長方形 7"/>
          <xdr:cNvSpPr/>
        </xdr:nvSpPr>
        <xdr:spPr>
          <a:xfrm>
            <a:off x="2015458" y="33479973"/>
            <a:ext cx="1613647" cy="7201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旅費</a:t>
            </a:r>
            <a:endParaRPr kumimoji="1" lang="en-US" altLang="ja-JP" sz="1100"/>
          </a:p>
          <a:p>
            <a:pPr algn="ctr"/>
            <a:r>
              <a:rPr kumimoji="1" lang="en-US" altLang="ja-JP" sz="1100"/>
              <a:t>0.5</a:t>
            </a:r>
            <a:r>
              <a:rPr kumimoji="1" lang="ja-JP" altLang="en-US" sz="1100"/>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00" t="s">
        <v>487</v>
      </c>
      <c r="AR2" s="800"/>
      <c r="AS2" s="52" t="str">
        <f>IF(OR(AQ2="　", AQ2=""), "", "-")</f>
        <v/>
      </c>
      <c r="AT2" s="801">
        <v>295</v>
      </c>
      <c r="AU2" s="801"/>
      <c r="AV2" s="53" t="str">
        <f>IF(AW2="", "", "-")</f>
        <v/>
      </c>
      <c r="AW2" s="802"/>
      <c r="AX2" s="802"/>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520</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190</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522</v>
      </c>
      <c r="AF5" s="557"/>
      <c r="AG5" s="557"/>
      <c r="AH5" s="557"/>
      <c r="AI5" s="557"/>
      <c r="AJ5" s="557"/>
      <c r="AK5" s="557"/>
      <c r="AL5" s="557"/>
      <c r="AM5" s="557"/>
      <c r="AN5" s="557"/>
      <c r="AO5" s="557"/>
      <c r="AP5" s="558"/>
      <c r="AQ5" s="559" t="s">
        <v>562</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573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70" t="str">
        <f>入力規則等!A26</f>
        <v>-</v>
      </c>
      <c r="H8" s="579"/>
      <c r="I8" s="579"/>
      <c r="J8" s="579"/>
      <c r="K8" s="579"/>
      <c r="L8" s="579"/>
      <c r="M8" s="579"/>
      <c r="N8" s="579"/>
      <c r="O8" s="579"/>
      <c r="P8" s="579"/>
      <c r="Q8" s="579"/>
      <c r="R8" s="579"/>
      <c r="S8" s="579"/>
      <c r="T8" s="579"/>
      <c r="U8" s="579"/>
      <c r="V8" s="579"/>
      <c r="W8" s="579"/>
      <c r="X8" s="871"/>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570</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571</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8</v>
      </c>
      <c r="Q13" s="257"/>
      <c r="R13" s="257"/>
      <c r="S13" s="257"/>
      <c r="T13" s="257"/>
      <c r="U13" s="257"/>
      <c r="V13" s="258"/>
      <c r="W13" s="256">
        <v>27</v>
      </c>
      <c r="X13" s="257"/>
      <c r="Y13" s="257"/>
      <c r="Z13" s="257"/>
      <c r="AA13" s="257"/>
      <c r="AB13" s="257"/>
      <c r="AC13" s="258"/>
      <c r="AD13" s="256">
        <v>10</v>
      </c>
      <c r="AE13" s="257"/>
      <c r="AF13" s="257"/>
      <c r="AG13" s="257"/>
      <c r="AH13" s="257"/>
      <c r="AI13" s="257"/>
      <c r="AJ13" s="258"/>
      <c r="AK13" s="256">
        <v>10</v>
      </c>
      <c r="AL13" s="257"/>
      <c r="AM13" s="257"/>
      <c r="AN13" s="257"/>
      <c r="AO13" s="257"/>
      <c r="AP13" s="257"/>
      <c r="AQ13" s="258"/>
      <c r="AR13" s="811"/>
      <c r="AS13" s="812"/>
      <c r="AT13" s="812"/>
      <c r="AU13" s="812"/>
      <c r="AV13" s="812"/>
      <c r="AW13" s="812"/>
      <c r="AX13" s="813"/>
    </row>
    <row r="14" spans="1:50" ht="21" customHeight="1" x14ac:dyDescent="0.15">
      <c r="A14" s="596"/>
      <c r="B14" s="597"/>
      <c r="C14" s="597"/>
      <c r="D14" s="597"/>
      <c r="E14" s="597"/>
      <c r="F14" s="598"/>
      <c r="G14" s="586"/>
      <c r="H14" s="587"/>
      <c r="I14" s="569" t="s">
        <v>9</v>
      </c>
      <c r="J14" s="581"/>
      <c r="K14" s="581"/>
      <c r="L14" s="581"/>
      <c r="M14" s="581"/>
      <c r="N14" s="581"/>
      <c r="O14" s="582"/>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563</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563</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563</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t="s">
        <v>563</v>
      </c>
      <c r="AL17" s="257"/>
      <c r="AM17" s="257"/>
      <c r="AN17" s="257"/>
      <c r="AO17" s="257"/>
      <c r="AP17" s="257"/>
      <c r="AQ17" s="258"/>
      <c r="AR17" s="809"/>
      <c r="AS17" s="809"/>
      <c r="AT17" s="809"/>
      <c r="AU17" s="809"/>
      <c r="AV17" s="809"/>
      <c r="AW17" s="809"/>
      <c r="AX17" s="810"/>
    </row>
    <row r="18" spans="1:50" ht="24.75" customHeight="1" x14ac:dyDescent="0.15">
      <c r="A18" s="596"/>
      <c r="B18" s="597"/>
      <c r="C18" s="597"/>
      <c r="D18" s="597"/>
      <c r="E18" s="597"/>
      <c r="F18" s="598"/>
      <c r="G18" s="588"/>
      <c r="H18" s="589"/>
      <c r="I18" s="575" t="s">
        <v>22</v>
      </c>
      <c r="J18" s="576"/>
      <c r="K18" s="576"/>
      <c r="L18" s="576"/>
      <c r="M18" s="576"/>
      <c r="N18" s="576"/>
      <c r="O18" s="577"/>
      <c r="P18" s="732">
        <f>SUM(P13:V17)</f>
        <v>8</v>
      </c>
      <c r="Q18" s="733"/>
      <c r="R18" s="733"/>
      <c r="S18" s="733"/>
      <c r="T18" s="733"/>
      <c r="U18" s="733"/>
      <c r="V18" s="734"/>
      <c r="W18" s="732">
        <f>SUM(W13:AC17)</f>
        <v>27</v>
      </c>
      <c r="X18" s="733"/>
      <c r="Y18" s="733"/>
      <c r="Z18" s="733"/>
      <c r="AA18" s="733"/>
      <c r="AB18" s="733"/>
      <c r="AC18" s="734"/>
      <c r="AD18" s="732">
        <f>SUM(AD13:AJ17)</f>
        <v>10</v>
      </c>
      <c r="AE18" s="733"/>
      <c r="AF18" s="733"/>
      <c r="AG18" s="733"/>
      <c r="AH18" s="733"/>
      <c r="AI18" s="733"/>
      <c r="AJ18" s="734"/>
      <c r="AK18" s="732">
        <f>SUM(AK13:AQ17)</f>
        <v>10</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7</v>
      </c>
      <c r="Q19" s="257"/>
      <c r="R19" s="257"/>
      <c r="S19" s="257"/>
      <c r="T19" s="257"/>
      <c r="U19" s="257"/>
      <c r="V19" s="258"/>
      <c r="W19" s="256">
        <v>15</v>
      </c>
      <c r="X19" s="257"/>
      <c r="Y19" s="257"/>
      <c r="Z19" s="257"/>
      <c r="AA19" s="257"/>
      <c r="AB19" s="257"/>
      <c r="AC19" s="258"/>
      <c r="AD19" s="256">
        <v>8</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0.875</v>
      </c>
      <c r="Q20" s="736"/>
      <c r="R20" s="736"/>
      <c r="S20" s="736"/>
      <c r="T20" s="736"/>
      <c r="U20" s="736"/>
      <c r="V20" s="736"/>
      <c r="W20" s="736">
        <f>IF(W18=0, "-", W19/W18)</f>
        <v>0.55555555555555558</v>
      </c>
      <c r="X20" s="736"/>
      <c r="Y20" s="736"/>
      <c r="Z20" s="736"/>
      <c r="AA20" s="736"/>
      <c r="AB20" s="736"/>
      <c r="AC20" s="736"/>
      <c r="AD20" s="736">
        <f>IF(AD18=0, "-", AD19/AD18)</f>
        <v>0.8</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564</v>
      </c>
      <c r="H23" s="400"/>
      <c r="I23" s="400"/>
      <c r="J23" s="400"/>
      <c r="K23" s="400"/>
      <c r="L23" s="400"/>
      <c r="M23" s="400"/>
      <c r="N23" s="400"/>
      <c r="O23" s="401"/>
      <c r="P23" s="111" t="s">
        <v>526</v>
      </c>
      <c r="Q23" s="111"/>
      <c r="R23" s="111"/>
      <c r="S23" s="111"/>
      <c r="T23" s="111"/>
      <c r="U23" s="111"/>
      <c r="V23" s="111"/>
      <c r="W23" s="111"/>
      <c r="X23" s="131"/>
      <c r="Y23" s="375" t="s">
        <v>14</v>
      </c>
      <c r="Z23" s="376"/>
      <c r="AA23" s="377"/>
      <c r="AB23" s="325" t="s">
        <v>527</v>
      </c>
      <c r="AC23" s="325"/>
      <c r="AD23" s="325"/>
      <c r="AE23" s="391">
        <v>311</v>
      </c>
      <c r="AF23" s="362"/>
      <c r="AG23" s="362"/>
      <c r="AH23" s="362"/>
      <c r="AI23" s="391">
        <v>338</v>
      </c>
      <c r="AJ23" s="362"/>
      <c r="AK23" s="362"/>
      <c r="AL23" s="362"/>
      <c r="AM23" s="391"/>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c r="AF24" s="362"/>
      <c r="AG24" s="362"/>
      <c r="AH24" s="362"/>
      <c r="AI24" s="391"/>
      <c r="AJ24" s="362"/>
      <c r="AK24" s="362"/>
      <c r="AL24" s="362"/>
      <c r="AM24" s="391"/>
      <c r="AN24" s="362"/>
      <c r="AO24" s="362"/>
      <c r="AP24" s="362"/>
      <c r="AQ24" s="271"/>
      <c r="AR24" s="208"/>
      <c r="AS24" s="208"/>
      <c r="AT24" s="272"/>
      <c r="AU24" s="362">
        <v>700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6"/>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7"/>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8"/>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9"/>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20"/>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1"/>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3" t="s">
        <v>262</v>
      </c>
      <c r="AV58" s="803"/>
      <c r="AW58" s="803"/>
      <c r="AX58" s="804"/>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3" t="s">
        <v>262</v>
      </c>
      <c r="AV63" s="803"/>
      <c r="AW63" s="803"/>
      <c r="AX63" s="804"/>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32" t="s">
        <v>375</v>
      </c>
      <c r="AR73" s="832"/>
      <c r="AS73" s="832"/>
      <c r="AT73" s="832"/>
      <c r="AU73" s="832"/>
      <c r="AV73" s="832"/>
      <c r="AW73" s="832"/>
      <c r="AX73" s="833"/>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v>3472</v>
      </c>
      <c r="AF74" s="250"/>
      <c r="AG74" s="250"/>
      <c r="AH74" s="250"/>
      <c r="AI74" s="250">
        <v>3733</v>
      </c>
      <c r="AJ74" s="250"/>
      <c r="AK74" s="250"/>
      <c r="AL74" s="250"/>
      <c r="AM74" s="250"/>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c r="AF75" s="250"/>
      <c r="AG75" s="250"/>
      <c r="AH75" s="250"/>
      <c r="AI75" s="250"/>
      <c r="AJ75" s="250"/>
      <c r="AK75" s="250"/>
      <c r="AL75" s="250"/>
      <c r="AM75" s="250"/>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532</v>
      </c>
      <c r="AC89" s="327"/>
      <c r="AD89" s="328"/>
      <c r="AE89" s="250">
        <v>2</v>
      </c>
      <c r="AF89" s="250"/>
      <c r="AG89" s="250"/>
      <c r="AH89" s="250"/>
      <c r="AI89" s="250">
        <v>4</v>
      </c>
      <c r="AJ89" s="250"/>
      <c r="AK89" s="250"/>
      <c r="AL89" s="250"/>
      <c r="AM89" s="250"/>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368</v>
      </c>
      <c r="AC90" s="694"/>
      <c r="AD90" s="695"/>
      <c r="AE90" s="380" t="s">
        <v>533</v>
      </c>
      <c r="AF90" s="380"/>
      <c r="AG90" s="380"/>
      <c r="AH90" s="380"/>
      <c r="AI90" s="380" t="s">
        <v>534</v>
      </c>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5" t="s">
        <v>463</v>
      </c>
      <c r="M103" s="705"/>
      <c r="N103" s="705"/>
      <c r="O103" s="705"/>
      <c r="P103" s="705"/>
      <c r="Q103" s="705"/>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535</v>
      </c>
      <c r="D104" s="848"/>
      <c r="E104" s="848"/>
      <c r="F104" s="848"/>
      <c r="G104" s="848"/>
      <c r="H104" s="848"/>
      <c r="I104" s="848"/>
      <c r="J104" s="848"/>
      <c r="K104" s="849"/>
      <c r="L104" s="256">
        <v>0.7</v>
      </c>
      <c r="M104" s="257"/>
      <c r="N104" s="257"/>
      <c r="O104" s="257"/>
      <c r="P104" s="257"/>
      <c r="Q104" s="258"/>
      <c r="R104" s="256"/>
      <c r="S104" s="257"/>
      <c r="T104" s="257"/>
      <c r="U104" s="257"/>
      <c r="V104" s="257"/>
      <c r="W104" s="258"/>
      <c r="X104" s="437" t="s">
        <v>538</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4"/>
      <c r="B105" s="785"/>
      <c r="C105" s="764" t="s">
        <v>536</v>
      </c>
      <c r="D105" s="765"/>
      <c r="E105" s="765"/>
      <c r="F105" s="765"/>
      <c r="G105" s="765"/>
      <c r="H105" s="765"/>
      <c r="I105" s="765"/>
      <c r="J105" s="765"/>
      <c r="K105" s="766"/>
      <c r="L105" s="256">
        <v>9</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4"/>
      <c r="B106" s="785"/>
      <c r="C106" s="764" t="s">
        <v>537</v>
      </c>
      <c r="D106" s="765"/>
      <c r="E106" s="765"/>
      <c r="F106" s="765"/>
      <c r="G106" s="765"/>
      <c r="H106" s="765"/>
      <c r="I106" s="765"/>
      <c r="J106" s="765"/>
      <c r="K106" s="766"/>
      <c r="L106" s="256">
        <v>0.2</v>
      </c>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2" t="s">
        <v>22</v>
      </c>
      <c r="D110" s="843"/>
      <c r="E110" s="843"/>
      <c r="F110" s="843"/>
      <c r="G110" s="843"/>
      <c r="H110" s="843"/>
      <c r="I110" s="843"/>
      <c r="J110" s="843"/>
      <c r="K110" s="844"/>
      <c r="L110" s="343">
        <f>SUM(L104:Q109)</f>
        <v>9.8999999999999986</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0" t="s">
        <v>391</v>
      </c>
      <c r="B111" s="861"/>
      <c r="C111" s="865" t="s">
        <v>388</v>
      </c>
      <c r="D111" s="861"/>
      <c r="E111" s="850" t="s">
        <v>429</v>
      </c>
      <c r="F111" s="851"/>
      <c r="G111" s="852" t="s">
        <v>568</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575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2"/>
      <c r="B115" s="857"/>
      <c r="C115" s="164"/>
      <c r="D115" s="857"/>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t="s">
        <v>574</v>
      </c>
      <c r="AF115" s="208"/>
      <c r="AG115" s="208"/>
      <c r="AH115" s="208"/>
      <c r="AI115" s="181" t="s">
        <v>574</v>
      </c>
      <c r="AJ115" s="208"/>
      <c r="AK115" s="208"/>
      <c r="AL115" s="208"/>
      <c r="AM115" s="181" t="s">
        <v>574</v>
      </c>
      <c r="AN115" s="208"/>
      <c r="AO115" s="208"/>
      <c r="AP115" s="208"/>
      <c r="AQ115" s="181"/>
      <c r="AR115" s="208"/>
      <c r="AS115" s="208"/>
      <c r="AT115" s="208"/>
      <c r="AU115" s="181" t="s">
        <v>574</v>
      </c>
      <c r="AV115" s="208"/>
      <c r="AW115" s="208"/>
      <c r="AX115" s="208"/>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t="s">
        <v>574</v>
      </c>
      <c r="AF116" s="208"/>
      <c r="AG116" s="208"/>
      <c r="AH116" s="208"/>
      <c r="AI116" s="181" t="s">
        <v>574</v>
      </c>
      <c r="AJ116" s="208"/>
      <c r="AK116" s="208"/>
      <c r="AL116" s="208"/>
      <c r="AM116" s="181" t="s">
        <v>574</v>
      </c>
      <c r="AN116" s="208"/>
      <c r="AO116" s="208"/>
      <c r="AP116" s="208"/>
      <c r="AQ116" s="181"/>
      <c r="AR116" s="208"/>
      <c r="AS116" s="208"/>
      <c r="AT116" s="208"/>
      <c r="AU116" s="181" t="s">
        <v>574</v>
      </c>
      <c r="AV116" s="208"/>
      <c r="AW116" s="208"/>
      <c r="AX116" s="208"/>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560</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577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62"/>
      <c r="B459" s="857"/>
      <c r="C459" s="164"/>
      <c r="D459" s="857"/>
      <c r="E459" s="154"/>
      <c r="F459" s="155"/>
      <c r="G459" s="130" t="s">
        <v>577</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576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26.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539</v>
      </c>
      <c r="AH683" s="248"/>
      <c r="AI683" s="248"/>
      <c r="AJ683" s="248"/>
      <c r="AK683" s="248"/>
      <c r="AL683" s="248"/>
      <c r="AM683" s="248"/>
      <c r="AN683" s="248"/>
      <c r="AO683" s="248"/>
      <c r="AP683" s="248"/>
      <c r="AQ683" s="248"/>
      <c r="AR683" s="248"/>
      <c r="AS683" s="248"/>
      <c r="AT683" s="248"/>
      <c r="AU683" s="248"/>
      <c r="AV683" s="248"/>
      <c r="AW683" s="248"/>
      <c r="AX683" s="249"/>
    </row>
    <row r="684" spans="1:50" ht="45" customHeight="1" x14ac:dyDescent="0.15">
      <c r="A684" s="726"/>
      <c r="B684" s="727"/>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523</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28"/>
      <c r="B685" s="729"/>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3" t="s">
        <v>523</v>
      </c>
      <c r="AE685" s="634"/>
      <c r="AF685" s="634"/>
      <c r="AG685" s="448" t="s">
        <v>565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2" t="s">
        <v>46</v>
      </c>
      <c r="D686" s="773"/>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4"/>
      <c r="AD686" s="446" t="s">
        <v>541</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541</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33.7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541</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541</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36.7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567</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45"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542</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541</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4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541</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543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544</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0"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296</v>
      </c>
      <c r="H717" s="434"/>
      <c r="I717" s="434"/>
      <c r="J717" s="434"/>
      <c r="K717" s="434"/>
      <c r="L717" s="434"/>
      <c r="M717" s="434"/>
      <c r="N717" s="434"/>
      <c r="O717" s="434"/>
      <c r="P717" s="434"/>
      <c r="Q717" s="436" t="s">
        <v>376</v>
      </c>
      <c r="R717" s="436"/>
      <c r="S717" s="436"/>
      <c r="T717" s="436"/>
      <c r="U717" s="436"/>
      <c r="V717" s="436"/>
      <c r="W717" s="434">
        <v>273</v>
      </c>
      <c r="X717" s="434"/>
      <c r="Y717" s="434"/>
      <c r="Z717" s="434"/>
      <c r="AA717" s="434"/>
      <c r="AB717" s="434"/>
      <c r="AC717" s="434"/>
      <c r="AD717" s="434"/>
      <c r="AE717" s="434"/>
      <c r="AF717" s="434"/>
      <c r="AG717" s="436" t="s">
        <v>377</v>
      </c>
      <c r="AH717" s="436"/>
      <c r="AI717" s="436"/>
      <c r="AJ717" s="436"/>
      <c r="AK717" s="436"/>
      <c r="AL717" s="436"/>
      <c r="AM717" s="434">
        <v>284</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289</v>
      </c>
      <c r="H718" s="435"/>
      <c r="I718" s="435"/>
      <c r="J718" s="435"/>
      <c r="K718" s="435"/>
      <c r="L718" s="435"/>
      <c r="M718" s="435"/>
      <c r="N718" s="435"/>
      <c r="O718" s="435"/>
      <c r="P718" s="435"/>
      <c r="Q718" s="492" t="s">
        <v>379</v>
      </c>
      <c r="R718" s="492"/>
      <c r="S718" s="492"/>
      <c r="T718" s="492"/>
      <c r="U718" s="492"/>
      <c r="V718" s="492"/>
      <c r="W718" s="602">
        <v>280</v>
      </c>
      <c r="X718" s="602"/>
      <c r="Y718" s="602"/>
      <c r="Z718" s="602"/>
      <c r="AA718" s="602"/>
      <c r="AB718" s="602"/>
      <c r="AC718" s="602"/>
      <c r="AD718" s="602"/>
      <c r="AE718" s="602"/>
      <c r="AF718" s="602"/>
      <c r="AG718" s="492" t="s">
        <v>380</v>
      </c>
      <c r="AH718" s="492"/>
      <c r="AI718" s="492"/>
      <c r="AJ718" s="492"/>
      <c r="AK718" s="492"/>
      <c r="AL718" s="492"/>
      <c r="AM718" s="457">
        <v>286</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548</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545</v>
      </c>
      <c r="H760" s="524"/>
      <c r="I760" s="524"/>
      <c r="J760" s="524"/>
      <c r="K760" s="525"/>
      <c r="L760" s="517" t="s">
        <v>546</v>
      </c>
      <c r="M760" s="518"/>
      <c r="N760" s="518"/>
      <c r="O760" s="518"/>
      <c r="P760" s="518"/>
      <c r="Q760" s="518"/>
      <c r="R760" s="518"/>
      <c r="S760" s="518"/>
      <c r="T760" s="518"/>
      <c r="U760" s="518"/>
      <c r="V760" s="518"/>
      <c r="W760" s="518"/>
      <c r="X760" s="519"/>
      <c r="Y760" s="479">
        <v>1.7</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1.7</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9"/>
      <c r="AP815" s="234" t="s">
        <v>466</v>
      </c>
      <c r="AQ815" s="234"/>
      <c r="AR815" s="234"/>
      <c r="AS815" s="234"/>
      <c r="AT815" s="234"/>
      <c r="AU815" s="234"/>
      <c r="AV815" s="234"/>
      <c r="AW815" s="234"/>
      <c r="AX815" s="234"/>
    </row>
    <row r="816" spans="1:50" ht="30" customHeight="1" x14ac:dyDescent="0.15">
      <c r="A816" s="237">
        <v>1</v>
      </c>
      <c r="B816" s="237">
        <v>1</v>
      </c>
      <c r="C816" s="238" t="s">
        <v>550</v>
      </c>
      <c r="D816" s="217"/>
      <c r="E816" s="217"/>
      <c r="F816" s="217"/>
      <c r="G816" s="217"/>
      <c r="H816" s="217"/>
      <c r="I816" s="217"/>
      <c r="J816" s="218">
        <v>2000012100001</v>
      </c>
      <c r="K816" s="219"/>
      <c r="L816" s="219"/>
      <c r="M816" s="219"/>
      <c r="N816" s="219"/>
      <c r="O816" s="219"/>
      <c r="P816" s="864" t="s">
        <v>547</v>
      </c>
      <c r="Q816" s="220"/>
      <c r="R816" s="220"/>
      <c r="S816" s="220"/>
      <c r="T816" s="220"/>
      <c r="U816" s="220"/>
      <c r="V816" s="220"/>
      <c r="W816" s="220"/>
      <c r="X816" s="220"/>
      <c r="Y816" s="221">
        <v>1.7</v>
      </c>
      <c r="Z816" s="222"/>
      <c r="AA816" s="222"/>
      <c r="AB816" s="223"/>
      <c r="AC816" s="224" t="s">
        <v>560</v>
      </c>
      <c r="AD816" s="224"/>
      <c r="AE816" s="224"/>
      <c r="AF816" s="224"/>
      <c r="AG816" s="224"/>
      <c r="AH816" s="225" t="s">
        <v>561</v>
      </c>
      <c r="AI816" s="226"/>
      <c r="AJ816" s="226"/>
      <c r="AK816" s="226"/>
      <c r="AL816" s="227" t="s">
        <v>561</v>
      </c>
      <c r="AM816" s="228"/>
      <c r="AN816" s="228"/>
      <c r="AO816" s="229"/>
      <c r="AP816" s="230" t="s">
        <v>561</v>
      </c>
      <c r="AQ816" s="230"/>
      <c r="AR816" s="230"/>
      <c r="AS816" s="230"/>
      <c r="AT816" s="230"/>
      <c r="AU816" s="230"/>
      <c r="AV816" s="230"/>
      <c r="AW816" s="230"/>
      <c r="AX816" s="230"/>
    </row>
    <row r="817" spans="1:50" ht="30" customHeight="1" x14ac:dyDescent="0.15">
      <c r="A817" s="237">
        <v>2</v>
      </c>
      <c r="B817" s="237">
        <v>1</v>
      </c>
      <c r="C817" s="238" t="s">
        <v>551</v>
      </c>
      <c r="D817" s="217"/>
      <c r="E817" s="217"/>
      <c r="F817" s="217"/>
      <c r="G817" s="217"/>
      <c r="H817" s="217"/>
      <c r="I817" s="217"/>
      <c r="J817" s="218">
        <v>2000012100001</v>
      </c>
      <c r="K817" s="219"/>
      <c r="L817" s="219"/>
      <c r="M817" s="219"/>
      <c r="N817" s="219"/>
      <c r="O817" s="219"/>
      <c r="P817" s="864" t="s">
        <v>547</v>
      </c>
      <c r="Q817" s="220"/>
      <c r="R817" s="220"/>
      <c r="S817" s="220"/>
      <c r="T817" s="220"/>
      <c r="U817" s="220"/>
      <c r="V817" s="220"/>
      <c r="W817" s="220"/>
      <c r="X817" s="220"/>
      <c r="Y817" s="221">
        <v>1.6</v>
      </c>
      <c r="Z817" s="222"/>
      <c r="AA817" s="222"/>
      <c r="AB817" s="223"/>
      <c r="AC817" s="224" t="s">
        <v>560</v>
      </c>
      <c r="AD817" s="224"/>
      <c r="AE817" s="224"/>
      <c r="AF817" s="224"/>
      <c r="AG817" s="224"/>
      <c r="AH817" s="225" t="s">
        <v>561</v>
      </c>
      <c r="AI817" s="226"/>
      <c r="AJ817" s="226"/>
      <c r="AK817" s="226"/>
      <c r="AL817" s="227" t="s">
        <v>561</v>
      </c>
      <c r="AM817" s="228"/>
      <c r="AN817" s="228"/>
      <c r="AO817" s="229"/>
      <c r="AP817" s="230" t="s">
        <v>561</v>
      </c>
      <c r="AQ817" s="230"/>
      <c r="AR817" s="230"/>
      <c r="AS817" s="230"/>
      <c r="AT817" s="230"/>
      <c r="AU817" s="230"/>
      <c r="AV817" s="230"/>
      <c r="AW817" s="230"/>
      <c r="AX817" s="230"/>
    </row>
    <row r="818" spans="1:50" ht="30" customHeight="1" x14ac:dyDescent="0.15">
      <c r="A818" s="237">
        <v>3</v>
      </c>
      <c r="B818" s="237">
        <v>1</v>
      </c>
      <c r="C818" s="238" t="s">
        <v>552</v>
      </c>
      <c r="D818" s="217"/>
      <c r="E818" s="217"/>
      <c r="F818" s="217"/>
      <c r="G818" s="217"/>
      <c r="H818" s="217"/>
      <c r="I818" s="217"/>
      <c r="J818" s="218">
        <v>2000012100001</v>
      </c>
      <c r="K818" s="219"/>
      <c r="L818" s="219"/>
      <c r="M818" s="219"/>
      <c r="N818" s="219"/>
      <c r="O818" s="219"/>
      <c r="P818" s="864" t="s">
        <v>547</v>
      </c>
      <c r="Q818" s="220"/>
      <c r="R818" s="220"/>
      <c r="S818" s="220"/>
      <c r="T818" s="220"/>
      <c r="U818" s="220"/>
      <c r="V818" s="220"/>
      <c r="W818" s="220"/>
      <c r="X818" s="220"/>
      <c r="Y818" s="221">
        <v>1.3</v>
      </c>
      <c r="Z818" s="222"/>
      <c r="AA818" s="222"/>
      <c r="AB818" s="223"/>
      <c r="AC818" s="224" t="s">
        <v>560</v>
      </c>
      <c r="AD818" s="224"/>
      <c r="AE818" s="224"/>
      <c r="AF818" s="224"/>
      <c r="AG818" s="224"/>
      <c r="AH818" s="225" t="s">
        <v>561</v>
      </c>
      <c r="AI818" s="226"/>
      <c r="AJ818" s="226"/>
      <c r="AK818" s="226"/>
      <c r="AL818" s="227" t="s">
        <v>561</v>
      </c>
      <c r="AM818" s="228"/>
      <c r="AN818" s="228"/>
      <c r="AO818" s="229"/>
      <c r="AP818" s="230" t="s">
        <v>561</v>
      </c>
      <c r="AQ818" s="230"/>
      <c r="AR818" s="230"/>
      <c r="AS818" s="230"/>
      <c r="AT818" s="230"/>
      <c r="AU818" s="230"/>
      <c r="AV818" s="230"/>
      <c r="AW818" s="230"/>
      <c r="AX818" s="230"/>
    </row>
    <row r="819" spans="1:50" ht="30" customHeight="1" x14ac:dyDescent="0.15">
      <c r="A819" s="237">
        <v>4</v>
      </c>
      <c r="B819" s="237">
        <v>1</v>
      </c>
      <c r="C819" s="238" t="s">
        <v>553</v>
      </c>
      <c r="D819" s="217"/>
      <c r="E819" s="217"/>
      <c r="F819" s="217"/>
      <c r="G819" s="217"/>
      <c r="H819" s="217"/>
      <c r="I819" s="217"/>
      <c r="J819" s="218">
        <v>2000012100001</v>
      </c>
      <c r="K819" s="219"/>
      <c r="L819" s="219"/>
      <c r="M819" s="219"/>
      <c r="N819" s="219"/>
      <c r="O819" s="219"/>
      <c r="P819" s="864" t="s">
        <v>547</v>
      </c>
      <c r="Q819" s="220"/>
      <c r="R819" s="220"/>
      <c r="S819" s="220"/>
      <c r="T819" s="220"/>
      <c r="U819" s="220"/>
      <c r="V819" s="220"/>
      <c r="W819" s="220"/>
      <c r="X819" s="220"/>
      <c r="Y819" s="221">
        <v>0.6</v>
      </c>
      <c r="Z819" s="222"/>
      <c r="AA819" s="222"/>
      <c r="AB819" s="223"/>
      <c r="AC819" s="224" t="s">
        <v>560</v>
      </c>
      <c r="AD819" s="224"/>
      <c r="AE819" s="224"/>
      <c r="AF819" s="224"/>
      <c r="AG819" s="224"/>
      <c r="AH819" s="225" t="s">
        <v>561</v>
      </c>
      <c r="AI819" s="226"/>
      <c r="AJ819" s="226"/>
      <c r="AK819" s="226"/>
      <c r="AL819" s="227" t="s">
        <v>561</v>
      </c>
      <c r="AM819" s="228"/>
      <c r="AN819" s="228"/>
      <c r="AO819" s="229"/>
      <c r="AP819" s="230" t="s">
        <v>561</v>
      </c>
      <c r="AQ819" s="230"/>
      <c r="AR819" s="230"/>
      <c r="AS819" s="230"/>
      <c r="AT819" s="230"/>
      <c r="AU819" s="230"/>
      <c r="AV819" s="230"/>
      <c r="AW819" s="230"/>
      <c r="AX819" s="230"/>
    </row>
    <row r="820" spans="1:50" ht="30" customHeight="1" x14ac:dyDescent="0.15">
      <c r="A820" s="237">
        <v>5</v>
      </c>
      <c r="B820" s="237">
        <v>1</v>
      </c>
      <c r="C820" s="238" t="s">
        <v>554</v>
      </c>
      <c r="D820" s="217"/>
      <c r="E820" s="217"/>
      <c r="F820" s="217"/>
      <c r="G820" s="217"/>
      <c r="H820" s="217"/>
      <c r="I820" s="217"/>
      <c r="J820" s="218">
        <v>2000012100001</v>
      </c>
      <c r="K820" s="219"/>
      <c r="L820" s="219"/>
      <c r="M820" s="219"/>
      <c r="N820" s="219"/>
      <c r="O820" s="219"/>
      <c r="P820" s="864" t="s">
        <v>547</v>
      </c>
      <c r="Q820" s="220"/>
      <c r="R820" s="220"/>
      <c r="S820" s="220"/>
      <c r="T820" s="220"/>
      <c r="U820" s="220"/>
      <c r="V820" s="220"/>
      <c r="W820" s="220"/>
      <c r="X820" s="220"/>
      <c r="Y820" s="221">
        <v>0.6</v>
      </c>
      <c r="Z820" s="222"/>
      <c r="AA820" s="222"/>
      <c r="AB820" s="223"/>
      <c r="AC820" s="224" t="s">
        <v>560</v>
      </c>
      <c r="AD820" s="224"/>
      <c r="AE820" s="224"/>
      <c r="AF820" s="224"/>
      <c r="AG820" s="224"/>
      <c r="AH820" s="225" t="s">
        <v>561</v>
      </c>
      <c r="AI820" s="226"/>
      <c r="AJ820" s="226"/>
      <c r="AK820" s="226"/>
      <c r="AL820" s="227" t="s">
        <v>561</v>
      </c>
      <c r="AM820" s="228"/>
      <c r="AN820" s="228"/>
      <c r="AO820" s="229"/>
      <c r="AP820" s="230" t="s">
        <v>561</v>
      </c>
      <c r="AQ820" s="230"/>
      <c r="AR820" s="230"/>
      <c r="AS820" s="230"/>
      <c r="AT820" s="230"/>
      <c r="AU820" s="230"/>
      <c r="AV820" s="230"/>
      <c r="AW820" s="230"/>
      <c r="AX820" s="230"/>
    </row>
    <row r="821" spans="1:50" ht="30" customHeight="1" x14ac:dyDescent="0.15">
      <c r="A821" s="237">
        <v>6</v>
      </c>
      <c r="B821" s="237">
        <v>1</v>
      </c>
      <c r="C821" s="238" t="s">
        <v>555</v>
      </c>
      <c r="D821" s="217"/>
      <c r="E821" s="217"/>
      <c r="F821" s="217"/>
      <c r="G821" s="217"/>
      <c r="H821" s="217"/>
      <c r="I821" s="217"/>
      <c r="J821" s="218">
        <v>2000012100001</v>
      </c>
      <c r="K821" s="219"/>
      <c r="L821" s="219"/>
      <c r="M821" s="219"/>
      <c r="N821" s="219"/>
      <c r="O821" s="219"/>
      <c r="P821" s="864" t="s">
        <v>547</v>
      </c>
      <c r="Q821" s="220"/>
      <c r="R821" s="220"/>
      <c r="S821" s="220"/>
      <c r="T821" s="220"/>
      <c r="U821" s="220"/>
      <c r="V821" s="220"/>
      <c r="W821" s="220"/>
      <c r="X821" s="220"/>
      <c r="Y821" s="221">
        <v>0.5</v>
      </c>
      <c r="Z821" s="222"/>
      <c r="AA821" s="222"/>
      <c r="AB821" s="223"/>
      <c r="AC821" s="224" t="s">
        <v>560</v>
      </c>
      <c r="AD821" s="224"/>
      <c r="AE821" s="224"/>
      <c r="AF821" s="224"/>
      <c r="AG821" s="224"/>
      <c r="AH821" s="225" t="s">
        <v>561</v>
      </c>
      <c r="AI821" s="226"/>
      <c r="AJ821" s="226"/>
      <c r="AK821" s="226"/>
      <c r="AL821" s="227" t="s">
        <v>561</v>
      </c>
      <c r="AM821" s="228"/>
      <c r="AN821" s="228"/>
      <c r="AO821" s="229"/>
      <c r="AP821" s="230" t="s">
        <v>561</v>
      </c>
      <c r="AQ821" s="230"/>
      <c r="AR821" s="230"/>
      <c r="AS821" s="230"/>
      <c r="AT821" s="230"/>
      <c r="AU821" s="230"/>
      <c r="AV821" s="230"/>
      <c r="AW821" s="230"/>
      <c r="AX821" s="230"/>
    </row>
    <row r="822" spans="1:50" ht="30" customHeight="1" x14ac:dyDescent="0.15">
      <c r="A822" s="237">
        <v>7</v>
      </c>
      <c r="B822" s="237">
        <v>1</v>
      </c>
      <c r="C822" s="238" t="s">
        <v>556</v>
      </c>
      <c r="D822" s="217"/>
      <c r="E822" s="217"/>
      <c r="F822" s="217"/>
      <c r="G822" s="217"/>
      <c r="H822" s="217"/>
      <c r="I822" s="217"/>
      <c r="J822" s="218">
        <v>2000012100001</v>
      </c>
      <c r="K822" s="219"/>
      <c r="L822" s="219"/>
      <c r="M822" s="219"/>
      <c r="N822" s="219"/>
      <c r="O822" s="219"/>
      <c r="P822" s="864" t="s">
        <v>547</v>
      </c>
      <c r="Q822" s="220"/>
      <c r="R822" s="220"/>
      <c r="S822" s="220"/>
      <c r="T822" s="220"/>
      <c r="U822" s="220"/>
      <c r="V822" s="220"/>
      <c r="W822" s="220"/>
      <c r="X822" s="220"/>
      <c r="Y822" s="221">
        <v>0.4</v>
      </c>
      <c r="Z822" s="222"/>
      <c r="AA822" s="222"/>
      <c r="AB822" s="223"/>
      <c r="AC822" s="224" t="s">
        <v>560</v>
      </c>
      <c r="AD822" s="224"/>
      <c r="AE822" s="224"/>
      <c r="AF822" s="224"/>
      <c r="AG822" s="224"/>
      <c r="AH822" s="225" t="s">
        <v>561</v>
      </c>
      <c r="AI822" s="226"/>
      <c r="AJ822" s="226"/>
      <c r="AK822" s="226"/>
      <c r="AL822" s="227" t="s">
        <v>561</v>
      </c>
      <c r="AM822" s="228"/>
      <c r="AN822" s="228"/>
      <c r="AO822" s="229"/>
      <c r="AP822" s="230" t="s">
        <v>561</v>
      </c>
      <c r="AQ822" s="230"/>
      <c r="AR822" s="230"/>
      <c r="AS822" s="230"/>
      <c r="AT822" s="230"/>
      <c r="AU822" s="230"/>
      <c r="AV822" s="230"/>
      <c r="AW822" s="230"/>
      <c r="AX822" s="230"/>
    </row>
    <row r="823" spans="1:50" ht="30" customHeight="1" x14ac:dyDescent="0.15">
      <c r="A823" s="237">
        <v>8</v>
      </c>
      <c r="B823" s="237">
        <v>1</v>
      </c>
      <c r="C823" s="238" t="s">
        <v>557</v>
      </c>
      <c r="D823" s="217"/>
      <c r="E823" s="217"/>
      <c r="F823" s="217"/>
      <c r="G823" s="217"/>
      <c r="H823" s="217"/>
      <c r="I823" s="217"/>
      <c r="J823" s="218">
        <v>2000012100001</v>
      </c>
      <c r="K823" s="219"/>
      <c r="L823" s="219"/>
      <c r="M823" s="219"/>
      <c r="N823" s="219"/>
      <c r="O823" s="219"/>
      <c r="P823" s="864" t="s">
        <v>547</v>
      </c>
      <c r="Q823" s="220"/>
      <c r="R823" s="220"/>
      <c r="S823" s="220"/>
      <c r="T823" s="220"/>
      <c r="U823" s="220"/>
      <c r="V823" s="220"/>
      <c r="W823" s="220"/>
      <c r="X823" s="220"/>
      <c r="Y823" s="221">
        <v>0.3</v>
      </c>
      <c r="Z823" s="222"/>
      <c r="AA823" s="222"/>
      <c r="AB823" s="223"/>
      <c r="AC823" s="224" t="s">
        <v>560</v>
      </c>
      <c r="AD823" s="224"/>
      <c r="AE823" s="224"/>
      <c r="AF823" s="224"/>
      <c r="AG823" s="224"/>
      <c r="AH823" s="225" t="s">
        <v>561</v>
      </c>
      <c r="AI823" s="226"/>
      <c r="AJ823" s="226"/>
      <c r="AK823" s="226"/>
      <c r="AL823" s="227" t="s">
        <v>561</v>
      </c>
      <c r="AM823" s="228"/>
      <c r="AN823" s="228"/>
      <c r="AO823" s="229"/>
      <c r="AP823" s="230" t="s">
        <v>561</v>
      </c>
      <c r="AQ823" s="230"/>
      <c r="AR823" s="230"/>
      <c r="AS823" s="230"/>
      <c r="AT823" s="230"/>
      <c r="AU823" s="230"/>
      <c r="AV823" s="230"/>
      <c r="AW823" s="230"/>
      <c r="AX823" s="230"/>
    </row>
    <row r="824" spans="1:50" ht="30" customHeight="1" x14ac:dyDescent="0.15">
      <c r="A824" s="237">
        <v>9</v>
      </c>
      <c r="B824" s="237">
        <v>1</v>
      </c>
      <c r="C824" s="238" t="s">
        <v>558</v>
      </c>
      <c r="D824" s="217"/>
      <c r="E824" s="217"/>
      <c r="F824" s="217"/>
      <c r="G824" s="217"/>
      <c r="H824" s="217"/>
      <c r="I824" s="217"/>
      <c r="J824" s="218">
        <v>2000012100001</v>
      </c>
      <c r="K824" s="219"/>
      <c r="L824" s="219"/>
      <c r="M824" s="219"/>
      <c r="N824" s="219"/>
      <c r="O824" s="219"/>
      <c r="P824" s="864" t="s">
        <v>547</v>
      </c>
      <c r="Q824" s="220"/>
      <c r="R824" s="220"/>
      <c r="S824" s="220"/>
      <c r="T824" s="220"/>
      <c r="U824" s="220"/>
      <c r="V824" s="220"/>
      <c r="W824" s="220"/>
      <c r="X824" s="220"/>
      <c r="Y824" s="221">
        <v>0.2</v>
      </c>
      <c r="Z824" s="222"/>
      <c r="AA824" s="222"/>
      <c r="AB824" s="223"/>
      <c r="AC824" s="224" t="s">
        <v>560</v>
      </c>
      <c r="AD824" s="224"/>
      <c r="AE824" s="224"/>
      <c r="AF824" s="224"/>
      <c r="AG824" s="224"/>
      <c r="AH824" s="225" t="s">
        <v>561</v>
      </c>
      <c r="AI824" s="226"/>
      <c r="AJ824" s="226"/>
      <c r="AK824" s="226"/>
      <c r="AL824" s="227" t="s">
        <v>561</v>
      </c>
      <c r="AM824" s="228"/>
      <c r="AN824" s="228"/>
      <c r="AO824" s="229"/>
      <c r="AP824" s="230" t="s">
        <v>561</v>
      </c>
      <c r="AQ824" s="230"/>
      <c r="AR824" s="230"/>
      <c r="AS824" s="230"/>
      <c r="AT824" s="230"/>
      <c r="AU824" s="230"/>
      <c r="AV824" s="230"/>
      <c r="AW824" s="230"/>
      <c r="AX824" s="230"/>
    </row>
    <row r="825" spans="1:50" ht="30" customHeight="1" x14ac:dyDescent="0.15">
      <c r="A825" s="237">
        <v>10</v>
      </c>
      <c r="B825" s="237">
        <v>1</v>
      </c>
      <c r="C825" s="238" t="s">
        <v>559</v>
      </c>
      <c r="D825" s="217"/>
      <c r="E825" s="217"/>
      <c r="F825" s="217"/>
      <c r="G825" s="217"/>
      <c r="H825" s="217"/>
      <c r="I825" s="217"/>
      <c r="J825" s="218">
        <v>2000012010019</v>
      </c>
      <c r="K825" s="219"/>
      <c r="L825" s="219"/>
      <c r="M825" s="219"/>
      <c r="N825" s="219"/>
      <c r="O825" s="219"/>
      <c r="P825" s="864" t="s">
        <v>547</v>
      </c>
      <c r="Q825" s="220"/>
      <c r="R825" s="220"/>
      <c r="S825" s="220"/>
      <c r="T825" s="220"/>
      <c r="U825" s="220"/>
      <c r="V825" s="220"/>
      <c r="W825" s="220"/>
      <c r="X825" s="220"/>
      <c r="Y825" s="221">
        <v>0.1</v>
      </c>
      <c r="Z825" s="222"/>
      <c r="AA825" s="222"/>
      <c r="AB825" s="223"/>
      <c r="AC825" s="224" t="s">
        <v>560</v>
      </c>
      <c r="AD825" s="224"/>
      <c r="AE825" s="224"/>
      <c r="AF825" s="224"/>
      <c r="AG825" s="224"/>
      <c r="AH825" s="225" t="s">
        <v>561</v>
      </c>
      <c r="AI825" s="226"/>
      <c r="AJ825" s="226"/>
      <c r="AK825" s="226"/>
      <c r="AL825" s="227" t="s">
        <v>561</v>
      </c>
      <c r="AM825" s="228"/>
      <c r="AN825" s="228"/>
      <c r="AO825" s="229"/>
      <c r="AP825" s="230" t="s">
        <v>561</v>
      </c>
      <c r="AQ825" s="230"/>
      <c r="AR825" s="230"/>
      <c r="AS825" s="230"/>
      <c r="AT825" s="230"/>
      <c r="AU825" s="230"/>
      <c r="AV825" s="230"/>
      <c r="AW825" s="230"/>
      <c r="AX825" s="230"/>
    </row>
    <row r="826" spans="1:50" ht="30" customHeight="1" x14ac:dyDescent="0.15">
      <c r="A826" s="237">
        <v>11</v>
      </c>
      <c r="B826" s="237">
        <v>1</v>
      </c>
      <c r="C826" s="238" t="s">
        <v>549</v>
      </c>
      <c r="D826" s="217"/>
      <c r="E826" s="217"/>
      <c r="F826" s="217"/>
      <c r="G826" s="217"/>
      <c r="H826" s="217"/>
      <c r="I826" s="217"/>
      <c r="J826" s="218">
        <v>2000012100001</v>
      </c>
      <c r="K826" s="219"/>
      <c r="L826" s="219"/>
      <c r="M826" s="219"/>
      <c r="N826" s="219"/>
      <c r="O826" s="219"/>
      <c r="P826" s="864" t="s">
        <v>547</v>
      </c>
      <c r="Q826" s="220"/>
      <c r="R826" s="220"/>
      <c r="S826" s="220"/>
      <c r="T826" s="220"/>
      <c r="U826" s="220"/>
      <c r="V826" s="220"/>
      <c r="W826" s="220"/>
      <c r="X826" s="220"/>
      <c r="Y826" s="221">
        <v>0</v>
      </c>
      <c r="Z826" s="222"/>
      <c r="AA826" s="222"/>
      <c r="AB826" s="223"/>
      <c r="AC826" s="224" t="s">
        <v>560</v>
      </c>
      <c r="AD826" s="224"/>
      <c r="AE826" s="224"/>
      <c r="AF826" s="224"/>
      <c r="AG826" s="224"/>
      <c r="AH826" s="225" t="s">
        <v>561</v>
      </c>
      <c r="AI826" s="226"/>
      <c r="AJ826" s="226"/>
      <c r="AK826" s="226"/>
      <c r="AL826" s="227" t="s">
        <v>561</v>
      </c>
      <c r="AM826" s="228"/>
      <c r="AN826" s="228"/>
      <c r="AO826" s="229"/>
      <c r="AP826" s="230" t="s">
        <v>561</v>
      </c>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03">
      <formula>IF(RIGHT(TEXT(P14,"0.#"),1)=".",FALSE,TRUE)</formula>
    </cfRule>
    <cfRule type="expression" dxfId="2696" priority="11204">
      <formula>IF(RIGHT(TEXT(P14,"0.#"),1)=".",TRUE,FALSE)</formula>
    </cfRule>
  </conditionalFormatting>
  <conditionalFormatting sqref="AE23">
    <cfRule type="expression" dxfId="2695" priority="11193">
      <formula>IF(RIGHT(TEXT(AE23,"0.#"),1)=".",FALSE,TRUE)</formula>
    </cfRule>
    <cfRule type="expression" dxfId="2694" priority="11194">
      <formula>IF(RIGHT(TEXT(AE23,"0.#"),1)=".",TRUE,FALSE)</formula>
    </cfRule>
  </conditionalFormatting>
  <conditionalFormatting sqref="L105">
    <cfRule type="expression" dxfId="2693" priority="11085">
      <formula>IF(RIGHT(TEXT(L105,"0.#"),1)=".",FALSE,TRUE)</formula>
    </cfRule>
    <cfRule type="expression" dxfId="2692" priority="11086">
      <formula>IF(RIGHT(TEXT(L105,"0.#"),1)=".",TRUE,FALSE)</formula>
    </cfRule>
  </conditionalFormatting>
  <conditionalFormatting sqref="L110">
    <cfRule type="expression" dxfId="2691" priority="11083">
      <formula>IF(RIGHT(TEXT(L110,"0.#"),1)=".",FALSE,TRUE)</formula>
    </cfRule>
    <cfRule type="expression" dxfId="2690" priority="11084">
      <formula>IF(RIGHT(TEXT(L110,"0.#"),1)=".",TRUE,FALSE)</formula>
    </cfRule>
  </conditionalFormatting>
  <conditionalFormatting sqref="R110">
    <cfRule type="expression" dxfId="2689" priority="11081">
      <formula>IF(RIGHT(TEXT(R110,"0.#"),1)=".",FALSE,TRUE)</formula>
    </cfRule>
    <cfRule type="expression" dxfId="2688" priority="11082">
      <formula>IF(RIGHT(TEXT(R110,"0.#"),1)=".",TRUE,FALSE)</formula>
    </cfRule>
  </conditionalFormatting>
  <conditionalFormatting sqref="P18:AX18">
    <cfRule type="expression" dxfId="2687" priority="11079">
      <formula>IF(RIGHT(TEXT(P18,"0.#"),1)=".",FALSE,TRUE)</formula>
    </cfRule>
    <cfRule type="expression" dxfId="2686" priority="11080">
      <formula>IF(RIGHT(TEXT(P18,"0.#"),1)=".",TRUE,FALSE)</formula>
    </cfRule>
  </conditionalFormatting>
  <conditionalFormatting sqref="Y761">
    <cfRule type="expression" dxfId="2685" priority="11075">
      <formula>IF(RIGHT(TEXT(Y761,"0.#"),1)=".",FALSE,TRUE)</formula>
    </cfRule>
    <cfRule type="expression" dxfId="2684" priority="11076">
      <formula>IF(RIGHT(TEXT(Y761,"0.#"),1)=".",TRUE,FALSE)</formula>
    </cfRule>
  </conditionalFormatting>
  <conditionalFormatting sqref="Y770">
    <cfRule type="expression" dxfId="2683" priority="11071">
      <formula>IF(RIGHT(TEXT(Y770,"0.#"),1)=".",FALSE,TRUE)</formula>
    </cfRule>
    <cfRule type="expression" dxfId="2682" priority="11072">
      <formula>IF(RIGHT(TEXT(Y770,"0.#"),1)=".",TRUE,FALSE)</formula>
    </cfRule>
  </conditionalFormatting>
  <conditionalFormatting sqref="Y801:Y808 Y799 Y788:Y795 Y786 Y775:Y782 Y773">
    <cfRule type="expression" dxfId="2681" priority="10853">
      <formula>IF(RIGHT(TEXT(Y773,"0.#"),1)=".",FALSE,TRUE)</formula>
    </cfRule>
    <cfRule type="expression" dxfId="2680" priority="10854">
      <formula>IF(RIGHT(TEXT(Y773,"0.#"),1)=".",TRUE,FALSE)</formula>
    </cfRule>
  </conditionalFormatting>
  <conditionalFormatting sqref="P16:AQ17 P15:AX15 P13:AX13">
    <cfRule type="expression" dxfId="2679" priority="10901">
      <formula>IF(RIGHT(TEXT(P13,"0.#"),1)=".",FALSE,TRUE)</formula>
    </cfRule>
    <cfRule type="expression" dxfId="2678" priority="10902">
      <formula>IF(RIGHT(TEXT(P13,"0.#"),1)=".",TRUE,FALSE)</formula>
    </cfRule>
  </conditionalFormatting>
  <conditionalFormatting sqref="P19:AJ19">
    <cfRule type="expression" dxfId="2677" priority="10899">
      <formula>IF(RIGHT(TEXT(P19,"0.#"),1)=".",FALSE,TRUE)</formula>
    </cfRule>
    <cfRule type="expression" dxfId="2676" priority="10900">
      <formula>IF(RIGHT(TEXT(P19,"0.#"),1)=".",TRUE,FALSE)</formula>
    </cfRule>
  </conditionalFormatting>
  <conditionalFormatting sqref="AE74 AQ74">
    <cfRule type="expression" dxfId="2675" priority="10891">
      <formula>IF(RIGHT(TEXT(AE74,"0.#"),1)=".",FALSE,TRUE)</formula>
    </cfRule>
    <cfRule type="expression" dxfId="2674" priority="10892">
      <formula>IF(RIGHT(TEXT(AE74,"0.#"),1)=".",TRUE,FALSE)</formula>
    </cfRule>
  </conditionalFormatting>
  <conditionalFormatting sqref="L106:L109 L104">
    <cfRule type="expression" dxfId="2673" priority="10885">
      <formula>IF(RIGHT(TEXT(L104,"0.#"),1)=".",FALSE,TRUE)</formula>
    </cfRule>
    <cfRule type="expression" dxfId="2672" priority="10886">
      <formula>IF(RIGHT(TEXT(L104,"0.#"),1)=".",TRUE,FALSE)</formula>
    </cfRule>
  </conditionalFormatting>
  <conditionalFormatting sqref="R104">
    <cfRule type="expression" dxfId="2671" priority="10881">
      <formula>IF(RIGHT(TEXT(R104,"0.#"),1)=".",FALSE,TRUE)</formula>
    </cfRule>
    <cfRule type="expression" dxfId="2670" priority="10882">
      <formula>IF(RIGHT(TEXT(R104,"0.#"),1)=".",TRUE,FALSE)</formula>
    </cfRule>
  </conditionalFormatting>
  <conditionalFormatting sqref="R105:R109">
    <cfRule type="expression" dxfId="2669" priority="10879">
      <formula>IF(RIGHT(TEXT(R105,"0.#"),1)=".",FALSE,TRUE)</formula>
    </cfRule>
    <cfRule type="expression" dxfId="2668" priority="10880">
      <formula>IF(RIGHT(TEXT(R105,"0.#"),1)=".",TRUE,FALSE)</formula>
    </cfRule>
  </conditionalFormatting>
  <conditionalFormatting sqref="Y762:Y769 Y760">
    <cfRule type="expression" dxfId="2667" priority="10877">
      <formula>IF(RIGHT(TEXT(Y760,"0.#"),1)=".",FALSE,TRUE)</formula>
    </cfRule>
    <cfRule type="expression" dxfId="2666" priority="10878">
      <formula>IF(RIGHT(TEXT(Y760,"0.#"),1)=".",TRUE,FALSE)</formula>
    </cfRule>
  </conditionalFormatting>
  <conditionalFormatting sqref="AU761">
    <cfRule type="expression" dxfId="2665" priority="10875">
      <formula>IF(RIGHT(TEXT(AU761,"0.#"),1)=".",FALSE,TRUE)</formula>
    </cfRule>
    <cfRule type="expression" dxfId="2664" priority="10876">
      <formula>IF(RIGHT(TEXT(AU761,"0.#"),1)=".",TRUE,FALSE)</formula>
    </cfRule>
  </conditionalFormatting>
  <conditionalFormatting sqref="AU770">
    <cfRule type="expression" dxfId="2663" priority="10873">
      <formula>IF(RIGHT(TEXT(AU770,"0.#"),1)=".",FALSE,TRUE)</formula>
    </cfRule>
    <cfRule type="expression" dxfId="2662" priority="10874">
      <formula>IF(RIGHT(TEXT(AU770,"0.#"),1)=".",TRUE,FALSE)</formula>
    </cfRule>
  </conditionalFormatting>
  <conditionalFormatting sqref="AU762:AU769 AU760">
    <cfRule type="expression" dxfId="2661" priority="10871">
      <formula>IF(RIGHT(TEXT(AU760,"0.#"),1)=".",FALSE,TRUE)</formula>
    </cfRule>
    <cfRule type="expression" dxfId="2660" priority="10872">
      <formula>IF(RIGHT(TEXT(AU760,"0.#"),1)=".",TRUE,FALSE)</formula>
    </cfRule>
  </conditionalFormatting>
  <conditionalFormatting sqref="Y800 Y787 Y774">
    <cfRule type="expression" dxfId="2659" priority="10857">
      <formula>IF(RIGHT(TEXT(Y774,"0.#"),1)=".",FALSE,TRUE)</formula>
    </cfRule>
    <cfRule type="expression" dxfId="2658" priority="10858">
      <formula>IF(RIGHT(TEXT(Y774,"0.#"),1)=".",TRUE,FALSE)</formula>
    </cfRule>
  </conditionalFormatting>
  <conditionalFormatting sqref="Y809 Y796 Y783">
    <cfRule type="expression" dxfId="2657" priority="10855">
      <formula>IF(RIGHT(TEXT(Y783,"0.#"),1)=".",FALSE,TRUE)</formula>
    </cfRule>
    <cfRule type="expression" dxfId="2656" priority="10856">
      <formula>IF(RIGHT(TEXT(Y783,"0.#"),1)=".",TRUE,FALSE)</formula>
    </cfRule>
  </conditionalFormatting>
  <conditionalFormatting sqref="AU800 AU787 AU774">
    <cfRule type="expression" dxfId="2655" priority="10851">
      <formula>IF(RIGHT(TEXT(AU774,"0.#"),1)=".",FALSE,TRUE)</formula>
    </cfRule>
    <cfRule type="expression" dxfId="2654" priority="10852">
      <formula>IF(RIGHT(TEXT(AU774,"0.#"),1)=".",TRUE,FALSE)</formula>
    </cfRule>
  </conditionalFormatting>
  <conditionalFormatting sqref="AU809 AU796 AU783">
    <cfRule type="expression" dxfId="2653" priority="10849">
      <formula>IF(RIGHT(TEXT(AU783,"0.#"),1)=".",FALSE,TRUE)</formula>
    </cfRule>
    <cfRule type="expression" dxfId="2652" priority="10850">
      <formula>IF(RIGHT(TEXT(AU783,"0.#"),1)=".",TRUE,FALSE)</formula>
    </cfRule>
  </conditionalFormatting>
  <conditionalFormatting sqref="AU801:AU808 AU799 AU788:AU795 AU786 AU775:AU782 AU773">
    <cfRule type="expression" dxfId="2651" priority="10847">
      <formula>IF(RIGHT(TEXT(AU773,"0.#"),1)=".",FALSE,TRUE)</formula>
    </cfRule>
    <cfRule type="expression" dxfId="2650" priority="10848">
      <formula>IF(RIGHT(TEXT(AU773,"0.#"),1)=".",TRUE,FALSE)</formula>
    </cfRule>
  </conditionalFormatting>
  <conditionalFormatting sqref="AM60">
    <cfRule type="expression" dxfId="2649" priority="10501">
      <formula>IF(RIGHT(TEXT(AM60,"0.#"),1)=".",FALSE,TRUE)</formula>
    </cfRule>
    <cfRule type="expression" dxfId="2648" priority="10502">
      <formula>IF(RIGHT(TEXT(AM60,"0.#"),1)=".",TRUE,FALSE)</formula>
    </cfRule>
  </conditionalFormatting>
  <conditionalFormatting sqref="AE40">
    <cfRule type="expression" dxfId="2647" priority="10569">
      <formula>IF(RIGHT(TEXT(AE40,"0.#"),1)=".",FALSE,TRUE)</formula>
    </cfRule>
    <cfRule type="expression" dxfId="2646" priority="10570">
      <formula>IF(RIGHT(TEXT(AE40,"0.#"),1)=".",TRUE,FALSE)</formula>
    </cfRule>
  </conditionalFormatting>
  <conditionalFormatting sqref="AI40">
    <cfRule type="expression" dxfId="2645" priority="10567">
      <formula>IF(RIGHT(TEXT(AI40,"0.#"),1)=".",FALSE,TRUE)</formula>
    </cfRule>
    <cfRule type="expression" dxfId="2644" priority="10568">
      <formula>IF(RIGHT(TEXT(AI40,"0.#"),1)=".",TRUE,FALSE)</formula>
    </cfRule>
  </conditionalFormatting>
  <conditionalFormatting sqref="AM25">
    <cfRule type="expression" dxfId="2643" priority="10647">
      <formula>IF(RIGHT(TEXT(AM25,"0.#"),1)=".",FALSE,TRUE)</formula>
    </cfRule>
    <cfRule type="expression" dxfId="2642" priority="10648">
      <formula>IF(RIGHT(TEXT(AM25,"0.#"),1)=".",TRUE,FALSE)</formula>
    </cfRule>
  </conditionalFormatting>
  <conditionalFormatting sqref="AE24">
    <cfRule type="expression" dxfId="2641" priority="10661">
      <formula>IF(RIGHT(TEXT(AE24,"0.#"),1)=".",FALSE,TRUE)</formula>
    </cfRule>
    <cfRule type="expression" dxfId="2640" priority="10662">
      <formula>IF(RIGHT(TEXT(AE24,"0.#"),1)=".",TRUE,FALSE)</formula>
    </cfRule>
  </conditionalFormatting>
  <conditionalFormatting sqref="AE25">
    <cfRule type="expression" dxfId="2639" priority="10659">
      <formula>IF(RIGHT(TEXT(AE25,"0.#"),1)=".",FALSE,TRUE)</formula>
    </cfRule>
    <cfRule type="expression" dxfId="2638" priority="10660">
      <formula>IF(RIGHT(TEXT(AE25,"0.#"),1)=".",TRUE,FALSE)</formula>
    </cfRule>
  </conditionalFormatting>
  <conditionalFormatting sqref="AI25">
    <cfRule type="expression" dxfId="2637" priority="10657">
      <formula>IF(RIGHT(TEXT(AI25,"0.#"),1)=".",FALSE,TRUE)</formula>
    </cfRule>
    <cfRule type="expression" dxfId="2636" priority="10658">
      <formula>IF(RIGHT(TEXT(AI25,"0.#"),1)=".",TRUE,FALSE)</formula>
    </cfRule>
  </conditionalFormatting>
  <conditionalFormatting sqref="AI24">
    <cfRule type="expression" dxfId="2635" priority="10655">
      <formula>IF(RIGHT(TEXT(AI24,"0.#"),1)=".",FALSE,TRUE)</formula>
    </cfRule>
    <cfRule type="expression" dxfId="2634" priority="10656">
      <formula>IF(RIGHT(TEXT(AI24,"0.#"),1)=".",TRUE,FALSE)</formula>
    </cfRule>
  </conditionalFormatting>
  <conditionalFormatting sqref="AI23">
    <cfRule type="expression" dxfId="2633" priority="10653">
      <formula>IF(RIGHT(TEXT(AI23,"0.#"),1)=".",FALSE,TRUE)</formula>
    </cfRule>
    <cfRule type="expression" dxfId="2632" priority="10654">
      <formula>IF(RIGHT(TEXT(AI23,"0.#"),1)=".",TRUE,FALSE)</formula>
    </cfRule>
  </conditionalFormatting>
  <conditionalFormatting sqref="AM23">
    <cfRule type="expression" dxfId="2631" priority="10651">
      <formula>IF(RIGHT(TEXT(AM23,"0.#"),1)=".",FALSE,TRUE)</formula>
    </cfRule>
    <cfRule type="expression" dxfId="2630" priority="10652">
      <formula>IF(RIGHT(TEXT(AM23,"0.#"),1)=".",TRUE,FALSE)</formula>
    </cfRule>
  </conditionalFormatting>
  <conditionalFormatting sqref="AM24">
    <cfRule type="expression" dxfId="2629" priority="10649">
      <formula>IF(RIGHT(TEXT(AM24,"0.#"),1)=".",FALSE,TRUE)</formula>
    </cfRule>
    <cfRule type="expression" dxfId="2628" priority="10650">
      <formula>IF(RIGHT(TEXT(AM24,"0.#"),1)=".",TRUE,FALSE)</formula>
    </cfRule>
  </conditionalFormatting>
  <conditionalFormatting sqref="AQ23:AQ25">
    <cfRule type="expression" dxfId="2627" priority="10641">
      <formula>IF(RIGHT(TEXT(AQ23,"0.#"),1)=".",FALSE,TRUE)</formula>
    </cfRule>
    <cfRule type="expression" dxfId="2626" priority="10642">
      <formula>IF(RIGHT(TEXT(AQ23,"0.#"),1)=".",TRUE,FALSE)</formula>
    </cfRule>
  </conditionalFormatting>
  <conditionalFormatting sqref="AU23:AU25">
    <cfRule type="expression" dxfId="2625" priority="10639">
      <formula>IF(RIGHT(TEXT(AU23,"0.#"),1)=".",FALSE,TRUE)</formula>
    </cfRule>
    <cfRule type="expression" dxfId="2624" priority="10640">
      <formula>IF(RIGHT(TEXT(AU23,"0.#"),1)=".",TRUE,FALSE)</formula>
    </cfRule>
  </conditionalFormatting>
  <conditionalFormatting sqref="AE28">
    <cfRule type="expression" dxfId="2623" priority="10633">
      <formula>IF(RIGHT(TEXT(AE28,"0.#"),1)=".",FALSE,TRUE)</formula>
    </cfRule>
    <cfRule type="expression" dxfId="2622" priority="10634">
      <formula>IF(RIGHT(TEXT(AE28,"0.#"),1)=".",TRUE,FALSE)</formula>
    </cfRule>
  </conditionalFormatting>
  <conditionalFormatting sqref="AE29">
    <cfRule type="expression" dxfId="2621" priority="10631">
      <formula>IF(RIGHT(TEXT(AE29,"0.#"),1)=".",FALSE,TRUE)</formula>
    </cfRule>
    <cfRule type="expression" dxfId="2620" priority="10632">
      <formula>IF(RIGHT(TEXT(AE29,"0.#"),1)=".",TRUE,FALSE)</formula>
    </cfRule>
  </conditionalFormatting>
  <conditionalFormatting sqref="AE30">
    <cfRule type="expression" dxfId="2619" priority="10629">
      <formula>IF(RIGHT(TEXT(AE30,"0.#"),1)=".",FALSE,TRUE)</formula>
    </cfRule>
    <cfRule type="expression" dxfId="2618" priority="10630">
      <formula>IF(RIGHT(TEXT(AE30,"0.#"),1)=".",TRUE,FALSE)</formula>
    </cfRule>
  </conditionalFormatting>
  <conditionalFormatting sqref="AI30">
    <cfRule type="expression" dxfId="2617" priority="10627">
      <formula>IF(RIGHT(TEXT(AI30,"0.#"),1)=".",FALSE,TRUE)</formula>
    </cfRule>
    <cfRule type="expression" dxfId="2616" priority="10628">
      <formula>IF(RIGHT(TEXT(AI30,"0.#"),1)=".",TRUE,FALSE)</formula>
    </cfRule>
  </conditionalFormatting>
  <conditionalFormatting sqref="AI29">
    <cfRule type="expression" dxfId="2615" priority="10625">
      <formula>IF(RIGHT(TEXT(AI29,"0.#"),1)=".",FALSE,TRUE)</formula>
    </cfRule>
    <cfRule type="expression" dxfId="2614" priority="10626">
      <formula>IF(RIGHT(TEXT(AI29,"0.#"),1)=".",TRUE,FALSE)</formula>
    </cfRule>
  </conditionalFormatting>
  <conditionalFormatting sqref="AI28">
    <cfRule type="expression" dxfId="2613" priority="10623">
      <formula>IF(RIGHT(TEXT(AI28,"0.#"),1)=".",FALSE,TRUE)</formula>
    </cfRule>
    <cfRule type="expression" dxfId="2612" priority="10624">
      <formula>IF(RIGHT(TEXT(AI28,"0.#"),1)=".",TRUE,FALSE)</formula>
    </cfRule>
  </conditionalFormatting>
  <conditionalFormatting sqref="AM28">
    <cfRule type="expression" dxfId="2611" priority="10621">
      <formula>IF(RIGHT(TEXT(AM28,"0.#"),1)=".",FALSE,TRUE)</formula>
    </cfRule>
    <cfRule type="expression" dxfId="2610" priority="10622">
      <formula>IF(RIGHT(TEXT(AM28,"0.#"),1)=".",TRUE,FALSE)</formula>
    </cfRule>
  </conditionalFormatting>
  <conditionalFormatting sqref="AM29">
    <cfRule type="expression" dxfId="2609" priority="10619">
      <formula>IF(RIGHT(TEXT(AM29,"0.#"),1)=".",FALSE,TRUE)</formula>
    </cfRule>
    <cfRule type="expression" dxfId="2608" priority="10620">
      <formula>IF(RIGHT(TEXT(AM29,"0.#"),1)=".",TRUE,FALSE)</formula>
    </cfRule>
  </conditionalFormatting>
  <conditionalFormatting sqref="AM30">
    <cfRule type="expression" dxfId="2607" priority="10617">
      <formula>IF(RIGHT(TEXT(AM30,"0.#"),1)=".",FALSE,TRUE)</formula>
    </cfRule>
    <cfRule type="expression" dxfId="2606" priority="10618">
      <formula>IF(RIGHT(TEXT(AM30,"0.#"),1)=".",TRUE,FALSE)</formula>
    </cfRule>
  </conditionalFormatting>
  <conditionalFormatting sqref="AE33">
    <cfRule type="expression" dxfId="2605" priority="10603">
      <formula>IF(RIGHT(TEXT(AE33,"0.#"),1)=".",FALSE,TRUE)</formula>
    </cfRule>
    <cfRule type="expression" dxfId="2604" priority="10604">
      <formula>IF(RIGHT(TEXT(AE33,"0.#"),1)=".",TRUE,FALSE)</formula>
    </cfRule>
  </conditionalFormatting>
  <conditionalFormatting sqref="AE34">
    <cfRule type="expression" dxfId="2603" priority="10601">
      <formula>IF(RIGHT(TEXT(AE34,"0.#"),1)=".",FALSE,TRUE)</formula>
    </cfRule>
    <cfRule type="expression" dxfId="2602" priority="10602">
      <formula>IF(RIGHT(TEXT(AE34,"0.#"),1)=".",TRUE,FALSE)</formula>
    </cfRule>
  </conditionalFormatting>
  <conditionalFormatting sqref="AE35">
    <cfRule type="expression" dxfId="2601" priority="10599">
      <formula>IF(RIGHT(TEXT(AE35,"0.#"),1)=".",FALSE,TRUE)</formula>
    </cfRule>
    <cfRule type="expression" dxfId="2600" priority="10600">
      <formula>IF(RIGHT(TEXT(AE35,"0.#"),1)=".",TRUE,FALSE)</formula>
    </cfRule>
  </conditionalFormatting>
  <conditionalFormatting sqref="AI35">
    <cfRule type="expression" dxfId="2599" priority="10597">
      <formula>IF(RIGHT(TEXT(AI35,"0.#"),1)=".",FALSE,TRUE)</formula>
    </cfRule>
    <cfRule type="expression" dxfId="2598" priority="10598">
      <formula>IF(RIGHT(TEXT(AI35,"0.#"),1)=".",TRUE,FALSE)</formula>
    </cfRule>
  </conditionalFormatting>
  <conditionalFormatting sqref="AI34">
    <cfRule type="expression" dxfId="2597" priority="10595">
      <formula>IF(RIGHT(TEXT(AI34,"0.#"),1)=".",FALSE,TRUE)</formula>
    </cfRule>
    <cfRule type="expression" dxfId="2596" priority="10596">
      <formula>IF(RIGHT(TEXT(AI34,"0.#"),1)=".",TRUE,FALSE)</formula>
    </cfRule>
  </conditionalFormatting>
  <conditionalFormatting sqref="AI33">
    <cfRule type="expression" dxfId="2595" priority="10593">
      <formula>IF(RIGHT(TEXT(AI33,"0.#"),1)=".",FALSE,TRUE)</formula>
    </cfRule>
    <cfRule type="expression" dxfId="2594" priority="10594">
      <formula>IF(RIGHT(TEXT(AI33,"0.#"),1)=".",TRUE,FALSE)</formula>
    </cfRule>
  </conditionalFormatting>
  <conditionalFormatting sqref="AM33">
    <cfRule type="expression" dxfId="2593" priority="10591">
      <formula>IF(RIGHT(TEXT(AM33,"0.#"),1)=".",FALSE,TRUE)</formula>
    </cfRule>
    <cfRule type="expression" dxfId="2592" priority="10592">
      <formula>IF(RIGHT(TEXT(AM33,"0.#"),1)=".",TRUE,FALSE)</formula>
    </cfRule>
  </conditionalFormatting>
  <conditionalFormatting sqref="AM34">
    <cfRule type="expression" dxfId="2591" priority="10589">
      <formula>IF(RIGHT(TEXT(AM34,"0.#"),1)=".",FALSE,TRUE)</formula>
    </cfRule>
    <cfRule type="expression" dxfId="2590" priority="10590">
      <formula>IF(RIGHT(TEXT(AM34,"0.#"),1)=".",TRUE,FALSE)</formula>
    </cfRule>
  </conditionalFormatting>
  <conditionalFormatting sqref="AM35">
    <cfRule type="expression" dxfId="2589" priority="10587">
      <formula>IF(RIGHT(TEXT(AM35,"0.#"),1)=".",FALSE,TRUE)</formula>
    </cfRule>
    <cfRule type="expression" dxfId="2588" priority="10588">
      <formula>IF(RIGHT(TEXT(AM35,"0.#"),1)=".",TRUE,FALSE)</formula>
    </cfRule>
  </conditionalFormatting>
  <conditionalFormatting sqref="AE38">
    <cfRule type="expression" dxfId="2587" priority="10573">
      <formula>IF(RIGHT(TEXT(AE38,"0.#"),1)=".",FALSE,TRUE)</formula>
    </cfRule>
    <cfRule type="expression" dxfId="2586" priority="10574">
      <formula>IF(RIGHT(TEXT(AE38,"0.#"),1)=".",TRUE,FALSE)</formula>
    </cfRule>
  </conditionalFormatting>
  <conditionalFormatting sqref="AE39">
    <cfRule type="expression" dxfId="2585" priority="10571">
      <formula>IF(RIGHT(TEXT(AE39,"0.#"),1)=".",FALSE,TRUE)</formula>
    </cfRule>
    <cfRule type="expression" dxfId="2584" priority="10572">
      <formula>IF(RIGHT(TEXT(AE39,"0.#"),1)=".",TRUE,FALSE)</formula>
    </cfRule>
  </conditionalFormatting>
  <conditionalFormatting sqref="AI39">
    <cfRule type="expression" dxfId="2583" priority="10565">
      <formula>IF(RIGHT(TEXT(AI39,"0.#"),1)=".",FALSE,TRUE)</formula>
    </cfRule>
    <cfRule type="expression" dxfId="2582" priority="10566">
      <formula>IF(RIGHT(TEXT(AI39,"0.#"),1)=".",TRUE,FALSE)</formula>
    </cfRule>
  </conditionalFormatting>
  <conditionalFormatting sqref="AI38">
    <cfRule type="expression" dxfId="2581" priority="10563">
      <formula>IF(RIGHT(TEXT(AI38,"0.#"),1)=".",FALSE,TRUE)</formula>
    </cfRule>
    <cfRule type="expression" dxfId="2580" priority="10564">
      <formula>IF(RIGHT(TEXT(AI38,"0.#"),1)=".",TRUE,FALSE)</formula>
    </cfRule>
  </conditionalFormatting>
  <conditionalFormatting sqref="AM38">
    <cfRule type="expression" dxfId="2579" priority="10561">
      <formula>IF(RIGHT(TEXT(AM38,"0.#"),1)=".",FALSE,TRUE)</formula>
    </cfRule>
    <cfRule type="expression" dxfId="2578" priority="10562">
      <formula>IF(RIGHT(TEXT(AM38,"0.#"),1)=".",TRUE,FALSE)</formula>
    </cfRule>
  </conditionalFormatting>
  <conditionalFormatting sqref="AM39">
    <cfRule type="expression" dxfId="2577" priority="10559">
      <formula>IF(RIGHT(TEXT(AM39,"0.#"),1)=".",FALSE,TRUE)</formula>
    </cfRule>
    <cfRule type="expression" dxfId="2576" priority="10560">
      <formula>IF(RIGHT(TEXT(AM39,"0.#"),1)=".",TRUE,FALSE)</formula>
    </cfRule>
  </conditionalFormatting>
  <conditionalFormatting sqref="AM40">
    <cfRule type="expression" dxfId="2575" priority="10557">
      <formula>IF(RIGHT(TEXT(AM40,"0.#"),1)=".",FALSE,TRUE)</formula>
    </cfRule>
    <cfRule type="expression" dxfId="2574" priority="10558">
      <formula>IF(RIGHT(TEXT(AM40,"0.#"),1)=".",TRUE,FALSE)</formula>
    </cfRule>
  </conditionalFormatting>
  <conditionalFormatting sqref="AE43">
    <cfRule type="expression" dxfId="2573" priority="10543">
      <formula>IF(RIGHT(TEXT(AE43,"0.#"),1)=".",FALSE,TRUE)</formula>
    </cfRule>
    <cfRule type="expression" dxfId="2572" priority="10544">
      <formula>IF(RIGHT(TEXT(AE43,"0.#"),1)=".",TRUE,FALSE)</formula>
    </cfRule>
  </conditionalFormatting>
  <conditionalFormatting sqref="AE44">
    <cfRule type="expression" dxfId="2571" priority="10541">
      <formula>IF(RIGHT(TEXT(AE44,"0.#"),1)=".",FALSE,TRUE)</formula>
    </cfRule>
    <cfRule type="expression" dxfId="2570" priority="10542">
      <formula>IF(RIGHT(TEXT(AE44,"0.#"),1)=".",TRUE,FALSE)</formula>
    </cfRule>
  </conditionalFormatting>
  <conditionalFormatting sqref="AE45">
    <cfRule type="expression" dxfId="2569" priority="10539">
      <formula>IF(RIGHT(TEXT(AE45,"0.#"),1)=".",FALSE,TRUE)</formula>
    </cfRule>
    <cfRule type="expression" dxfId="2568" priority="10540">
      <formula>IF(RIGHT(TEXT(AE45,"0.#"),1)=".",TRUE,FALSE)</formula>
    </cfRule>
  </conditionalFormatting>
  <conditionalFormatting sqref="AI45">
    <cfRule type="expression" dxfId="2567" priority="10537">
      <formula>IF(RIGHT(TEXT(AI45,"0.#"),1)=".",FALSE,TRUE)</formula>
    </cfRule>
    <cfRule type="expression" dxfId="2566" priority="10538">
      <formula>IF(RIGHT(TEXT(AI45,"0.#"),1)=".",TRUE,FALSE)</formula>
    </cfRule>
  </conditionalFormatting>
  <conditionalFormatting sqref="AI44">
    <cfRule type="expression" dxfId="2565" priority="10535">
      <formula>IF(RIGHT(TEXT(AI44,"0.#"),1)=".",FALSE,TRUE)</formula>
    </cfRule>
    <cfRule type="expression" dxfId="2564" priority="10536">
      <formula>IF(RIGHT(TEXT(AI44,"0.#"),1)=".",TRUE,FALSE)</formula>
    </cfRule>
  </conditionalFormatting>
  <conditionalFormatting sqref="AI43">
    <cfRule type="expression" dxfId="2563" priority="10533">
      <formula>IF(RIGHT(TEXT(AI43,"0.#"),1)=".",FALSE,TRUE)</formula>
    </cfRule>
    <cfRule type="expression" dxfId="2562" priority="10534">
      <formula>IF(RIGHT(TEXT(AI43,"0.#"),1)=".",TRUE,FALSE)</formula>
    </cfRule>
  </conditionalFormatting>
  <conditionalFormatting sqref="AM43">
    <cfRule type="expression" dxfId="2561" priority="10531">
      <formula>IF(RIGHT(TEXT(AM43,"0.#"),1)=".",FALSE,TRUE)</formula>
    </cfRule>
    <cfRule type="expression" dxfId="2560" priority="10532">
      <formula>IF(RIGHT(TEXT(AM43,"0.#"),1)=".",TRUE,FALSE)</formula>
    </cfRule>
  </conditionalFormatting>
  <conditionalFormatting sqref="AM44">
    <cfRule type="expression" dxfId="2559" priority="10529">
      <formula>IF(RIGHT(TEXT(AM44,"0.#"),1)=".",FALSE,TRUE)</formula>
    </cfRule>
    <cfRule type="expression" dxfId="2558" priority="10530">
      <formula>IF(RIGHT(TEXT(AM44,"0.#"),1)=".",TRUE,FALSE)</formula>
    </cfRule>
  </conditionalFormatting>
  <conditionalFormatting sqref="AM45">
    <cfRule type="expression" dxfId="2557" priority="10527">
      <formula>IF(RIGHT(TEXT(AM45,"0.#"),1)=".",FALSE,TRUE)</formula>
    </cfRule>
    <cfRule type="expression" dxfId="2556" priority="10528">
      <formula>IF(RIGHT(TEXT(AM45,"0.#"),1)=".",TRUE,FALSE)</formula>
    </cfRule>
  </conditionalFormatting>
  <conditionalFormatting sqref="AE60">
    <cfRule type="expression" dxfId="2555" priority="10513">
      <formula>IF(RIGHT(TEXT(AE60,"0.#"),1)=".",FALSE,TRUE)</formula>
    </cfRule>
    <cfRule type="expression" dxfId="2554" priority="10514">
      <formula>IF(RIGHT(TEXT(AE60,"0.#"),1)=".",TRUE,FALSE)</formula>
    </cfRule>
  </conditionalFormatting>
  <conditionalFormatting sqref="AE61">
    <cfRule type="expression" dxfId="2553" priority="10511">
      <formula>IF(RIGHT(TEXT(AE61,"0.#"),1)=".",FALSE,TRUE)</formula>
    </cfRule>
    <cfRule type="expression" dxfId="2552" priority="10512">
      <formula>IF(RIGHT(TEXT(AE61,"0.#"),1)=".",TRUE,FALSE)</formula>
    </cfRule>
  </conditionalFormatting>
  <conditionalFormatting sqref="AE62">
    <cfRule type="expression" dxfId="2551" priority="10509">
      <formula>IF(RIGHT(TEXT(AE62,"0.#"),1)=".",FALSE,TRUE)</formula>
    </cfRule>
    <cfRule type="expression" dxfId="2550" priority="10510">
      <formula>IF(RIGHT(TEXT(AE62,"0.#"),1)=".",TRUE,FALSE)</formula>
    </cfRule>
  </conditionalFormatting>
  <conditionalFormatting sqref="AI62">
    <cfRule type="expression" dxfId="2549" priority="10507">
      <formula>IF(RIGHT(TEXT(AI62,"0.#"),1)=".",FALSE,TRUE)</formula>
    </cfRule>
    <cfRule type="expression" dxfId="2548" priority="10508">
      <formula>IF(RIGHT(TEXT(AI62,"0.#"),1)=".",TRUE,FALSE)</formula>
    </cfRule>
  </conditionalFormatting>
  <conditionalFormatting sqref="AI61">
    <cfRule type="expression" dxfId="2547" priority="10505">
      <formula>IF(RIGHT(TEXT(AI61,"0.#"),1)=".",FALSE,TRUE)</formula>
    </cfRule>
    <cfRule type="expression" dxfId="2546" priority="10506">
      <formula>IF(RIGHT(TEXT(AI61,"0.#"),1)=".",TRUE,FALSE)</formula>
    </cfRule>
  </conditionalFormatting>
  <conditionalFormatting sqref="AI60">
    <cfRule type="expression" dxfId="2545" priority="10503">
      <formula>IF(RIGHT(TEXT(AI60,"0.#"),1)=".",FALSE,TRUE)</formula>
    </cfRule>
    <cfRule type="expression" dxfId="2544" priority="10504">
      <formula>IF(RIGHT(TEXT(AI60,"0.#"),1)=".",TRUE,FALSE)</formula>
    </cfRule>
  </conditionalFormatting>
  <conditionalFormatting sqref="AM61">
    <cfRule type="expression" dxfId="2543" priority="10499">
      <formula>IF(RIGHT(TEXT(AM61,"0.#"),1)=".",FALSE,TRUE)</formula>
    </cfRule>
    <cfRule type="expression" dxfId="2542" priority="10500">
      <formula>IF(RIGHT(TEXT(AM61,"0.#"),1)=".",TRUE,FALSE)</formula>
    </cfRule>
  </conditionalFormatting>
  <conditionalFormatting sqref="AM62">
    <cfRule type="expression" dxfId="2541" priority="10497">
      <formula>IF(RIGHT(TEXT(AM62,"0.#"),1)=".",FALSE,TRUE)</formula>
    </cfRule>
    <cfRule type="expression" dxfId="2540" priority="10498">
      <formula>IF(RIGHT(TEXT(AM62,"0.#"),1)=".",TRUE,FALSE)</formula>
    </cfRule>
  </conditionalFormatting>
  <conditionalFormatting sqref="AE65">
    <cfRule type="expression" dxfId="2539" priority="10483">
      <formula>IF(RIGHT(TEXT(AE65,"0.#"),1)=".",FALSE,TRUE)</formula>
    </cfRule>
    <cfRule type="expression" dxfId="2538" priority="10484">
      <formula>IF(RIGHT(TEXT(AE65,"0.#"),1)=".",TRUE,FALSE)</formula>
    </cfRule>
  </conditionalFormatting>
  <conditionalFormatting sqref="AE66">
    <cfRule type="expression" dxfId="2537" priority="10481">
      <formula>IF(RIGHT(TEXT(AE66,"0.#"),1)=".",FALSE,TRUE)</formula>
    </cfRule>
    <cfRule type="expression" dxfId="2536" priority="10482">
      <formula>IF(RIGHT(TEXT(AE66,"0.#"),1)=".",TRUE,FALSE)</formula>
    </cfRule>
  </conditionalFormatting>
  <conditionalFormatting sqref="AE67">
    <cfRule type="expression" dxfId="2535" priority="10479">
      <formula>IF(RIGHT(TEXT(AE67,"0.#"),1)=".",FALSE,TRUE)</formula>
    </cfRule>
    <cfRule type="expression" dxfId="2534" priority="10480">
      <formula>IF(RIGHT(TEXT(AE67,"0.#"),1)=".",TRUE,FALSE)</formula>
    </cfRule>
  </conditionalFormatting>
  <conditionalFormatting sqref="AI67">
    <cfRule type="expression" dxfId="2533" priority="10477">
      <formula>IF(RIGHT(TEXT(AI67,"0.#"),1)=".",FALSE,TRUE)</formula>
    </cfRule>
    <cfRule type="expression" dxfId="2532" priority="10478">
      <formula>IF(RIGHT(TEXT(AI67,"0.#"),1)=".",TRUE,FALSE)</formula>
    </cfRule>
  </conditionalFormatting>
  <conditionalFormatting sqref="AI66">
    <cfRule type="expression" dxfId="2531" priority="10475">
      <formula>IF(RIGHT(TEXT(AI66,"0.#"),1)=".",FALSE,TRUE)</formula>
    </cfRule>
    <cfRule type="expression" dxfId="2530" priority="10476">
      <formula>IF(RIGHT(TEXT(AI66,"0.#"),1)=".",TRUE,FALSE)</formula>
    </cfRule>
  </conditionalFormatting>
  <conditionalFormatting sqref="AI65">
    <cfRule type="expression" dxfId="2529" priority="10473">
      <formula>IF(RIGHT(TEXT(AI65,"0.#"),1)=".",FALSE,TRUE)</formula>
    </cfRule>
    <cfRule type="expression" dxfId="2528" priority="10474">
      <formula>IF(RIGHT(TEXT(AI65,"0.#"),1)=".",TRUE,FALSE)</formula>
    </cfRule>
  </conditionalFormatting>
  <conditionalFormatting sqref="AM65">
    <cfRule type="expression" dxfId="2527" priority="10471">
      <formula>IF(RIGHT(TEXT(AM65,"0.#"),1)=".",FALSE,TRUE)</formula>
    </cfRule>
    <cfRule type="expression" dxfId="2526" priority="10472">
      <formula>IF(RIGHT(TEXT(AM65,"0.#"),1)=".",TRUE,FALSE)</formula>
    </cfRule>
  </conditionalFormatting>
  <conditionalFormatting sqref="AM66">
    <cfRule type="expression" dxfId="2525" priority="10469">
      <formula>IF(RIGHT(TEXT(AM66,"0.#"),1)=".",FALSE,TRUE)</formula>
    </cfRule>
    <cfRule type="expression" dxfId="2524" priority="10470">
      <formula>IF(RIGHT(TEXT(AM66,"0.#"),1)=".",TRUE,FALSE)</formula>
    </cfRule>
  </conditionalFormatting>
  <conditionalFormatting sqref="AM67">
    <cfRule type="expression" dxfId="2523" priority="10467">
      <formula>IF(RIGHT(TEXT(AM67,"0.#"),1)=".",FALSE,TRUE)</formula>
    </cfRule>
    <cfRule type="expression" dxfId="2522" priority="10468">
      <formula>IF(RIGHT(TEXT(AM67,"0.#"),1)=".",TRUE,FALSE)</formula>
    </cfRule>
  </conditionalFormatting>
  <conditionalFormatting sqref="AE70">
    <cfRule type="expression" dxfId="2521" priority="10453">
      <formula>IF(RIGHT(TEXT(AE70,"0.#"),1)=".",FALSE,TRUE)</formula>
    </cfRule>
    <cfRule type="expression" dxfId="2520" priority="10454">
      <formula>IF(RIGHT(TEXT(AE70,"0.#"),1)=".",TRUE,FALSE)</formula>
    </cfRule>
  </conditionalFormatting>
  <conditionalFormatting sqref="AE71">
    <cfRule type="expression" dxfId="2519" priority="10451">
      <formula>IF(RIGHT(TEXT(AE71,"0.#"),1)=".",FALSE,TRUE)</formula>
    </cfRule>
    <cfRule type="expression" dxfId="2518" priority="10452">
      <formula>IF(RIGHT(TEXT(AE71,"0.#"),1)=".",TRUE,FALSE)</formula>
    </cfRule>
  </conditionalFormatting>
  <conditionalFormatting sqref="AE72">
    <cfRule type="expression" dxfId="2517" priority="10449">
      <formula>IF(RIGHT(TEXT(AE72,"0.#"),1)=".",FALSE,TRUE)</formula>
    </cfRule>
    <cfRule type="expression" dxfId="2516" priority="10450">
      <formula>IF(RIGHT(TEXT(AE72,"0.#"),1)=".",TRUE,FALSE)</formula>
    </cfRule>
  </conditionalFormatting>
  <conditionalFormatting sqref="AI72">
    <cfRule type="expression" dxfId="2515" priority="10447">
      <formula>IF(RIGHT(TEXT(AI72,"0.#"),1)=".",FALSE,TRUE)</formula>
    </cfRule>
    <cfRule type="expression" dxfId="2514" priority="10448">
      <formula>IF(RIGHT(TEXT(AI72,"0.#"),1)=".",TRUE,FALSE)</formula>
    </cfRule>
  </conditionalFormatting>
  <conditionalFormatting sqref="AI71">
    <cfRule type="expression" dxfId="2513" priority="10445">
      <formula>IF(RIGHT(TEXT(AI71,"0.#"),1)=".",FALSE,TRUE)</formula>
    </cfRule>
    <cfRule type="expression" dxfId="2512" priority="10446">
      <formula>IF(RIGHT(TEXT(AI71,"0.#"),1)=".",TRUE,FALSE)</formula>
    </cfRule>
  </conditionalFormatting>
  <conditionalFormatting sqref="AI70">
    <cfRule type="expression" dxfId="2511" priority="10443">
      <formula>IF(RIGHT(TEXT(AI70,"0.#"),1)=".",FALSE,TRUE)</formula>
    </cfRule>
    <cfRule type="expression" dxfId="2510" priority="10444">
      <formula>IF(RIGHT(TEXT(AI70,"0.#"),1)=".",TRUE,FALSE)</formula>
    </cfRule>
  </conditionalFormatting>
  <conditionalFormatting sqref="AM70">
    <cfRule type="expression" dxfId="2509" priority="10441">
      <formula>IF(RIGHT(TEXT(AM70,"0.#"),1)=".",FALSE,TRUE)</formula>
    </cfRule>
    <cfRule type="expression" dxfId="2508" priority="10442">
      <formula>IF(RIGHT(TEXT(AM70,"0.#"),1)=".",TRUE,FALSE)</formula>
    </cfRule>
  </conditionalFormatting>
  <conditionalFormatting sqref="AM71">
    <cfRule type="expression" dxfId="2507" priority="10439">
      <formula>IF(RIGHT(TEXT(AM71,"0.#"),1)=".",FALSE,TRUE)</formula>
    </cfRule>
    <cfRule type="expression" dxfId="2506" priority="10440">
      <formula>IF(RIGHT(TEXT(AM71,"0.#"),1)=".",TRUE,FALSE)</formula>
    </cfRule>
  </conditionalFormatting>
  <conditionalFormatting sqref="AM72">
    <cfRule type="expression" dxfId="2505" priority="10437">
      <formula>IF(RIGHT(TEXT(AM72,"0.#"),1)=".",FALSE,TRUE)</formula>
    </cfRule>
    <cfRule type="expression" dxfId="2504" priority="10438">
      <formula>IF(RIGHT(TEXT(AM72,"0.#"),1)=".",TRUE,FALSE)</formula>
    </cfRule>
  </conditionalFormatting>
  <conditionalFormatting sqref="AI74">
    <cfRule type="expression" dxfId="2503" priority="10423">
      <formula>IF(RIGHT(TEXT(AI74,"0.#"),1)=".",FALSE,TRUE)</formula>
    </cfRule>
    <cfRule type="expression" dxfId="2502" priority="10424">
      <formula>IF(RIGHT(TEXT(AI74,"0.#"),1)=".",TRUE,FALSE)</formula>
    </cfRule>
  </conditionalFormatting>
  <conditionalFormatting sqref="AM74">
    <cfRule type="expression" dxfId="2501" priority="10421">
      <formula>IF(RIGHT(TEXT(AM74,"0.#"),1)=".",FALSE,TRUE)</formula>
    </cfRule>
    <cfRule type="expression" dxfId="2500" priority="10422">
      <formula>IF(RIGHT(TEXT(AM74,"0.#"),1)=".",TRUE,FALSE)</formula>
    </cfRule>
  </conditionalFormatting>
  <conditionalFormatting sqref="AE75">
    <cfRule type="expression" dxfId="2499" priority="10419">
      <formula>IF(RIGHT(TEXT(AE75,"0.#"),1)=".",FALSE,TRUE)</formula>
    </cfRule>
    <cfRule type="expression" dxfId="2498" priority="10420">
      <formula>IF(RIGHT(TEXT(AE75,"0.#"),1)=".",TRUE,FALSE)</formula>
    </cfRule>
  </conditionalFormatting>
  <conditionalFormatting sqref="AI75">
    <cfRule type="expression" dxfId="2497" priority="10417">
      <formula>IF(RIGHT(TEXT(AI75,"0.#"),1)=".",FALSE,TRUE)</formula>
    </cfRule>
    <cfRule type="expression" dxfId="2496" priority="10418">
      <formula>IF(RIGHT(TEXT(AI75,"0.#"),1)=".",TRUE,FALSE)</formula>
    </cfRule>
  </conditionalFormatting>
  <conditionalFormatting sqref="AM75">
    <cfRule type="expression" dxfId="2495" priority="10415">
      <formula>IF(RIGHT(TEXT(AM75,"0.#"),1)=".",FALSE,TRUE)</formula>
    </cfRule>
    <cfRule type="expression" dxfId="2494" priority="10416">
      <formula>IF(RIGHT(TEXT(AM75,"0.#"),1)=".",TRUE,FALSE)</formula>
    </cfRule>
  </conditionalFormatting>
  <conditionalFormatting sqref="AQ75">
    <cfRule type="expression" dxfId="2493" priority="10413">
      <formula>IF(RIGHT(TEXT(AQ75,"0.#"),1)=".",FALSE,TRUE)</formula>
    </cfRule>
    <cfRule type="expression" dxfId="2492" priority="10414">
      <formula>IF(RIGHT(TEXT(AQ75,"0.#"),1)=".",TRUE,FALSE)</formula>
    </cfRule>
  </conditionalFormatting>
  <conditionalFormatting sqref="AE77">
    <cfRule type="expression" dxfId="2491" priority="10411">
      <formula>IF(RIGHT(TEXT(AE77,"0.#"),1)=".",FALSE,TRUE)</formula>
    </cfRule>
    <cfRule type="expression" dxfId="2490" priority="10412">
      <formula>IF(RIGHT(TEXT(AE77,"0.#"),1)=".",TRUE,FALSE)</formula>
    </cfRule>
  </conditionalFormatting>
  <conditionalFormatting sqref="AI77">
    <cfRule type="expression" dxfId="2489" priority="10409">
      <formula>IF(RIGHT(TEXT(AI77,"0.#"),1)=".",FALSE,TRUE)</formula>
    </cfRule>
    <cfRule type="expression" dxfId="2488" priority="10410">
      <formula>IF(RIGHT(TEXT(AI77,"0.#"),1)=".",TRUE,FALSE)</formula>
    </cfRule>
  </conditionalFormatting>
  <conditionalFormatting sqref="AM77">
    <cfRule type="expression" dxfId="2487" priority="10407">
      <formula>IF(RIGHT(TEXT(AM77,"0.#"),1)=".",FALSE,TRUE)</formula>
    </cfRule>
    <cfRule type="expression" dxfId="2486" priority="10408">
      <formula>IF(RIGHT(TEXT(AM77,"0.#"),1)=".",TRUE,FALSE)</formula>
    </cfRule>
  </conditionalFormatting>
  <conditionalFormatting sqref="AE78">
    <cfRule type="expression" dxfId="2485" priority="10405">
      <formula>IF(RIGHT(TEXT(AE78,"0.#"),1)=".",FALSE,TRUE)</formula>
    </cfRule>
    <cfRule type="expression" dxfId="2484" priority="10406">
      <formula>IF(RIGHT(TEXT(AE78,"0.#"),1)=".",TRUE,FALSE)</formula>
    </cfRule>
  </conditionalFormatting>
  <conditionalFormatting sqref="AI78">
    <cfRule type="expression" dxfId="2483" priority="10403">
      <formula>IF(RIGHT(TEXT(AI78,"0.#"),1)=".",FALSE,TRUE)</formula>
    </cfRule>
    <cfRule type="expression" dxfId="2482" priority="10404">
      <formula>IF(RIGHT(TEXT(AI78,"0.#"),1)=".",TRUE,FALSE)</formula>
    </cfRule>
  </conditionalFormatting>
  <conditionalFormatting sqref="AM78">
    <cfRule type="expression" dxfId="2481" priority="10401">
      <formula>IF(RIGHT(TEXT(AM78,"0.#"),1)=".",FALSE,TRUE)</formula>
    </cfRule>
    <cfRule type="expression" dxfId="2480" priority="10402">
      <formula>IF(RIGHT(TEXT(AM78,"0.#"),1)=".",TRUE,FALSE)</formula>
    </cfRule>
  </conditionalFormatting>
  <conditionalFormatting sqref="AE80">
    <cfRule type="expression" dxfId="2479" priority="10397">
      <formula>IF(RIGHT(TEXT(AE80,"0.#"),1)=".",FALSE,TRUE)</formula>
    </cfRule>
    <cfRule type="expression" dxfId="2478" priority="10398">
      <formula>IF(RIGHT(TEXT(AE80,"0.#"),1)=".",TRUE,FALSE)</formula>
    </cfRule>
  </conditionalFormatting>
  <conditionalFormatting sqref="AI80">
    <cfRule type="expression" dxfId="2477" priority="10395">
      <formula>IF(RIGHT(TEXT(AI80,"0.#"),1)=".",FALSE,TRUE)</formula>
    </cfRule>
    <cfRule type="expression" dxfId="2476" priority="10396">
      <formula>IF(RIGHT(TEXT(AI80,"0.#"),1)=".",TRUE,FALSE)</formula>
    </cfRule>
  </conditionalFormatting>
  <conditionalFormatting sqref="AM80">
    <cfRule type="expression" dxfId="2475" priority="10393">
      <formula>IF(RIGHT(TEXT(AM80,"0.#"),1)=".",FALSE,TRUE)</formula>
    </cfRule>
    <cfRule type="expression" dxfId="2474" priority="10394">
      <formula>IF(RIGHT(TEXT(AM80,"0.#"),1)=".",TRUE,FALSE)</formula>
    </cfRule>
  </conditionalFormatting>
  <conditionalFormatting sqref="AE81">
    <cfRule type="expression" dxfId="2473" priority="10391">
      <formula>IF(RIGHT(TEXT(AE81,"0.#"),1)=".",FALSE,TRUE)</formula>
    </cfRule>
    <cfRule type="expression" dxfId="2472" priority="10392">
      <formula>IF(RIGHT(TEXT(AE81,"0.#"),1)=".",TRUE,FALSE)</formula>
    </cfRule>
  </conditionalFormatting>
  <conditionalFormatting sqref="AI81">
    <cfRule type="expression" dxfId="2471" priority="10389">
      <formula>IF(RIGHT(TEXT(AI81,"0.#"),1)=".",FALSE,TRUE)</formula>
    </cfRule>
    <cfRule type="expression" dxfId="2470" priority="10390">
      <formula>IF(RIGHT(TEXT(AI81,"0.#"),1)=".",TRUE,FALSE)</formula>
    </cfRule>
  </conditionalFormatting>
  <conditionalFormatting sqref="AM81">
    <cfRule type="expression" dxfId="2469" priority="10387">
      <formula>IF(RIGHT(TEXT(AM81,"0.#"),1)=".",FALSE,TRUE)</formula>
    </cfRule>
    <cfRule type="expression" dxfId="2468" priority="10388">
      <formula>IF(RIGHT(TEXT(AM81,"0.#"),1)=".",TRUE,FALSE)</formula>
    </cfRule>
  </conditionalFormatting>
  <conditionalFormatting sqref="AE83">
    <cfRule type="expression" dxfId="2467" priority="10383">
      <formula>IF(RIGHT(TEXT(AE83,"0.#"),1)=".",FALSE,TRUE)</formula>
    </cfRule>
    <cfRule type="expression" dxfId="2466" priority="10384">
      <formula>IF(RIGHT(TEXT(AE83,"0.#"),1)=".",TRUE,FALSE)</formula>
    </cfRule>
  </conditionalFormatting>
  <conditionalFormatting sqref="AI83">
    <cfRule type="expression" dxfId="2465" priority="10381">
      <formula>IF(RIGHT(TEXT(AI83,"0.#"),1)=".",FALSE,TRUE)</formula>
    </cfRule>
    <cfRule type="expression" dxfId="2464" priority="10382">
      <formula>IF(RIGHT(TEXT(AI83,"0.#"),1)=".",TRUE,FALSE)</formula>
    </cfRule>
  </conditionalFormatting>
  <conditionalFormatting sqref="AM83">
    <cfRule type="expression" dxfId="2463" priority="10379">
      <formula>IF(RIGHT(TEXT(AM83,"0.#"),1)=".",FALSE,TRUE)</formula>
    </cfRule>
    <cfRule type="expression" dxfId="2462" priority="10380">
      <formula>IF(RIGHT(TEXT(AM83,"0.#"),1)=".",TRUE,FALSE)</formula>
    </cfRule>
  </conditionalFormatting>
  <conditionalFormatting sqref="AE84">
    <cfRule type="expression" dxfId="2461" priority="10377">
      <formula>IF(RIGHT(TEXT(AE84,"0.#"),1)=".",FALSE,TRUE)</formula>
    </cfRule>
    <cfRule type="expression" dxfId="2460" priority="10378">
      <formula>IF(RIGHT(TEXT(AE84,"0.#"),1)=".",TRUE,FALSE)</formula>
    </cfRule>
  </conditionalFormatting>
  <conditionalFormatting sqref="AI84">
    <cfRule type="expression" dxfId="2459" priority="10375">
      <formula>IF(RIGHT(TEXT(AI84,"0.#"),1)=".",FALSE,TRUE)</formula>
    </cfRule>
    <cfRule type="expression" dxfId="2458" priority="10376">
      <formula>IF(RIGHT(TEXT(AI84,"0.#"),1)=".",TRUE,FALSE)</formula>
    </cfRule>
  </conditionalFormatting>
  <conditionalFormatting sqref="AM84">
    <cfRule type="expression" dxfId="2457" priority="10373">
      <formula>IF(RIGHT(TEXT(AM84,"0.#"),1)=".",FALSE,TRUE)</formula>
    </cfRule>
    <cfRule type="expression" dxfId="2456" priority="10374">
      <formula>IF(RIGHT(TEXT(AM84,"0.#"),1)=".",TRUE,FALSE)</formula>
    </cfRule>
  </conditionalFormatting>
  <conditionalFormatting sqref="AE86">
    <cfRule type="expression" dxfId="2455" priority="10369">
      <formula>IF(RIGHT(TEXT(AE86,"0.#"),1)=".",FALSE,TRUE)</formula>
    </cfRule>
    <cfRule type="expression" dxfId="2454" priority="10370">
      <formula>IF(RIGHT(TEXT(AE86,"0.#"),1)=".",TRUE,FALSE)</formula>
    </cfRule>
  </conditionalFormatting>
  <conditionalFormatting sqref="AI86">
    <cfRule type="expression" dxfId="2453" priority="10367">
      <formula>IF(RIGHT(TEXT(AI86,"0.#"),1)=".",FALSE,TRUE)</formula>
    </cfRule>
    <cfRule type="expression" dxfId="2452" priority="10368">
      <formula>IF(RIGHT(TEXT(AI86,"0.#"),1)=".",TRUE,FALSE)</formula>
    </cfRule>
  </conditionalFormatting>
  <conditionalFormatting sqref="AM86">
    <cfRule type="expression" dxfId="2451" priority="10365">
      <formula>IF(RIGHT(TEXT(AM86,"0.#"),1)=".",FALSE,TRUE)</formula>
    </cfRule>
    <cfRule type="expression" dxfId="2450" priority="10366">
      <formula>IF(RIGHT(TEXT(AM86,"0.#"),1)=".",TRUE,FALSE)</formula>
    </cfRule>
  </conditionalFormatting>
  <conditionalFormatting sqref="AE87">
    <cfRule type="expression" dxfId="2449" priority="10363">
      <formula>IF(RIGHT(TEXT(AE87,"0.#"),1)=".",FALSE,TRUE)</formula>
    </cfRule>
    <cfRule type="expression" dxfId="2448" priority="10364">
      <formula>IF(RIGHT(TEXT(AE87,"0.#"),1)=".",TRUE,FALSE)</formula>
    </cfRule>
  </conditionalFormatting>
  <conditionalFormatting sqref="AI87">
    <cfRule type="expression" dxfId="2447" priority="10361">
      <formula>IF(RIGHT(TEXT(AI87,"0.#"),1)=".",FALSE,TRUE)</formula>
    </cfRule>
    <cfRule type="expression" dxfId="2446" priority="10362">
      <formula>IF(RIGHT(TEXT(AI87,"0.#"),1)=".",TRUE,FALSE)</formula>
    </cfRule>
  </conditionalFormatting>
  <conditionalFormatting sqref="AM87">
    <cfRule type="expression" dxfId="2445" priority="10359">
      <formula>IF(RIGHT(TEXT(AM87,"0.#"),1)=".",FALSE,TRUE)</formula>
    </cfRule>
    <cfRule type="expression" dxfId="2444" priority="10360">
      <formula>IF(RIGHT(TEXT(AM87,"0.#"),1)=".",TRUE,FALSE)</formula>
    </cfRule>
  </conditionalFormatting>
  <conditionalFormatting sqref="AE89 AQ89">
    <cfRule type="expression" dxfId="2443" priority="10355">
      <formula>IF(RIGHT(TEXT(AE89,"0.#"),1)=".",FALSE,TRUE)</formula>
    </cfRule>
    <cfRule type="expression" dxfId="2442" priority="10356">
      <formula>IF(RIGHT(TEXT(AE89,"0.#"),1)=".",TRUE,FALSE)</formula>
    </cfRule>
  </conditionalFormatting>
  <conditionalFormatting sqref="AI89">
    <cfRule type="expression" dxfId="2441" priority="10353">
      <formula>IF(RIGHT(TEXT(AI89,"0.#"),1)=".",FALSE,TRUE)</formula>
    </cfRule>
    <cfRule type="expression" dxfId="2440" priority="10354">
      <formula>IF(RIGHT(TEXT(AI89,"0.#"),1)=".",TRUE,FALSE)</formula>
    </cfRule>
  </conditionalFormatting>
  <conditionalFormatting sqref="AM89">
    <cfRule type="expression" dxfId="2439" priority="10351">
      <formula>IF(RIGHT(TEXT(AM89,"0.#"),1)=".",FALSE,TRUE)</formula>
    </cfRule>
    <cfRule type="expression" dxfId="2438" priority="10352">
      <formula>IF(RIGHT(TEXT(AM89,"0.#"),1)=".",TRUE,FALSE)</formula>
    </cfRule>
  </conditionalFormatting>
  <conditionalFormatting sqref="AE90 AM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E115 AQ115:AQ116">
    <cfRule type="expression" dxfId="2381" priority="10255">
      <formula>IF(RIGHT(TEXT(AE115,"0.#"),1)=".",FALSE,TRUE)</formula>
    </cfRule>
    <cfRule type="expression" dxfId="2380" priority="10256">
      <formula>IF(RIGHT(TEXT(AE115,"0.#"),1)=".",TRUE,FALSE)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6:AO845">
    <cfRule type="expression" dxfId="2349" priority="3825">
      <formula>IF(AND(AL816&gt;=0, RIGHT(TEXT(AL816,"0.#"),1)&lt;&gt;"."),TRUE,FALSE)</formula>
    </cfRule>
    <cfRule type="expression" dxfId="2348" priority="3826">
      <formula>IF(AND(AL816&gt;=0, RIGHT(TEXT(AL816,"0.#"),1)="."),TRUE,FALSE)</formula>
    </cfRule>
    <cfRule type="expression" dxfId="2347" priority="3827">
      <formula>IF(AND(AL816&lt;0, RIGHT(TEXT(AL816,"0.#"),1)&lt;&gt;"."),TRUE,FALSE)</formula>
    </cfRule>
    <cfRule type="expression" dxfId="2346" priority="3828">
      <formula>IF(AND(AL816&lt;0, RIGHT(TEXT(AL816,"0.#"),1)="."),TRUE,FALSE)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E119:AE120 AI119:AI120 AM119:AM120 AQ119:AQ120 AU119:AU120">
    <cfRule type="expression" dxfId="809" priority="151">
      <formula>IF(RIGHT(TEXT(AE119,"0.#"),1)=".",FALSE,TRUE)</formula>
    </cfRule>
    <cfRule type="expression" dxfId="808" priority="152">
      <formula>IF(RIGHT(TEXT(AE119,"0.#"),1)=".",TRUE,FALSE)</formula>
    </cfRule>
  </conditionalFormatting>
  <conditionalFormatting sqref="AE123:AE124 AI123:AI124 AM123:AM124 AQ123:AQ124 AU123:AU124">
    <cfRule type="expression" dxfId="807" priority="149">
      <formula>IF(RIGHT(TEXT(AE123,"0.#"),1)=".",FALSE,TRUE)</formula>
    </cfRule>
    <cfRule type="expression" dxfId="806" priority="150">
      <formula>IF(RIGHT(TEXT(AE123,"0.#"),1)=".",TRUE,FALSE)</formula>
    </cfRule>
  </conditionalFormatting>
  <conditionalFormatting sqref="AE127:AE128 AI127:AI128 AM127:AM128 AQ127:AQ128 AU127:AU128">
    <cfRule type="expression" dxfId="805" priority="147">
      <formula>IF(RIGHT(TEXT(AE127,"0.#"),1)=".",FALSE,TRUE)</formula>
    </cfRule>
    <cfRule type="expression" dxfId="804" priority="148">
      <formula>IF(RIGHT(TEXT(AE127,"0.#"),1)=".",TRUE,FALSE)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5">
    <cfRule type="expression" dxfId="711" priority="11">
      <formula>IF(RIGHT(TEXT(AI115,"0.#"),1)=".",FALSE,TRUE)</formula>
    </cfRule>
    <cfRule type="expression" dxfId="710" priority="12">
      <formula>IF(RIGHT(TEXT(AI115,"0.#"),1)=".",TRUE,FALSE)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U115">
    <cfRule type="expression" dxfId="703" priority="3">
      <formula>IF(RIGHT(TEXT(AU115,"0.#"),1)=".",FALSE,TRUE)</formula>
    </cfRule>
    <cfRule type="expression" dxfId="702" priority="4">
      <formula>IF(RIGHT(TEXT(AU115,"0.#"),1)=".",TRUE,FALSE)</formula>
    </cfRule>
  </conditionalFormatting>
  <conditionalFormatting sqref="AU116">
    <cfRule type="expression" dxfId="701" priority="1">
      <formula>IF(RIGHT(TEXT(AU116,"0.#"),1)=".",FALSE,TRUE)</formula>
    </cfRule>
    <cfRule type="expression" dxfId="70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699"/>
      <c r="AA2" s="700"/>
      <c r="AB2" s="876" t="s">
        <v>12</v>
      </c>
      <c r="AC2" s="877"/>
      <c r="AD2" s="878"/>
      <c r="AE2" s="612" t="s">
        <v>372</v>
      </c>
      <c r="AF2" s="612"/>
      <c r="AG2" s="612"/>
      <c r="AH2" s="612"/>
      <c r="AI2" s="612" t="s">
        <v>373</v>
      </c>
      <c r="AJ2" s="612"/>
      <c r="AK2" s="612"/>
      <c r="AL2" s="612"/>
      <c r="AM2" s="612" t="s">
        <v>374</v>
      </c>
      <c r="AN2" s="612"/>
      <c r="AO2" s="612"/>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699"/>
      <c r="AA7" s="700"/>
      <c r="AB7" s="876" t="s">
        <v>12</v>
      </c>
      <c r="AC7" s="877"/>
      <c r="AD7" s="878"/>
      <c r="AE7" s="612" t="s">
        <v>372</v>
      </c>
      <c r="AF7" s="612"/>
      <c r="AG7" s="612"/>
      <c r="AH7" s="612"/>
      <c r="AI7" s="612" t="s">
        <v>373</v>
      </c>
      <c r="AJ7" s="612"/>
      <c r="AK7" s="612"/>
      <c r="AL7" s="612"/>
      <c r="AM7" s="612" t="s">
        <v>374</v>
      </c>
      <c r="AN7" s="612"/>
      <c r="AO7" s="612"/>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699"/>
      <c r="AA12" s="700"/>
      <c r="AB12" s="876" t="s">
        <v>12</v>
      </c>
      <c r="AC12" s="877"/>
      <c r="AD12" s="878"/>
      <c r="AE12" s="612" t="s">
        <v>372</v>
      </c>
      <c r="AF12" s="612"/>
      <c r="AG12" s="612"/>
      <c r="AH12" s="612"/>
      <c r="AI12" s="612" t="s">
        <v>373</v>
      </c>
      <c r="AJ12" s="612"/>
      <c r="AK12" s="612"/>
      <c r="AL12" s="612"/>
      <c r="AM12" s="612" t="s">
        <v>374</v>
      </c>
      <c r="AN12" s="612"/>
      <c r="AO12" s="612"/>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699"/>
      <c r="AA17" s="700"/>
      <c r="AB17" s="876" t="s">
        <v>12</v>
      </c>
      <c r="AC17" s="877"/>
      <c r="AD17" s="878"/>
      <c r="AE17" s="612" t="s">
        <v>372</v>
      </c>
      <c r="AF17" s="612"/>
      <c r="AG17" s="612"/>
      <c r="AH17" s="612"/>
      <c r="AI17" s="612" t="s">
        <v>373</v>
      </c>
      <c r="AJ17" s="612"/>
      <c r="AK17" s="612"/>
      <c r="AL17" s="612"/>
      <c r="AM17" s="612" t="s">
        <v>374</v>
      </c>
      <c r="AN17" s="612"/>
      <c r="AO17" s="612"/>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699"/>
      <c r="AA22" s="700"/>
      <c r="AB22" s="876" t="s">
        <v>12</v>
      </c>
      <c r="AC22" s="877"/>
      <c r="AD22" s="878"/>
      <c r="AE22" s="612" t="s">
        <v>372</v>
      </c>
      <c r="AF22" s="612"/>
      <c r="AG22" s="612"/>
      <c r="AH22" s="612"/>
      <c r="AI22" s="612" t="s">
        <v>373</v>
      </c>
      <c r="AJ22" s="612"/>
      <c r="AK22" s="612"/>
      <c r="AL22" s="612"/>
      <c r="AM22" s="612" t="s">
        <v>374</v>
      </c>
      <c r="AN22" s="612"/>
      <c r="AO22" s="612"/>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699"/>
      <c r="AA27" s="700"/>
      <c r="AB27" s="876" t="s">
        <v>12</v>
      </c>
      <c r="AC27" s="877"/>
      <c r="AD27" s="878"/>
      <c r="AE27" s="612" t="s">
        <v>372</v>
      </c>
      <c r="AF27" s="612"/>
      <c r="AG27" s="612"/>
      <c r="AH27" s="612"/>
      <c r="AI27" s="612" t="s">
        <v>373</v>
      </c>
      <c r="AJ27" s="612"/>
      <c r="AK27" s="612"/>
      <c r="AL27" s="612"/>
      <c r="AM27" s="612" t="s">
        <v>374</v>
      </c>
      <c r="AN27" s="612"/>
      <c r="AO27" s="612"/>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699"/>
      <c r="AA32" s="700"/>
      <c r="AB32" s="876" t="s">
        <v>12</v>
      </c>
      <c r="AC32" s="877"/>
      <c r="AD32" s="878"/>
      <c r="AE32" s="612" t="s">
        <v>372</v>
      </c>
      <c r="AF32" s="612"/>
      <c r="AG32" s="612"/>
      <c r="AH32" s="612"/>
      <c r="AI32" s="612" t="s">
        <v>373</v>
      </c>
      <c r="AJ32" s="612"/>
      <c r="AK32" s="612"/>
      <c r="AL32" s="612"/>
      <c r="AM32" s="612" t="s">
        <v>374</v>
      </c>
      <c r="AN32" s="612"/>
      <c r="AO32" s="612"/>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699"/>
      <c r="AA37" s="700"/>
      <c r="AB37" s="876" t="s">
        <v>12</v>
      </c>
      <c r="AC37" s="877"/>
      <c r="AD37" s="878"/>
      <c r="AE37" s="612" t="s">
        <v>372</v>
      </c>
      <c r="AF37" s="612"/>
      <c r="AG37" s="612"/>
      <c r="AH37" s="612"/>
      <c r="AI37" s="612" t="s">
        <v>373</v>
      </c>
      <c r="AJ37" s="612"/>
      <c r="AK37" s="612"/>
      <c r="AL37" s="612"/>
      <c r="AM37" s="612" t="s">
        <v>374</v>
      </c>
      <c r="AN37" s="612"/>
      <c r="AO37" s="612"/>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699"/>
      <c r="AA42" s="700"/>
      <c r="AB42" s="876" t="s">
        <v>12</v>
      </c>
      <c r="AC42" s="877"/>
      <c r="AD42" s="878"/>
      <c r="AE42" s="612" t="s">
        <v>372</v>
      </c>
      <c r="AF42" s="612"/>
      <c r="AG42" s="612"/>
      <c r="AH42" s="612"/>
      <c r="AI42" s="612" t="s">
        <v>373</v>
      </c>
      <c r="AJ42" s="612"/>
      <c r="AK42" s="612"/>
      <c r="AL42" s="612"/>
      <c r="AM42" s="612" t="s">
        <v>374</v>
      </c>
      <c r="AN42" s="612"/>
      <c r="AO42" s="612"/>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699"/>
      <c r="AA47" s="700"/>
      <c r="AB47" s="876" t="s">
        <v>12</v>
      </c>
      <c r="AC47" s="877"/>
      <c r="AD47" s="878"/>
      <c r="AE47" s="612" t="s">
        <v>372</v>
      </c>
      <c r="AF47" s="612"/>
      <c r="AG47" s="612"/>
      <c r="AH47" s="612"/>
      <c r="AI47" s="612" t="s">
        <v>373</v>
      </c>
      <c r="AJ47" s="612"/>
      <c r="AK47" s="612"/>
      <c r="AL47" s="612"/>
      <c r="AM47" s="612" t="s">
        <v>374</v>
      </c>
      <c r="AN47" s="612"/>
      <c r="AO47" s="612"/>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38"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7"/>
      <c r="B4" s="918"/>
      <c r="C4" s="918"/>
      <c r="D4" s="918"/>
      <c r="E4" s="918"/>
      <c r="F4" s="919"/>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7"/>
      <c r="B15" s="918"/>
      <c r="C15" s="918"/>
      <c r="D15" s="918"/>
      <c r="E15" s="918"/>
      <c r="F15" s="919"/>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7"/>
      <c r="B16" s="918"/>
      <c r="C16" s="918"/>
      <c r="D16" s="918"/>
      <c r="E16" s="918"/>
      <c r="F16" s="919"/>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7"/>
      <c r="B17" s="918"/>
      <c r="C17" s="918"/>
      <c r="D17" s="918"/>
      <c r="E17" s="918"/>
      <c r="F17" s="919"/>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7"/>
      <c r="B28" s="918"/>
      <c r="C28" s="918"/>
      <c r="D28" s="918"/>
      <c r="E28" s="918"/>
      <c r="F28" s="919"/>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7"/>
      <c r="B29" s="918"/>
      <c r="C29" s="918"/>
      <c r="D29" s="918"/>
      <c r="E29" s="918"/>
      <c r="F29" s="919"/>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7"/>
      <c r="B30" s="918"/>
      <c r="C30" s="918"/>
      <c r="D30" s="918"/>
      <c r="E30" s="918"/>
      <c r="F30" s="919"/>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7"/>
      <c r="B41" s="918"/>
      <c r="C41" s="918"/>
      <c r="D41" s="918"/>
      <c r="E41" s="918"/>
      <c r="F41" s="919"/>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7"/>
      <c r="B42" s="918"/>
      <c r="C42" s="918"/>
      <c r="D42" s="918"/>
      <c r="E42" s="918"/>
      <c r="F42" s="919"/>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7"/>
      <c r="B43" s="918"/>
      <c r="C43" s="918"/>
      <c r="D43" s="918"/>
      <c r="E43" s="918"/>
      <c r="F43" s="919"/>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7"/>
      <c r="B56" s="918"/>
      <c r="C56" s="918"/>
      <c r="D56" s="918"/>
      <c r="E56" s="918"/>
      <c r="F56" s="919"/>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7"/>
      <c r="B57" s="918"/>
      <c r="C57" s="918"/>
      <c r="D57" s="918"/>
      <c r="E57" s="918"/>
      <c r="F57" s="919"/>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7"/>
      <c r="B68" s="918"/>
      <c r="C68" s="918"/>
      <c r="D68" s="918"/>
      <c r="E68" s="918"/>
      <c r="F68" s="919"/>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7"/>
      <c r="B69" s="918"/>
      <c r="C69" s="918"/>
      <c r="D69" s="918"/>
      <c r="E69" s="918"/>
      <c r="F69" s="919"/>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7"/>
      <c r="B70" s="918"/>
      <c r="C70" s="918"/>
      <c r="D70" s="918"/>
      <c r="E70" s="918"/>
      <c r="F70" s="919"/>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7"/>
      <c r="B81" s="918"/>
      <c r="C81" s="918"/>
      <c r="D81" s="918"/>
      <c r="E81" s="918"/>
      <c r="F81" s="919"/>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7"/>
      <c r="B82" s="918"/>
      <c r="C82" s="918"/>
      <c r="D82" s="918"/>
      <c r="E82" s="918"/>
      <c r="F82" s="919"/>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7"/>
      <c r="B83" s="918"/>
      <c r="C83" s="918"/>
      <c r="D83" s="918"/>
      <c r="E83" s="918"/>
      <c r="F83" s="919"/>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7"/>
      <c r="B94" s="918"/>
      <c r="C94" s="918"/>
      <c r="D94" s="918"/>
      <c r="E94" s="918"/>
      <c r="F94" s="919"/>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7"/>
      <c r="B95" s="918"/>
      <c r="C95" s="918"/>
      <c r="D95" s="918"/>
      <c r="E95" s="918"/>
      <c r="F95" s="919"/>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7"/>
      <c r="B96" s="918"/>
      <c r="C96" s="918"/>
      <c r="D96" s="918"/>
      <c r="E96" s="918"/>
      <c r="F96" s="919"/>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7"/>
      <c r="B109" s="918"/>
      <c r="C109" s="918"/>
      <c r="D109" s="918"/>
      <c r="E109" s="918"/>
      <c r="F109" s="919"/>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7"/>
      <c r="B110" s="918"/>
      <c r="C110" s="918"/>
      <c r="D110" s="918"/>
      <c r="E110" s="918"/>
      <c r="F110" s="919"/>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7"/>
      <c r="B121" s="918"/>
      <c r="C121" s="918"/>
      <c r="D121" s="918"/>
      <c r="E121" s="918"/>
      <c r="F121" s="919"/>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7"/>
      <c r="B122" s="918"/>
      <c r="C122" s="918"/>
      <c r="D122" s="918"/>
      <c r="E122" s="918"/>
      <c r="F122" s="919"/>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7"/>
      <c r="B123" s="918"/>
      <c r="C123" s="918"/>
      <c r="D123" s="918"/>
      <c r="E123" s="918"/>
      <c r="F123" s="919"/>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7"/>
      <c r="B134" s="918"/>
      <c r="C134" s="918"/>
      <c r="D134" s="918"/>
      <c r="E134" s="918"/>
      <c r="F134" s="919"/>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7"/>
      <c r="B135" s="918"/>
      <c r="C135" s="918"/>
      <c r="D135" s="918"/>
      <c r="E135" s="918"/>
      <c r="F135" s="919"/>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7"/>
      <c r="B136" s="918"/>
      <c r="C136" s="918"/>
      <c r="D136" s="918"/>
      <c r="E136" s="918"/>
      <c r="F136" s="919"/>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7"/>
      <c r="B147" s="918"/>
      <c r="C147" s="918"/>
      <c r="D147" s="918"/>
      <c r="E147" s="918"/>
      <c r="F147" s="919"/>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7"/>
      <c r="B148" s="918"/>
      <c r="C148" s="918"/>
      <c r="D148" s="918"/>
      <c r="E148" s="918"/>
      <c r="F148" s="919"/>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7"/>
      <c r="B149" s="918"/>
      <c r="C149" s="918"/>
      <c r="D149" s="918"/>
      <c r="E149" s="918"/>
      <c r="F149" s="919"/>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7"/>
      <c r="B162" s="918"/>
      <c r="C162" s="918"/>
      <c r="D162" s="918"/>
      <c r="E162" s="918"/>
      <c r="F162" s="919"/>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7"/>
      <c r="B163" s="918"/>
      <c r="C163" s="918"/>
      <c r="D163" s="918"/>
      <c r="E163" s="918"/>
      <c r="F163" s="919"/>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7"/>
      <c r="B174" s="918"/>
      <c r="C174" s="918"/>
      <c r="D174" s="918"/>
      <c r="E174" s="918"/>
      <c r="F174" s="919"/>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7"/>
      <c r="B175" s="918"/>
      <c r="C175" s="918"/>
      <c r="D175" s="918"/>
      <c r="E175" s="918"/>
      <c r="F175" s="919"/>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7"/>
      <c r="B176" s="918"/>
      <c r="C176" s="918"/>
      <c r="D176" s="918"/>
      <c r="E176" s="918"/>
      <c r="F176" s="919"/>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7"/>
      <c r="B187" s="918"/>
      <c r="C187" s="918"/>
      <c r="D187" s="918"/>
      <c r="E187" s="918"/>
      <c r="F187" s="919"/>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7"/>
      <c r="B188" s="918"/>
      <c r="C188" s="918"/>
      <c r="D188" s="918"/>
      <c r="E188" s="918"/>
      <c r="F188" s="919"/>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7"/>
      <c r="B189" s="918"/>
      <c r="C189" s="918"/>
      <c r="D189" s="918"/>
      <c r="E189" s="918"/>
      <c r="F189" s="919"/>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7"/>
      <c r="B200" s="918"/>
      <c r="C200" s="918"/>
      <c r="D200" s="918"/>
      <c r="E200" s="918"/>
      <c r="F200" s="919"/>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7"/>
      <c r="B201" s="918"/>
      <c r="C201" s="918"/>
      <c r="D201" s="918"/>
      <c r="E201" s="918"/>
      <c r="F201" s="919"/>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7"/>
      <c r="B202" s="918"/>
      <c r="C202" s="918"/>
      <c r="D202" s="918"/>
      <c r="E202" s="918"/>
      <c r="F202" s="919"/>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7"/>
      <c r="B215" s="918"/>
      <c r="C215" s="918"/>
      <c r="D215" s="918"/>
      <c r="E215" s="918"/>
      <c r="F215" s="919"/>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7"/>
      <c r="B216" s="918"/>
      <c r="C216" s="918"/>
      <c r="D216" s="918"/>
      <c r="E216" s="918"/>
      <c r="F216" s="919"/>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7"/>
      <c r="B227" s="918"/>
      <c r="C227" s="918"/>
      <c r="D227" s="918"/>
      <c r="E227" s="918"/>
      <c r="F227" s="919"/>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7"/>
      <c r="B228" s="918"/>
      <c r="C228" s="918"/>
      <c r="D228" s="918"/>
      <c r="E228" s="918"/>
      <c r="F228" s="919"/>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7"/>
      <c r="B229" s="918"/>
      <c r="C229" s="918"/>
      <c r="D229" s="918"/>
      <c r="E229" s="918"/>
      <c r="F229" s="919"/>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7"/>
      <c r="B240" s="918"/>
      <c r="C240" s="918"/>
      <c r="D240" s="918"/>
      <c r="E240" s="918"/>
      <c r="F240" s="919"/>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7"/>
      <c r="B241" s="918"/>
      <c r="C241" s="918"/>
      <c r="D241" s="918"/>
      <c r="E241" s="918"/>
      <c r="F241" s="919"/>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7"/>
      <c r="B242" s="918"/>
      <c r="C242" s="918"/>
      <c r="D242" s="918"/>
      <c r="E242" s="918"/>
      <c r="F242" s="919"/>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7"/>
      <c r="B253" s="918"/>
      <c r="C253" s="918"/>
      <c r="D253" s="918"/>
      <c r="E253" s="918"/>
      <c r="F253" s="919"/>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7"/>
      <c r="B254" s="918"/>
      <c r="C254" s="918"/>
      <c r="D254" s="918"/>
      <c r="E254" s="918"/>
      <c r="F254" s="919"/>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7"/>
      <c r="B255" s="918"/>
      <c r="C255" s="918"/>
      <c r="D255" s="918"/>
      <c r="E255" s="918"/>
      <c r="F255" s="919"/>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2016-07-08T12:13:44Z</cp:lastPrinted>
  <dcterms:created xsi:type="dcterms:W3CDTF">2012-03-13T00:50:25Z</dcterms:created>
  <dcterms:modified xsi:type="dcterms:W3CDTF">2016-07-08T12:13:46Z</dcterms:modified>
</cp:coreProperties>
</file>