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<sst xmlns="http://schemas.openxmlformats.org/spreadsheetml/2006/main" count="2751" uniqueCount="586">
  <si>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</si>
  <si>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</si>
  <si>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</si>
  <si>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</si>
  <si>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</si>
  <si>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</si>
  <si>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</si>
  <si>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</si>
  <si>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</si>
  <si>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</si>
  <si>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</si>
  <si>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</si>
  <si>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</si>
  <si>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</si>
  <si>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</si>
  <si>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</si>
  <si>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</si>
  <si>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</si>
  <si>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</si>
  <si>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</si>
  <si>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</si>
  <si>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</si>
  <si>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</si>
  <si>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</si>
  <si>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</si>
  <si>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</si>
  <si>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</si>
  <si>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</si>
  <si>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</si>
  <si>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</si>
  <si>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</si>
  <si>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</si>
  <si>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</si>
  <si>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</si>
  <si>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</si>
  <si>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</si>
  <si>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</si>
  <si>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</si>
  <si>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</si>
  <si>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</si>
  <si>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</si>
  <si>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</si>
  <si>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</si>
  <si>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</si>
  <si>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</si>
  <si>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</si>
  <si>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</si>
  <si>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</si>
  <si>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</si>
  <si>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</si>
  <si>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</si>
  <si>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</si>
  <si>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</si>
  <si>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</si>
  <si>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</si>
  <si>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</si>
  <si>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</si>
  <si>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</si>
  <si>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</si>
  <si>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</si>
  <si>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</si>
  <si>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</si>
  <si>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</si>
  <si>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</si>
  <si>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</si>
  <si>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</si>
  <si>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</si>
  <si>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</si>
  <si>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</si>
  <si>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</si>
  <si>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</si>
  <si>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</si>
  <si>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</si>
  <si>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</si>
  <si>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</si>
  <si>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</si>
  <si>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</si>
  <si>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</si>
  <si>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</si>
  <si>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</si>
  <si>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</si>
  <si>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</si>
  <si>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</si>
  <si>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</si>
  <si>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</si>
  <si>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</si>
  <si>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</si>
  <si>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</si>
  <si>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</si>
  <si>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</si>
  <si>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</si>
  <si>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</si>
  <si>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</si>
  <si>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</si>
  <si>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</si>
  <si>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</si>
  <si>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</si>
  <si>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</si>
  <si>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</si>
  <si>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</si>
  <si>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</si>
  <si>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</si>
  <si>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</si>
  <si>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</si>
  <si>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</si>
  <si>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</si>
  <si>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</si>
  <si>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</si>
  <si>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</si>
  <si>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</si>
  <si>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</si>
  <si>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</si>
  <si>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</si>
  <si>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</si>
  <si>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</si>
  <si>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</si>
  <si>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</si>
  <si>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</si>
  <si>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</si>
  <si>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</si>
  <si>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</si>
  <si>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</si>
  <si>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</si>
  <si>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</si>
  <si>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</si>
  <si>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</si>
  <si>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</si>
  <si>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</si>
  <si>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</si>
  <si>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</si>
  <si>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</si>
  <si>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</si>
  <si>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</si>
  <si>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</si>
  <si>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</si>
  <si>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</si>
  <si>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</si>
  <si>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</si>
  <si>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</si>
  <si>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</si>
  <si>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</si>
  <si>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</si>
  <si>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</si>
  <si>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</si>
  <si>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</si>
  <si>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</si>
  <si>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</si>
  <si>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</si>
  <si>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</si>
  <si>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</si>
  <si>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</si>
  <si>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</si>
  <si>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</si>
  <si>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</si>
  <si>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</si>
  <si>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</si>
  <si>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</si>
  <si>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</si>
  <si>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</si>
  <si>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</si>
  <si>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</si>
  <si>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</si>
  <si>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</si>
  <si>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</si>
  <si>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</si>
  <si>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</si>
  <si>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</si>
  <si>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</si>
  <si>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</si>
  <si>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</si>
  <si>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</si>
  <si>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</si>
  <si>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</si>
  <si>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</si>
  <si>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</si>
  <si>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</si>
  <si>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</si>
  <si>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</si>
  <si>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</si>
  <si>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</si>
  <si>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</si>
  <si>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</si>
  <si>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</si>
  <si>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</si>
  <si>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</si>
  <si>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</si>
  <si>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</si>
  <si>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</si>
  <si>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</si>
  <si>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</si>
  <si>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</si>
  <si>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</si>
  <si>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</si>
  <si>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</si>
  <si>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</si>
  <si>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</si>
  <si>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</si>
  <si>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</si>
  <si>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</si>
  <si>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</si>
  <si>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</si>
  <si>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</si>
  <si>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</si>
  <si>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</si>
  <si>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</si>
  <si>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</si>
  <si>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</si>
  <si>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</si>
  <si>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</si>
  <si>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</si>
  <si>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</si>
  <si>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</si>
  <si>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</si>
  <si>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</si>
  <si>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</si>
  <si>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</si>
  <si>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</si>
  <si>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</si>
  <si>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</si>
  <si>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</si>
  <si>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</si>
  <si>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</si>
  <si>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</si>
  <si>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</si>
  <si>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</si>
  <si>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</si>
  <si>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</si>
  <si>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</si>
  <si>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</si>
  <si>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</si>
  <si>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</si>
  <si>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</si>
  <si>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</si>
  <si>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</si>
  <si>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</si>
  <si>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</si>
  <si>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</si>
  <si>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</si>
  <si>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</si>
  <si>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</si>
  <si>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</si>
  <si>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</si>
  <si>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</si>
  <si>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</si>
  <si>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</si>
  <si>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</si>
  <si>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</si>
  <si>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</si>
  <si>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</si>
  <si>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</si>
  <si>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</si>
  <si>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</si>
  <si>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</si>
  <si>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</si>
  <si>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</si>
  <si>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</si>
  <si>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</si>
  <si>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</si>
  <si>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</si>
  <si>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</si>
  <si>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</si>
  <si>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</si>
  <si>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</si>
  <si>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</si>
  <si>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</si>
  <si>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</si>
  <si>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</si>
  <si>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</si>
  <si>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</si>
  <si>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</si>
  <si>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</si>
  <si>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</si>
  <si>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</si>
  <si>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</si>
  <si>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</si>
  <si>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</si>
  <si>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</si>
  <si>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</si>
  <si>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</si>
  <si>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</si>
  <si>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</si>
  <si>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</si>
  <si>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</si>
  <si>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</si>
  <si>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</si>
  <si>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</si>
  <si>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</si>
  <si>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</si>
  <si>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</si>
  <si>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</si>
  <si>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</si>
  <si>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</si>
  <si>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</si>
  <si>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</si>
  <si>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</si>
  <si>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</si>
  <si>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</si>
  <si>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</si>
  <si>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</si>
  <si>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</si>
  <si>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</si>
  <si>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</si>
  <si>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</si>
  <si>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</si>
  <si>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</si>
  <si>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</si>
  <si>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</si>
  <si>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</si>
  <si>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</si>
  <si>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</si>
  <si>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</si>
  <si>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</si>
  <si>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</si>
  <si>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</si>
  <si>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</si>
  <si>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</si>
  <si>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</si>
  <si>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</si>
  <si>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</si>
  <si>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</si>
  <si>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</si>
  <si>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</si>
  <si>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</si>
  <si>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</si>
  <si>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</si>
  <si>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</si>
  <si>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</si>
  <si>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</si>
  <si>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</si>
  <si>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</si>
  <si>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</si>
  <si>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</si>
  <si>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</si>
  <si>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</si>
  <si>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</si>
  <si>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</si>
  <si>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</si>
  <si>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</si>
  <si>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</si>
  <si>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</si>
  <si>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</si>
  <si>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</si>
  <si>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</si>
  <si>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</si>
  <si>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</si>
  <si>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</si>
  <si>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</si>
  <si>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</si>
  <si>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</si>
  <si>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</si>
  <si>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</si>
  <si>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</si>
  <si>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</si>
  <si>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</si>
  <si>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</si>
  <si>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</si>
  <si>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</si>
  <si>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</si>
  <si>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</si>
  <si>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</si>
  <si>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</si>
  <si>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</si>
  <si>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</si>
  <si>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</si>
  <si>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</si>
  <si>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</si>
  <si>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</si>
  <si>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</si>
  <si>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</si>
  <si>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</si>
  <si>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</si>
  <si>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</si>
  <si>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</si>
  <si>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</si>
  <si>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</si>
  <si>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</si>
  <si>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</si>
  <si>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</si>
  <si>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</si>
  <si>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</si>
  <si>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</si>
  <si>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</si>
  <si>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</si>
  <si>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</si>
  <si>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</si>
  <si>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</si>
  <si>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</si>
  <si>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</si>
  <si>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</si>
  <si>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</si>
  <si>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</si>
  <si>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</si>
  <si>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</si>
  <si>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</si>
  <si>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</si>
  <si>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</si>
  <si>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</si>
  <si>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</si>
  <si>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</si>
  <si>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</si>
  <si>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</si>
  <si>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</si>
  <si>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</si>
  <si>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</si>
  <si>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</si>
  <si>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</si>
  <si>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</si>
  <si>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</si>
  <si>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</si>
  <si>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</si>
  <si>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</si>
  <si>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</si>
  <si>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</si>
  <si>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</si>
  <si>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</si>
  <si>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</si>
  <si>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</si>
  <si>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</si>
  <si>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</si>
  <si>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</si>
  <si>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</si>
  <si>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</si>
  <si>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</si>
  <si>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</si>
  <si>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</si>
  <si>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</si>
  <si>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</si>
  <si>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</si>
  <si>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</si>
  <si>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</si>
  <si>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</si>
  <si>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</si>
  <si>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</si>
  <si>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</si>
  <si>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</si>
  <si>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</si>
  <si>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</si>
  <si>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</si>
  <si>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</si>
  <si>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</si>
  <si>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</si>
  <si>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</si>
  <si>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</si>
  <si>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</si>
  <si>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</si>
  <si>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</si>
  <si>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</si>
  <si>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</si>
  <si>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</si>
  <si>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</si>
  <si>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</si>
  <si>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</si>
  <si>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</si>
  <si>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</si>
  <si>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</si>
  <si>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</si>
  <si>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</si>
  <si>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</si>
  <si>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</si>
  <si>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</si>
  <si>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</si>
  <si>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</si>
  <si>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</si>
  <si>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</si>
  <si>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</si>
  <si>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</si>
  <si>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</si>
  <si>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</si>
  <si>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</si>
  <si>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</si>
  <si>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</si>
  <si>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</si>
  <si>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</si>
  <si>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</si>
  <si>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</si>
  <si>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</si>
  <si>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</si>
  <si>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</si>
  <si>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</si>
  <si>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</si>
  <si>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</si>
  <si>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</si>
  <si>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</si>
  <si>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</si>
  <si>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</si>
  <si>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</si>
  <si>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</si>
  <si>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</si>
  <si>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</si>
  <si>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</si>
  <si>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</si>
  <si>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</si>
  <si>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</si>
  <si>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</si>
  <si>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</si>
  <si>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</si>
  <si>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</si>
  <si>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</si>
  <si>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</si>
  <si>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</si>
  <si>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</si>
  <si>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</si>
  <si>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</si>
  <si>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</si>
  <si>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</si>
  <si>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</si>
  <si>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</si>
  <si>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</si>
  <si>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</si>
  <si>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</si>
  <si>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</si>
  <si>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</si>
  <si>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</si>
  <si>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</si>
  <si>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</si>
  <si>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</si>
  <si>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</si>
  <si>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</si>
  <si>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海岸事業（東日本大震災関連）</t>
    <rPh sb="0" eb="4">
      <t>カイガンジギョウ</t>
    </rPh>
    <rPh sb="5" eb="6">
      <t>ヒガシ</t>
    </rPh>
    <rPh sb="6" eb="8">
      <t>ニホン</t>
    </rPh>
    <rPh sb="8" eb="11">
      <t>ダイシンサイ</t>
    </rPh>
    <rPh sb="11" eb="13">
      <t>カンレン</t>
    </rPh>
    <phoneticPr fontId="5"/>
  </si>
  <si>
    <t>平成２３年度</t>
    <rPh sb="0" eb="2">
      <t>ヘイセイ</t>
    </rPh>
    <rPh sb="4" eb="5">
      <t>ネン</t>
    </rPh>
    <rPh sb="5" eb="6">
      <t>ド</t>
    </rPh>
    <phoneticPr fontId="5"/>
  </si>
  <si>
    <t>平成２７年度</t>
    <rPh sb="0" eb="2">
      <t>ヘイセイ</t>
    </rPh>
    <rPh sb="4" eb="5">
      <t>ネン</t>
    </rPh>
    <rPh sb="5" eb="6">
      <t>ド</t>
    </rPh>
    <phoneticPr fontId="5"/>
  </si>
  <si>
    <t>港湾局</t>
    <rPh sb="0" eb="3">
      <t>コウワンキョク</t>
    </rPh>
    <phoneticPr fontId="5"/>
  </si>
  <si>
    <t>海岸・防災課</t>
    <rPh sb="0" eb="2">
      <t>カイガン</t>
    </rPh>
    <rPh sb="3" eb="6">
      <t>ボウサイカ</t>
    </rPh>
    <phoneticPr fontId="5"/>
  </si>
  <si>
    <t>国土交通省</t>
  </si>
  <si>
    <t>○</t>
  </si>
  <si>
    <t>海岸法（第6条）</t>
    <rPh sb="0" eb="3">
      <t>カイガンホウ</t>
    </rPh>
    <rPh sb="4" eb="5">
      <t>ダイ</t>
    </rPh>
    <rPh sb="6" eb="7">
      <t>ジョウ</t>
    </rPh>
    <phoneticPr fontId="5"/>
  </si>
  <si>
    <t>津波・高潮、波浪、海岸侵食による災害から背後の人命や財産の防護、国土保全に資することを目的に、堤防、突堤、護岸、離岸堤等の整備を行う。
国費率
　　直轄事業：国2/3</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rPh sb="69" eb="71">
      <t>コクヒ</t>
    </rPh>
    <rPh sb="71" eb="72">
      <t>リツ</t>
    </rPh>
    <rPh sb="75" eb="77">
      <t>チョッカツ</t>
    </rPh>
    <rPh sb="77" eb="79">
      <t>ジギョウ</t>
    </rPh>
    <rPh sb="80" eb="81">
      <t>クニ</t>
    </rPh>
    <phoneticPr fontId="5"/>
  </si>
  <si>
    <t>-</t>
  </si>
  <si>
    <t>％</t>
  </si>
  <si>
    <t>海岸事業実施箇所</t>
    <rPh sb="0" eb="2">
      <t>カイガン</t>
    </rPh>
    <rPh sb="2" eb="4">
      <t>ジギョウ</t>
    </rPh>
    <rPh sb="4" eb="6">
      <t>ジッシ</t>
    </rPh>
    <rPh sb="6" eb="8">
      <t>カショ</t>
    </rPh>
    <phoneticPr fontId="5"/>
  </si>
  <si>
    <t>執行額／海岸事業実施箇所　　　　　　　　　　　　　　</t>
    <rPh sb="0" eb="2">
      <t>シッコウ</t>
    </rPh>
    <rPh sb="2" eb="3">
      <t>ガク</t>
    </rPh>
    <rPh sb="4" eb="6">
      <t>カイガン</t>
    </rPh>
    <rPh sb="6" eb="8">
      <t>ジギョウ</t>
    </rPh>
    <rPh sb="8" eb="10">
      <t>ジッシ</t>
    </rPh>
    <rPh sb="10" eb="12">
      <t>カショ</t>
    </rPh>
    <phoneticPr fontId="5"/>
  </si>
  <si>
    <t>箇所</t>
    <rPh sb="0" eb="2">
      <t>カショ</t>
    </rPh>
    <phoneticPr fontId="5"/>
  </si>
  <si>
    <t>-</t>
    <phoneticPr fontId="5"/>
  </si>
  <si>
    <t>百万円</t>
    <rPh sb="0" eb="1">
      <t>ヒャク</t>
    </rPh>
    <rPh sb="1" eb="3">
      <t>マンエン</t>
    </rPh>
    <phoneticPr fontId="5"/>
  </si>
  <si>
    <t>百万円/箇所</t>
    <rPh sb="0" eb="1">
      <t>ヒャク</t>
    </rPh>
    <rPh sb="1" eb="3">
      <t>マンエン</t>
    </rPh>
    <rPh sb="4" eb="6">
      <t>カショ</t>
    </rPh>
    <phoneticPr fontId="5"/>
  </si>
  <si>
    <t>2,699/3</t>
  </si>
  <si>
    <t>794/2</t>
  </si>
  <si>
    <t>A.四国地方整備局</t>
    <rPh sb="2" eb="4">
      <t>シコク</t>
    </rPh>
    <rPh sb="4" eb="6">
      <t>チホウ</t>
    </rPh>
    <rPh sb="6" eb="9">
      <t>セイビキョク</t>
    </rPh>
    <phoneticPr fontId="5"/>
  </si>
  <si>
    <t>事業費</t>
  </si>
  <si>
    <t>海岸保全施設整備事業</t>
  </si>
  <si>
    <t>四国地方整備局</t>
    <phoneticPr fontId="5"/>
  </si>
  <si>
    <t>－</t>
    <phoneticPr fontId="5"/>
  </si>
  <si>
    <t>-</t>
    <phoneticPr fontId="5"/>
  </si>
  <si>
    <t>東亜建設工業（株）</t>
    <rPh sb="0" eb="2">
      <t>トウア</t>
    </rPh>
    <rPh sb="2" eb="4">
      <t>ケンセツ</t>
    </rPh>
    <rPh sb="4" eb="6">
      <t>コウギョウ</t>
    </rPh>
    <rPh sb="6" eb="9">
      <t>カブ</t>
    </rPh>
    <phoneticPr fontId="5"/>
  </si>
  <si>
    <t>撫養港海岸桑島瀬戸地区堤防改良工事　等</t>
    <rPh sb="18" eb="19">
      <t>トウ</t>
    </rPh>
    <phoneticPr fontId="5"/>
  </si>
  <si>
    <t>－</t>
  </si>
  <si>
    <t>B.東亜建設工業（株）</t>
    <phoneticPr fontId="5"/>
  </si>
  <si>
    <t>撫養港海岸桑島瀬戸地区堤防改良工事</t>
    <phoneticPr fontId="5"/>
  </si>
  <si>
    <t>撫養港海岸桑島瀬戸地区堤防改良工事（その２）</t>
    <phoneticPr fontId="5"/>
  </si>
  <si>
    <t>支出先上位１０者リストの中には、平成２５・２６年度に入札等を行ったものが含まれる。</t>
    <phoneticPr fontId="5"/>
  </si>
  <si>
    <t>-</t>
    <phoneticPr fontId="5"/>
  </si>
  <si>
    <t>４　水害等災害による被害の軽減</t>
    <rPh sb="2" eb="4">
      <t>スイガイ</t>
    </rPh>
    <rPh sb="4" eb="5">
      <t>ナド</t>
    </rPh>
    <rPh sb="5" eb="7">
      <t>サイガイ</t>
    </rPh>
    <rPh sb="10" eb="12">
      <t>ヒガイ</t>
    </rPh>
    <rPh sb="13" eb="15">
      <t>ケイゲン</t>
    </rPh>
    <phoneticPr fontId="5"/>
  </si>
  <si>
    <t>13　津波・高潮・浸食等による災害の防止・減災を推進する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</si>
  <si>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</si>
  <si>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社会資本整備重点計画（平成27年9月18日閣議決定）
海岸保全基本計画（海岸法第2条）</t>
    <rPh sb="0" eb="4">
      <t>シャカイシホン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rPh sb="27" eb="29">
      <t>カイガン</t>
    </rPh>
    <rPh sb="29" eb="31">
      <t>ホゼン</t>
    </rPh>
    <rPh sb="31" eb="33">
      <t>キホン</t>
    </rPh>
    <rPh sb="33" eb="35">
      <t>ケイカク</t>
    </rPh>
    <rPh sb="36" eb="39">
      <t>カイガンホウ</t>
    </rPh>
    <rPh sb="39" eb="40">
      <t>ダイ</t>
    </rPh>
    <rPh sb="41" eb="42">
      <t>ジョウ</t>
    </rPh>
    <phoneticPr fontId="5"/>
  </si>
  <si>
    <t>津波、高潮、波浪その他海水又は地盤の変動による被害から海岸を防護するとともに、海岸環境の整備と保全及び公衆の海岸の適正な利用を図り、もって国土の保全に資する。</t>
    <phoneticPr fontId="5"/>
  </si>
  <si>
    <t>南海トラフ巨大地震・首都直下地震等の大規模地震が想定されている地域等における海岸堤防等の整備率を69%とする。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</si>
  <si>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</si>
  <si>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t>
    <phoneticPr fontId="5"/>
  </si>
  <si>
    <t>342/1</t>
    <phoneticPr fontId="5"/>
  </si>
  <si>
    <t>-</t>
    <phoneticPr fontId="5"/>
  </si>
  <si>
    <t>無</t>
  </si>
  <si>
    <t>‐</t>
  </si>
  <si>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</si>
  <si>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工事規模が著しく大きく、高度の技術力を必要とするもので、国土保全上特に重要な海岸を直轄事業で実施している。</t>
    <phoneticPr fontId="5"/>
  </si>
  <si>
    <t>社会資本整備重点計画において指標を立て、重点目標にも合致しており、優先度の高い事業である。</t>
    <phoneticPr fontId="5"/>
  </si>
  <si>
    <t>支出先は競争入札により選定しており妥当である。</t>
    <phoneticPr fontId="5"/>
  </si>
  <si>
    <t>海岸法等に基づき海岸管理者等から負担を求めている。</t>
    <rPh sb="0" eb="2">
      <t>カイガン</t>
    </rPh>
    <rPh sb="2" eb="3">
      <t>ホウ</t>
    </rPh>
    <rPh sb="3" eb="4">
      <t>トウ</t>
    </rPh>
    <rPh sb="5" eb="6">
      <t>モト</t>
    </rPh>
    <rPh sb="8" eb="10">
      <t>カイガン</t>
    </rPh>
    <rPh sb="10" eb="13">
      <t>カンリシャ</t>
    </rPh>
    <rPh sb="13" eb="14">
      <t>トウ</t>
    </rPh>
    <rPh sb="16" eb="18">
      <t>フタン</t>
    </rPh>
    <rPh sb="19" eb="20">
      <t>モト</t>
    </rPh>
    <phoneticPr fontId="5"/>
  </si>
  <si>
    <t>現地の施工条件に合わせ経済的、かつ、海岸事業の目的に即した設計・施工を行っている。</t>
  </si>
  <si>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</si>
  <si>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</si>
  <si>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</si>
  <si>
    <t>限られた予算の範囲において、効率的な配分の観点から、早期に効果が発揮できる箇所に予算を集中させている。</t>
    <rPh sb="0" eb="1">
      <t>カギ</t>
    </rPh>
    <phoneticPr fontId="5"/>
  </si>
  <si>
    <t>整備された施設は、高潮・侵食等に対して十分な防護効果を発揮している。</t>
  </si>
  <si>
    <t>海岸法等の関係法令に基づき、適切な役割分担となっている。</t>
    <phoneticPr fontId="5"/>
  </si>
  <si>
    <t>国土交通省・大臣官房</t>
    <phoneticPr fontId="5"/>
  </si>
  <si>
    <t>社会資本整備総合交付金（全国防災）（東日本大震災関連）</t>
    <phoneticPr fontId="5"/>
  </si>
  <si>
    <t>社会資本整備総合交付金（復興）</t>
    <phoneticPr fontId="5"/>
  </si>
  <si>
    <t>・東日本大震災の教訓を踏まえ、発生確率の高い地震・津波に対する対策が必要な箇所、施設に絞り事業を行っている。
・当該事業については、国費投入の必要性、事業の効率性及び事業の有効性のいずれの観点からも、適切に実施されている。</t>
    <rPh sb="37" eb="39">
      <t>カショ</t>
    </rPh>
    <rPh sb="40" eb="42">
      <t>シセツ</t>
    </rPh>
    <rPh sb="43" eb="44">
      <t>シボ</t>
    </rPh>
    <rPh sb="45" eb="47">
      <t>ジギョウ</t>
    </rPh>
    <rPh sb="48" eb="49">
      <t>オコナ</t>
    </rPh>
    <rPh sb="56" eb="58">
      <t>トウガイ</t>
    </rPh>
    <rPh sb="58" eb="60">
      <t>ジギョウ</t>
    </rPh>
    <phoneticPr fontId="5"/>
  </si>
  <si>
    <t>・引き続き、東日本大震災の被災を教訓とした災害に強い社会基盤整備をはじめとする国民生活の安全・安心の確保に向け、関係機関や地元自治体と連携を図り、地震・津波対策等を推進する。</t>
    <phoneticPr fontId="5"/>
  </si>
  <si>
    <t>－</t>
    <phoneticPr fontId="5"/>
  </si>
  <si>
    <t>-</t>
    <phoneticPr fontId="5"/>
  </si>
  <si>
    <t>課長　村岡　猛</t>
    <rPh sb="0" eb="2">
      <t>カチョウ</t>
    </rPh>
    <rPh sb="3" eb="5">
      <t>ムラオカ</t>
    </rPh>
    <rPh sb="6" eb="7">
      <t>タケシ</t>
    </rPh>
    <phoneticPr fontId="5"/>
  </si>
  <si>
    <t>津波・高潮、波浪、海岸侵食による災害から背後の人命や財産の防護、国土保全に資することを目的に、堤防、突堤、護岸、離岸堤等の整備を行う。</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phoneticPr fontId="5"/>
  </si>
  <si>
    <t>27/1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</si>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</sst>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ill="1" applyBorder="1" applyAlignment="1" applyProtection="1">
      <alignment horizontal="left" vertical="center" shrinkToFit="1"/>
      <protection locked="0"/>
    </xf>
    <xf numFmtId="0" fontId="3" fillId="0" borderId="71" xfId="0" applyFont="1" applyFill="1" applyBorder="1" applyAlignment="1" applyProtection="1">
      <alignment horizontal="left" vertical="center" shrinkToFit="1"/>
      <protection locked="0"/>
    </xf>
    <xf numFmtId="0" fontId="3" fillId="0" borderId="94" xfId="0" applyFont="1" applyFill="1" applyBorder="1" applyAlignment="1" applyProtection="1">
      <alignment horizontal="left"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51</xdr:row>
          <xdr:rowOff>9525</xdr:rowOff>
        </xdr:from>
        <xdr:to>
          <xdr:col>48</xdr:col>
          <xdr:colOff>133350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17</xdr:col>
      <xdr:colOff>142875</xdr:colOff>
      <xdr:row>720</xdr:row>
      <xdr:rowOff>214312</xdr:rowOff>
    </xdr:from>
    <xdr:to>
      <xdr:col>38</xdr:col>
      <xdr:colOff>133350</xdr:colOff>
      <xdr:row>740</xdr:row>
      <xdr:rowOff>233362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1375" y="48458437"/>
          <a:ext cx="3990975" cy="716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797" t="s">
        <v>487</v>
      </c>
      <c r="AR2" s="797"/>
      <c r="AS2" s="52" t="str">
        <f>IF(OR(AQ2="　", AQ2=""), "", "-")</f>
        <v/>
      </c>
      <c r="AT2" s="798">
        <v>151</v>
      </c>
      <c r="AU2" s="798"/>
      <c r="AV2" s="53" t="str">
        <f>IF(AW2="", "", "-")</f>
        <v/>
      </c>
      <c r="AW2" s="799"/>
      <c r="AX2" s="799"/>
    </row>
    <row r="3" spans="1:50" ht="21" customHeight="1" thickBot="1" x14ac:dyDescent="0.2">
      <c r="A3" s="720" t="s">
        <v>385</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23" t="s">
        <v>73</v>
      </c>
      <c r="AJ3" s="722" t="s">
        <v>523</v>
      </c>
      <c r="AK3" s="722"/>
      <c r="AL3" s="722"/>
      <c r="AM3" s="722"/>
      <c r="AN3" s="722"/>
      <c r="AO3" s="722"/>
      <c r="AP3" s="722"/>
      <c r="AQ3" s="722"/>
      <c r="AR3" s="722"/>
      <c r="AS3" s="722"/>
      <c r="AT3" s="722"/>
      <c r="AU3" s="722"/>
      <c r="AV3" s="722"/>
      <c r="AW3" s="722"/>
      <c r="AX3" s="24" t="s">
        <v>74</v>
      </c>
    </row>
    <row r="4" spans="1:50" ht="24.75" customHeight="1" x14ac:dyDescent="0.15">
      <c r="A4" s="565" t="s">
        <v>29</v>
      </c>
      <c r="B4" s="566"/>
      <c r="C4" s="566"/>
      <c r="D4" s="566"/>
      <c r="E4" s="566"/>
      <c r="F4" s="566"/>
      <c r="G4" s="543" t="s">
        <v>518</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521</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08" t="s">
        <v>519</v>
      </c>
      <c r="H5" s="709"/>
      <c r="I5" s="709"/>
      <c r="J5" s="709"/>
      <c r="K5" s="709"/>
      <c r="L5" s="709"/>
      <c r="M5" s="710" t="s">
        <v>75</v>
      </c>
      <c r="N5" s="711"/>
      <c r="O5" s="711"/>
      <c r="P5" s="711"/>
      <c r="Q5" s="711"/>
      <c r="R5" s="712"/>
      <c r="S5" s="713" t="s">
        <v>520</v>
      </c>
      <c r="T5" s="709"/>
      <c r="U5" s="709"/>
      <c r="V5" s="709"/>
      <c r="W5" s="709"/>
      <c r="X5" s="714"/>
      <c r="Y5" s="559" t="s">
        <v>3</v>
      </c>
      <c r="Z5" s="296"/>
      <c r="AA5" s="296"/>
      <c r="AB5" s="296"/>
      <c r="AC5" s="296"/>
      <c r="AD5" s="297"/>
      <c r="AE5" s="560" t="s">
        <v>522</v>
      </c>
      <c r="AF5" s="560"/>
      <c r="AG5" s="560"/>
      <c r="AH5" s="560"/>
      <c r="AI5" s="560"/>
      <c r="AJ5" s="560"/>
      <c r="AK5" s="560"/>
      <c r="AL5" s="560"/>
      <c r="AM5" s="560"/>
      <c r="AN5" s="560"/>
      <c r="AO5" s="560"/>
      <c r="AP5" s="561"/>
      <c r="AQ5" s="562" t="s">
        <v>582</v>
      </c>
      <c r="AR5" s="563"/>
      <c r="AS5" s="563"/>
      <c r="AT5" s="563"/>
      <c r="AU5" s="563"/>
      <c r="AV5" s="563"/>
      <c r="AW5" s="563"/>
      <c r="AX5" s="564"/>
    </row>
    <row r="6" spans="1:50" ht="39" customHeight="1" x14ac:dyDescent="0.15">
      <c r="A6" s="567" t="s">
        <v>4</v>
      </c>
      <c r="B6" s="568"/>
      <c r="C6" s="568"/>
      <c r="D6" s="568"/>
      <c r="E6" s="568"/>
      <c r="F6" s="568"/>
      <c r="G6" s="270" t="str">
        <f>入力規則等!F39</f>
        <v>東日本大震災復興特別会計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525</v>
      </c>
      <c r="H7" s="340"/>
      <c r="I7" s="340"/>
      <c r="J7" s="340"/>
      <c r="K7" s="340"/>
      <c r="L7" s="340"/>
      <c r="M7" s="340"/>
      <c r="N7" s="340"/>
      <c r="O7" s="340"/>
      <c r="P7" s="340"/>
      <c r="Q7" s="340"/>
      <c r="R7" s="340"/>
      <c r="S7" s="340"/>
      <c r="T7" s="340"/>
      <c r="U7" s="340"/>
      <c r="V7" s="340"/>
      <c r="W7" s="340"/>
      <c r="X7" s="341"/>
      <c r="Y7" s="811" t="s">
        <v>5</v>
      </c>
      <c r="Z7" s="322"/>
      <c r="AA7" s="322"/>
      <c r="AB7" s="322"/>
      <c r="AC7" s="322"/>
      <c r="AD7" s="812"/>
      <c r="AE7" s="802" t="s">
        <v>554</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6" t="s">
        <v>414</v>
      </c>
      <c r="B8" s="337"/>
      <c r="C8" s="337"/>
      <c r="D8" s="337"/>
      <c r="E8" s="337"/>
      <c r="F8" s="338"/>
      <c r="G8" s="866" t="str">
        <f>入力規則等!A26</f>
        <v>-</v>
      </c>
      <c r="H8" s="584"/>
      <c r="I8" s="584"/>
      <c r="J8" s="584"/>
      <c r="K8" s="584"/>
      <c r="L8" s="584"/>
      <c r="M8" s="584"/>
      <c r="N8" s="584"/>
      <c r="O8" s="584"/>
      <c r="P8" s="584"/>
      <c r="Q8" s="584"/>
      <c r="R8" s="584"/>
      <c r="S8" s="584"/>
      <c r="T8" s="584"/>
      <c r="U8" s="584"/>
      <c r="V8" s="584"/>
      <c r="W8" s="584"/>
      <c r="X8" s="867"/>
      <c r="Y8" s="715" t="s">
        <v>415</v>
      </c>
      <c r="Z8" s="716"/>
      <c r="AA8" s="716"/>
      <c r="AB8" s="716"/>
      <c r="AC8" s="716"/>
      <c r="AD8" s="717"/>
      <c r="AE8" s="583" t="str">
        <f>入力規則等!K13</f>
        <v>公共事業</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2" t="s">
        <v>25</v>
      </c>
      <c r="B9" s="653"/>
      <c r="C9" s="653"/>
      <c r="D9" s="653"/>
      <c r="E9" s="653"/>
      <c r="F9" s="653"/>
      <c r="G9" s="611" t="s">
        <v>555</v>
      </c>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3"/>
    </row>
    <row r="10" spans="1:50" ht="97.5" customHeight="1" x14ac:dyDescent="0.15">
      <c r="A10" s="515" t="s">
        <v>34</v>
      </c>
      <c r="B10" s="516"/>
      <c r="C10" s="516"/>
      <c r="D10" s="516"/>
      <c r="E10" s="516"/>
      <c r="F10" s="516"/>
      <c r="G10" s="611" t="s">
        <v>526</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5" t="s">
        <v>6</v>
      </c>
      <c r="B11" s="516"/>
      <c r="C11" s="516"/>
      <c r="D11" s="516"/>
      <c r="E11" s="516"/>
      <c r="F11" s="517"/>
      <c r="G11" s="556" t="str">
        <f>入力規則等!P10</f>
        <v>直接実施</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9" t="s">
        <v>26</v>
      </c>
      <c r="B12" s="650"/>
      <c r="C12" s="650"/>
      <c r="D12" s="650"/>
      <c r="E12" s="650"/>
      <c r="F12" s="651"/>
      <c r="G12" s="619"/>
      <c r="H12" s="620"/>
      <c r="I12" s="620"/>
      <c r="J12" s="620"/>
      <c r="K12" s="620"/>
      <c r="L12" s="620"/>
      <c r="M12" s="620"/>
      <c r="N12" s="620"/>
      <c r="O12" s="620"/>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8">
        <v>1070</v>
      </c>
      <c r="Q13" s="259"/>
      <c r="R13" s="259"/>
      <c r="S13" s="259"/>
      <c r="T13" s="259"/>
      <c r="U13" s="259"/>
      <c r="V13" s="260"/>
      <c r="W13" s="258">
        <v>207</v>
      </c>
      <c r="X13" s="259"/>
      <c r="Y13" s="259"/>
      <c r="Z13" s="259"/>
      <c r="AA13" s="259"/>
      <c r="AB13" s="259"/>
      <c r="AC13" s="260"/>
      <c r="AD13" s="258">
        <v>143</v>
      </c>
      <c r="AE13" s="259"/>
      <c r="AF13" s="259"/>
      <c r="AG13" s="259"/>
      <c r="AH13" s="259"/>
      <c r="AI13" s="259"/>
      <c r="AJ13" s="260"/>
      <c r="AK13" s="258" t="s">
        <v>527</v>
      </c>
      <c r="AL13" s="259"/>
      <c r="AM13" s="259"/>
      <c r="AN13" s="259"/>
      <c r="AO13" s="259"/>
      <c r="AP13" s="259"/>
      <c r="AQ13" s="260"/>
      <c r="AR13" s="808"/>
      <c r="AS13" s="809"/>
      <c r="AT13" s="809"/>
      <c r="AU13" s="809"/>
      <c r="AV13" s="809"/>
      <c r="AW13" s="809"/>
      <c r="AX13" s="810"/>
    </row>
    <row r="14" spans="1:50" ht="21" customHeight="1" x14ac:dyDescent="0.15">
      <c r="A14" s="601"/>
      <c r="B14" s="602"/>
      <c r="C14" s="602"/>
      <c r="D14" s="602"/>
      <c r="E14" s="602"/>
      <c r="F14" s="603"/>
      <c r="G14" s="591"/>
      <c r="H14" s="592"/>
      <c r="I14" s="574" t="s">
        <v>9</v>
      </c>
      <c r="J14" s="586"/>
      <c r="K14" s="586"/>
      <c r="L14" s="586"/>
      <c r="M14" s="586"/>
      <c r="N14" s="586"/>
      <c r="O14" s="587"/>
      <c r="P14" s="258" t="s">
        <v>527</v>
      </c>
      <c r="Q14" s="259"/>
      <c r="R14" s="259"/>
      <c r="S14" s="259"/>
      <c r="T14" s="259"/>
      <c r="U14" s="259"/>
      <c r="V14" s="260"/>
      <c r="W14" s="258" t="s">
        <v>527</v>
      </c>
      <c r="X14" s="259"/>
      <c r="Y14" s="259"/>
      <c r="Z14" s="259"/>
      <c r="AA14" s="259"/>
      <c r="AB14" s="259"/>
      <c r="AC14" s="260"/>
      <c r="AD14" s="258" t="s">
        <v>527</v>
      </c>
      <c r="AE14" s="259"/>
      <c r="AF14" s="259"/>
      <c r="AG14" s="259"/>
      <c r="AH14" s="259"/>
      <c r="AI14" s="259"/>
      <c r="AJ14" s="260"/>
      <c r="AK14" s="258" t="s">
        <v>527</v>
      </c>
      <c r="AL14" s="259"/>
      <c r="AM14" s="259"/>
      <c r="AN14" s="259"/>
      <c r="AO14" s="259"/>
      <c r="AP14" s="259"/>
      <c r="AQ14" s="260"/>
      <c r="AR14" s="647"/>
      <c r="AS14" s="647"/>
      <c r="AT14" s="647"/>
      <c r="AU14" s="647"/>
      <c r="AV14" s="647"/>
      <c r="AW14" s="647"/>
      <c r="AX14" s="648"/>
    </row>
    <row r="15" spans="1:50" ht="21" customHeight="1" x14ac:dyDescent="0.15">
      <c r="A15" s="601"/>
      <c r="B15" s="602"/>
      <c r="C15" s="602"/>
      <c r="D15" s="602"/>
      <c r="E15" s="602"/>
      <c r="F15" s="603"/>
      <c r="G15" s="591"/>
      <c r="H15" s="592"/>
      <c r="I15" s="574" t="s">
        <v>58</v>
      </c>
      <c r="J15" s="575"/>
      <c r="K15" s="575"/>
      <c r="L15" s="575"/>
      <c r="M15" s="575"/>
      <c r="N15" s="575"/>
      <c r="O15" s="576"/>
      <c r="P15" s="258">
        <v>2451</v>
      </c>
      <c r="Q15" s="259"/>
      <c r="R15" s="259"/>
      <c r="S15" s="259"/>
      <c r="T15" s="259"/>
      <c r="U15" s="259"/>
      <c r="V15" s="260"/>
      <c r="W15" s="258">
        <v>822</v>
      </c>
      <c r="X15" s="259"/>
      <c r="Y15" s="259"/>
      <c r="Z15" s="259"/>
      <c r="AA15" s="259"/>
      <c r="AB15" s="259"/>
      <c r="AC15" s="260"/>
      <c r="AD15" s="258">
        <v>226</v>
      </c>
      <c r="AE15" s="259"/>
      <c r="AF15" s="259"/>
      <c r="AG15" s="259"/>
      <c r="AH15" s="259"/>
      <c r="AI15" s="259"/>
      <c r="AJ15" s="260"/>
      <c r="AK15" s="258">
        <v>27</v>
      </c>
      <c r="AL15" s="259"/>
      <c r="AM15" s="259"/>
      <c r="AN15" s="259"/>
      <c r="AO15" s="259"/>
      <c r="AP15" s="259"/>
      <c r="AQ15" s="260"/>
      <c r="AR15" s="258"/>
      <c r="AS15" s="259"/>
      <c r="AT15" s="259"/>
      <c r="AU15" s="259"/>
      <c r="AV15" s="259"/>
      <c r="AW15" s="259"/>
      <c r="AX15" s="655"/>
    </row>
    <row r="16" spans="1:50" ht="21" customHeight="1" x14ac:dyDescent="0.15">
      <c r="A16" s="601"/>
      <c r="B16" s="602"/>
      <c r="C16" s="602"/>
      <c r="D16" s="602"/>
      <c r="E16" s="602"/>
      <c r="F16" s="603"/>
      <c r="G16" s="591"/>
      <c r="H16" s="592"/>
      <c r="I16" s="574" t="s">
        <v>59</v>
      </c>
      <c r="J16" s="575"/>
      <c r="K16" s="575"/>
      <c r="L16" s="575"/>
      <c r="M16" s="575"/>
      <c r="N16" s="575"/>
      <c r="O16" s="576"/>
      <c r="P16" s="258">
        <v>-822</v>
      </c>
      <c r="Q16" s="259"/>
      <c r="R16" s="259"/>
      <c r="S16" s="259"/>
      <c r="T16" s="259"/>
      <c r="U16" s="259"/>
      <c r="V16" s="260"/>
      <c r="W16" s="258">
        <v>-226</v>
      </c>
      <c r="X16" s="259"/>
      <c r="Y16" s="259"/>
      <c r="Z16" s="259"/>
      <c r="AA16" s="259"/>
      <c r="AB16" s="259"/>
      <c r="AC16" s="260"/>
      <c r="AD16" s="258">
        <v>-27</v>
      </c>
      <c r="AE16" s="259"/>
      <c r="AF16" s="259"/>
      <c r="AG16" s="259"/>
      <c r="AH16" s="259"/>
      <c r="AI16" s="259"/>
      <c r="AJ16" s="260"/>
      <c r="AK16" s="258" t="s">
        <v>527</v>
      </c>
      <c r="AL16" s="259"/>
      <c r="AM16" s="259"/>
      <c r="AN16" s="259"/>
      <c r="AO16" s="259"/>
      <c r="AP16" s="259"/>
      <c r="AQ16" s="260"/>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58" t="s">
        <v>527</v>
      </c>
      <c r="Q17" s="259"/>
      <c r="R17" s="259"/>
      <c r="S17" s="259"/>
      <c r="T17" s="259"/>
      <c r="U17" s="259"/>
      <c r="V17" s="260"/>
      <c r="W17" s="258" t="s">
        <v>527</v>
      </c>
      <c r="X17" s="259"/>
      <c r="Y17" s="259"/>
      <c r="Z17" s="259"/>
      <c r="AA17" s="259"/>
      <c r="AB17" s="259"/>
      <c r="AC17" s="260"/>
      <c r="AD17" s="258" t="s">
        <v>527</v>
      </c>
      <c r="AE17" s="259"/>
      <c r="AF17" s="259"/>
      <c r="AG17" s="259"/>
      <c r="AH17" s="259"/>
      <c r="AI17" s="259"/>
      <c r="AJ17" s="260"/>
      <c r="AK17" s="258" t="s">
        <v>527</v>
      </c>
      <c r="AL17" s="259"/>
      <c r="AM17" s="259"/>
      <c r="AN17" s="259"/>
      <c r="AO17" s="259"/>
      <c r="AP17" s="259"/>
      <c r="AQ17" s="260"/>
      <c r="AR17" s="806"/>
      <c r="AS17" s="806"/>
      <c r="AT17" s="806"/>
      <c r="AU17" s="806"/>
      <c r="AV17" s="806"/>
      <c r="AW17" s="806"/>
      <c r="AX17" s="807"/>
    </row>
    <row r="18" spans="1:50" ht="24.75" customHeight="1" x14ac:dyDescent="0.15">
      <c r="A18" s="601"/>
      <c r="B18" s="602"/>
      <c r="C18" s="602"/>
      <c r="D18" s="602"/>
      <c r="E18" s="602"/>
      <c r="F18" s="603"/>
      <c r="G18" s="593"/>
      <c r="H18" s="594"/>
      <c r="I18" s="580" t="s">
        <v>22</v>
      </c>
      <c r="J18" s="581"/>
      <c r="K18" s="581"/>
      <c r="L18" s="581"/>
      <c r="M18" s="581"/>
      <c r="N18" s="581"/>
      <c r="O18" s="582"/>
      <c r="P18" s="731">
        <f>SUM(P13:V17)</f>
        <v>2699</v>
      </c>
      <c r="Q18" s="732"/>
      <c r="R18" s="732"/>
      <c r="S18" s="732"/>
      <c r="T18" s="732"/>
      <c r="U18" s="732"/>
      <c r="V18" s="733"/>
      <c r="W18" s="731">
        <f>SUM(W13:AC17)</f>
        <v>803</v>
      </c>
      <c r="X18" s="732"/>
      <c r="Y18" s="732"/>
      <c r="Z18" s="732"/>
      <c r="AA18" s="732"/>
      <c r="AB18" s="732"/>
      <c r="AC18" s="733"/>
      <c r="AD18" s="731">
        <f>SUM(AD13:AJ17)</f>
        <v>342</v>
      </c>
      <c r="AE18" s="732"/>
      <c r="AF18" s="732"/>
      <c r="AG18" s="732"/>
      <c r="AH18" s="732"/>
      <c r="AI18" s="732"/>
      <c r="AJ18" s="733"/>
      <c r="AK18" s="731">
        <f>SUM(AK13:AQ17)</f>
        <v>27</v>
      </c>
      <c r="AL18" s="732"/>
      <c r="AM18" s="732"/>
      <c r="AN18" s="732"/>
      <c r="AO18" s="732"/>
      <c r="AP18" s="732"/>
      <c r="AQ18" s="733"/>
      <c r="AR18" s="731">
        <f>SUM(AR13:AX17)</f>
        <v>0</v>
      </c>
      <c r="AS18" s="732"/>
      <c r="AT18" s="732"/>
      <c r="AU18" s="732"/>
      <c r="AV18" s="732"/>
      <c r="AW18" s="732"/>
      <c r="AX18" s="734"/>
    </row>
    <row r="19" spans="1:50" ht="24.75" customHeight="1" x14ac:dyDescent="0.15">
      <c r="A19" s="601"/>
      <c r="B19" s="602"/>
      <c r="C19" s="602"/>
      <c r="D19" s="602"/>
      <c r="E19" s="602"/>
      <c r="F19" s="603"/>
      <c r="G19" s="729" t="s">
        <v>10</v>
      </c>
      <c r="H19" s="730"/>
      <c r="I19" s="730"/>
      <c r="J19" s="730"/>
      <c r="K19" s="730"/>
      <c r="L19" s="730"/>
      <c r="M19" s="730"/>
      <c r="N19" s="730"/>
      <c r="O19" s="730"/>
      <c r="P19" s="258">
        <v>2699</v>
      </c>
      <c r="Q19" s="259"/>
      <c r="R19" s="259"/>
      <c r="S19" s="259"/>
      <c r="T19" s="259"/>
      <c r="U19" s="259"/>
      <c r="V19" s="260"/>
      <c r="W19" s="258">
        <v>794</v>
      </c>
      <c r="X19" s="259"/>
      <c r="Y19" s="259"/>
      <c r="Z19" s="259"/>
      <c r="AA19" s="259"/>
      <c r="AB19" s="259"/>
      <c r="AC19" s="260"/>
      <c r="AD19" s="258">
        <v>342</v>
      </c>
      <c r="AE19" s="259"/>
      <c r="AF19" s="259"/>
      <c r="AG19" s="259"/>
      <c r="AH19" s="259"/>
      <c r="AI19" s="259"/>
      <c r="AJ19" s="260"/>
      <c r="AK19" s="578"/>
      <c r="AL19" s="578"/>
      <c r="AM19" s="578"/>
      <c r="AN19" s="578"/>
      <c r="AO19" s="578"/>
      <c r="AP19" s="578"/>
      <c r="AQ19" s="578"/>
      <c r="AR19" s="578"/>
      <c r="AS19" s="578"/>
      <c r="AT19" s="578"/>
      <c r="AU19" s="578"/>
      <c r="AV19" s="578"/>
      <c r="AW19" s="578"/>
      <c r="AX19" s="579"/>
    </row>
    <row r="20" spans="1:50" ht="24.75" customHeight="1" x14ac:dyDescent="0.15">
      <c r="A20" s="652"/>
      <c r="B20" s="653"/>
      <c r="C20" s="653"/>
      <c r="D20" s="653"/>
      <c r="E20" s="653"/>
      <c r="F20" s="654"/>
      <c r="G20" s="729" t="s">
        <v>11</v>
      </c>
      <c r="H20" s="730"/>
      <c r="I20" s="730"/>
      <c r="J20" s="730"/>
      <c r="K20" s="730"/>
      <c r="L20" s="730"/>
      <c r="M20" s="730"/>
      <c r="N20" s="730"/>
      <c r="O20" s="730"/>
      <c r="P20" s="735">
        <f>IF(P18=0, "-", P19/P18)</f>
        <v>1</v>
      </c>
      <c r="Q20" s="735"/>
      <c r="R20" s="735"/>
      <c r="S20" s="735"/>
      <c r="T20" s="735"/>
      <c r="U20" s="735"/>
      <c r="V20" s="735"/>
      <c r="W20" s="735">
        <f>IF(W18=0, "-", W19/W18)</f>
        <v>0.98879202988792025</v>
      </c>
      <c r="X20" s="735"/>
      <c r="Y20" s="735"/>
      <c r="Z20" s="735"/>
      <c r="AA20" s="735"/>
      <c r="AB20" s="735"/>
      <c r="AC20" s="735"/>
      <c r="AD20" s="735">
        <f>IF(AD18=0, "-", AD19/AD18)</f>
        <v>1</v>
      </c>
      <c r="AE20" s="735"/>
      <c r="AF20" s="735"/>
      <c r="AG20" s="735"/>
      <c r="AH20" s="735"/>
      <c r="AI20" s="735"/>
      <c r="AJ20" s="735"/>
      <c r="AK20" s="578"/>
      <c r="AL20" s="578"/>
      <c r="AM20" s="578"/>
      <c r="AN20" s="578"/>
      <c r="AO20" s="578"/>
      <c r="AP20" s="578"/>
      <c r="AQ20" s="577"/>
      <c r="AR20" s="577"/>
      <c r="AS20" s="577"/>
      <c r="AT20" s="577"/>
      <c r="AU20" s="578"/>
      <c r="AV20" s="578"/>
      <c r="AW20" s="578"/>
      <c r="AX20" s="579"/>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7" t="s">
        <v>372</v>
      </c>
      <c r="AF21" s="617"/>
      <c r="AG21" s="617"/>
      <c r="AH21" s="617"/>
      <c r="AI21" s="617" t="s">
        <v>373</v>
      </c>
      <c r="AJ21" s="617"/>
      <c r="AK21" s="617"/>
      <c r="AL21" s="617"/>
      <c r="AM21" s="617" t="s">
        <v>374</v>
      </c>
      <c r="AN21" s="617"/>
      <c r="AO21" s="617"/>
      <c r="AP21" s="288"/>
      <c r="AQ21" s="148" t="s">
        <v>370</v>
      </c>
      <c r="AR21" s="151"/>
      <c r="AS21" s="151"/>
      <c r="AT21" s="152"/>
      <c r="AU21" s="360" t="s">
        <v>262</v>
      </c>
      <c r="AV21" s="360"/>
      <c r="AW21" s="360"/>
      <c r="AX21" s="805"/>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8"/>
      <c r="AF22" s="618"/>
      <c r="AG22" s="618"/>
      <c r="AH22" s="618"/>
      <c r="AI22" s="618"/>
      <c r="AJ22" s="618"/>
      <c r="AK22" s="618"/>
      <c r="AL22" s="618"/>
      <c r="AM22" s="618"/>
      <c r="AN22" s="618"/>
      <c r="AO22" s="618"/>
      <c r="AP22" s="291"/>
      <c r="AQ22" s="204" t="s">
        <v>558</v>
      </c>
      <c r="AR22" s="153"/>
      <c r="AS22" s="154" t="s">
        <v>371</v>
      </c>
      <c r="AT22" s="155"/>
      <c r="AU22" s="277">
        <v>32</v>
      </c>
      <c r="AV22" s="277"/>
      <c r="AW22" s="275" t="s">
        <v>313</v>
      </c>
      <c r="AX22" s="276"/>
    </row>
    <row r="23" spans="1:50" ht="30" customHeight="1" x14ac:dyDescent="0.15">
      <c r="A23" s="281"/>
      <c r="B23" s="279"/>
      <c r="C23" s="279"/>
      <c r="D23" s="279"/>
      <c r="E23" s="279"/>
      <c r="F23" s="280"/>
      <c r="G23" s="401" t="s">
        <v>556</v>
      </c>
      <c r="H23" s="402"/>
      <c r="I23" s="402"/>
      <c r="J23" s="402"/>
      <c r="K23" s="402"/>
      <c r="L23" s="402"/>
      <c r="M23" s="402"/>
      <c r="N23" s="402"/>
      <c r="O23" s="403"/>
      <c r="P23" s="111" t="s">
        <v>557</v>
      </c>
      <c r="Q23" s="111"/>
      <c r="R23" s="111"/>
      <c r="S23" s="111"/>
      <c r="T23" s="111"/>
      <c r="U23" s="111"/>
      <c r="V23" s="111"/>
      <c r="W23" s="111"/>
      <c r="X23" s="131"/>
      <c r="Y23" s="377" t="s">
        <v>14</v>
      </c>
      <c r="Z23" s="378"/>
      <c r="AA23" s="379"/>
      <c r="AB23" s="327" t="s">
        <v>528</v>
      </c>
      <c r="AC23" s="327"/>
      <c r="AD23" s="327"/>
      <c r="AE23" s="393" t="s">
        <v>581</v>
      </c>
      <c r="AF23" s="364"/>
      <c r="AG23" s="364"/>
      <c r="AH23" s="364"/>
      <c r="AI23" s="393">
        <v>39</v>
      </c>
      <c r="AJ23" s="364"/>
      <c r="AK23" s="364"/>
      <c r="AL23" s="364"/>
      <c r="AM23" s="393"/>
      <c r="AN23" s="364"/>
      <c r="AO23" s="364"/>
      <c r="AP23" s="364"/>
      <c r="AQ23" s="273" t="s">
        <v>558</v>
      </c>
      <c r="AR23" s="210"/>
      <c r="AS23" s="210"/>
      <c r="AT23" s="274"/>
      <c r="AU23" s="364" t="s">
        <v>527</v>
      </c>
      <c r="AV23" s="364"/>
      <c r="AW23" s="364"/>
      <c r="AX23" s="365"/>
    </row>
    <row r="24" spans="1:50" ht="30" customHeight="1" x14ac:dyDescent="0.15">
      <c r="A24" s="282"/>
      <c r="B24" s="283"/>
      <c r="C24" s="283"/>
      <c r="D24" s="283"/>
      <c r="E24" s="283"/>
      <c r="F24" s="284"/>
      <c r="G24" s="404"/>
      <c r="H24" s="405"/>
      <c r="I24" s="405"/>
      <c r="J24" s="405"/>
      <c r="K24" s="405"/>
      <c r="L24" s="405"/>
      <c r="M24" s="405"/>
      <c r="N24" s="405"/>
      <c r="O24" s="406"/>
      <c r="P24" s="133"/>
      <c r="Q24" s="133"/>
      <c r="R24" s="133"/>
      <c r="S24" s="133"/>
      <c r="T24" s="133"/>
      <c r="U24" s="133"/>
      <c r="V24" s="133"/>
      <c r="W24" s="133"/>
      <c r="X24" s="134"/>
      <c r="Y24" s="264" t="s">
        <v>61</v>
      </c>
      <c r="Z24" s="265"/>
      <c r="AA24" s="266"/>
      <c r="AB24" s="327" t="s">
        <v>528</v>
      </c>
      <c r="AC24" s="327"/>
      <c r="AD24" s="327"/>
      <c r="AE24" s="393" t="s">
        <v>527</v>
      </c>
      <c r="AF24" s="364"/>
      <c r="AG24" s="364"/>
      <c r="AH24" s="364"/>
      <c r="AI24" s="393" t="s">
        <v>527</v>
      </c>
      <c r="AJ24" s="364"/>
      <c r="AK24" s="364"/>
      <c r="AL24" s="364"/>
      <c r="AM24" s="393" t="s">
        <v>558</v>
      </c>
      <c r="AN24" s="364"/>
      <c r="AO24" s="364"/>
      <c r="AP24" s="364"/>
      <c r="AQ24" s="273" t="s">
        <v>558</v>
      </c>
      <c r="AR24" s="210"/>
      <c r="AS24" s="210"/>
      <c r="AT24" s="274"/>
      <c r="AU24" s="364">
        <v>69</v>
      </c>
      <c r="AV24" s="364"/>
      <c r="AW24" s="364"/>
      <c r="AX24" s="365"/>
    </row>
    <row r="25" spans="1:50" ht="30" customHeight="1" x14ac:dyDescent="0.15">
      <c r="A25" s="285"/>
      <c r="B25" s="286"/>
      <c r="C25" s="286"/>
      <c r="D25" s="286"/>
      <c r="E25" s="286"/>
      <c r="F25" s="287"/>
      <c r="G25" s="407"/>
      <c r="H25" s="408"/>
      <c r="I25" s="408"/>
      <c r="J25" s="408"/>
      <c r="K25" s="408"/>
      <c r="L25" s="408"/>
      <c r="M25" s="408"/>
      <c r="N25" s="408"/>
      <c r="O25" s="409"/>
      <c r="P25" s="114"/>
      <c r="Q25" s="114"/>
      <c r="R25" s="114"/>
      <c r="S25" s="114"/>
      <c r="T25" s="114"/>
      <c r="U25" s="114"/>
      <c r="V25" s="114"/>
      <c r="W25" s="114"/>
      <c r="X25" s="136"/>
      <c r="Y25" s="264" t="s">
        <v>15</v>
      </c>
      <c r="Z25" s="265"/>
      <c r="AA25" s="266"/>
      <c r="AB25" s="381" t="s">
        <v>315</v>
      </c>
      <c r="AC25" s="381"/>
      <c r="AD25" s="381"/>
      <c r="AE25" s="393" t="s">
        <v>581</v>
      </c>
      <c r="AF25" s="364"/>
      <c r="AG25" s="364"/>
      <c r="AH25" s="364"/>
      <c r="AI25" s="393" t="s">
        <v>581</v>
      </c>
      <c r="AJ25" s="364"/>
      <c r="AK25" s="364"/>
      <c r="AL25" s="364"/>
      <c r="AM25" s="393"/>
      <c r="AN25" s="364"/>
      <c r="AO25" s="364"/>
      <c r="AP25" s="364"/>
      <c r="AQ25" s="273" t="s">
        <v>558</v>
      </c>
      <c r="AR25" s="210"/>
      <c r="AS25" s="210"/>
      <c r="AT25" s="274"/>
      <c r="AU25" s="364" t="s">
        <v>527</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7" t="s">
        <v>372</v>
      </c>
      <c r="AF26" s="617"/>
      <c r="AG26" s="617"/>
      <c r="AH26" s="617"/>
      <c r="AI26" s="617" t="s">
        <v>373</v>
      </c>
      <c r="AJ26" s="617"/>
      <c r="AK26" s="617"/>
      <c r="AL26" s="617"/>
      <c r="AM26" s="617" t="s">
        <v>374</v>
      </c>
      <c r="AN26" s="617"/>
      <c r="AO26" s="617"/>
      <c r="AP26" s="288"/>
      <c r="AQ26" s="148" t="s">
        <v>370</v>
      </c>
      <c r="AR26" s="151"/>
      <c r="AS26" s="151"/>
      <c r="AT26" s="152"/>
      <c r="AU26" s="800" t="s">
        <v>262</v>
      </c>
      <c r="AV26" s="800"/>
      <c r="AW26" s="800"/>
      <c r="AX26" s="801"/>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8"/>
      <c r="AF27" s="618"/>
      <c r="AG27" s="618"/>
      <c r="AH27" s="618"/>
      <c r="AI27" s="618"/>
      <c r="AJ27" s="618"/>
      <c r="AK27" s="618"/>
      <c r="AL27" s="618"/>
      <c r="AM27" s="618"/>
      <c r="AN27" s="618"/>
      <c r="AO27" s="618"/>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1"/>
      <c r="Q28" s="111"/>
      <c r="R28" s="111"/>
      <c r="S28" s="111"/>
      <c r="T28" s="111"/>
      <c r="U28" s="111"/>
      <c r="V28" s="111"/>
      <c r="W28" s="111"/>
      <c r="X28" s="131"/>
      <c r="Y28" s="377" t="s">
        <v>14</v>
      </c>
      <c r="Z28" s="378"/>
      <c r="AA28" s="379"/>
      <c r="AB28" s="327"/>
      <c r="AC28" s="327"/>
      <c r="AD28" s="327"/>
      <c r="AE28" s="393"/>
      <c r="AF28" s="364"/>
      <c r="AG28" s="364"/>
      <c r="AH28" s="364"/>
      <c r="AI28" s="393"/>
      <c r="AJ28" s="364"/>
      <c r="AK28" s="364"/>
      <c r="AL28" s="364"/>
      <c r="AM28" s="393"/>
      <c r="AN28" s="364"/>
      <c r="AO28" s="364"/>
      <c r="AP28" s="364"/>
      <c r="AQ28" s="273"/>
      <c r="AR28" s="210"/>
      <c r="AS28" s="210"/>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3"/>
      <c r="Q29" s="133"/>
      <c r="R29" s="133"/>
      <c r="S29" s="133"/>
      <c r="T29" s="133"/>
      <c r="U29" s="133"/>
      <c r="V29" s="133"/>
      <c r="W29" s="133"/>
      <c r="X29" s="134"/>
      <c r="Y29" s="264" t="s">
        <v>61</v>
      </c>
      <c r="Z29" s="265"/>
      <c r="AA29" s="266"/>
      <c r="AB29" s="372"/>
      <c r="AC29" s="372"/>
      <c r="AD29" s="372"/>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4"/>
      <c r="Q30" s="114"/>
      <c r="R30" s="114"/>
      <c r="S30" s="114"/>
      <c r="T30" s="114"/>
      <c r="U30" s="114"/>
      <c r="V30" s="114"/>
      <c r="W30" s="114"/>
      <c r="X30" s="136"/>
      <c r="Y30" s="264" t="s">
        <v>15</v>
      </c>
      <c r="Z30" s="265"/>
      <c r="AA30" s="266"/>
      <c r="AB30" s="381" t="s">
        <v>16</v>
      </c>
      <c r="AC30" s="381"/>
      <c r="AD30" s="381"/>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7" t="s">
        <v>372</v>
      </c>
      <c r="AF31" s="617"/>
      <c r="AG31" s="617"/>
      <c r="AH31" s="617"/>
      <c r="AI31" s="617" t="s">
        <v>373</v>
      </c>
      <c r="AJ31" s="617"/>
      <c r="AK31" s="617"/>
      <c r="AL31" s="617"/>
      <c r="AM31" s="617" t="s">
        <v>374</v>
      </c>
      <c r="AN31" s="617"/>
      <c r="AO31" s="617"/>
      <c r="AP31" s="288"/>
      <c r="AQ31" s="148" t="s">
        <v>370</v>
      </c>
      <c r="AR31" s="151"/>
      <c r="AS31" s="151"/>
      <c r="AT31" s="152"/>
      <c r="AU31" s="800" t="s">
        <v>262</v>
      </c>
      <c r="AV31" s="800"/>
      <c r="AW31" s="800"/>
      <c r="AX31" s="801"/>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8"/>
      <c r="AF32" s="618"/>
      <c r="AG32" s="618"/>
      <c r="AH32" s="618"/>
      <c r="AI32" s="618"/>
      <c r="AJ32" s="618"/>
      <c r="AK32" s="618"/>
      <c r="AL32" s="618"/>
      <c r="AM32" s="618"/>
      <c r="AN32" s="618"/>
      <c r="AO32" s="618"/>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1"/>
      <c r="Q33" s="111"/>
      <c r="R33" s="111"/>
      <c r="S33" s="111"/>
      <c r="T33" s="111"/>
      <c r="U33" s="111"/>
      <c r="V33" s="111"/>
      <c r="W33" s="111"/>
      <c r="X33" s="131"/>
      <c r="Y33" s="377" t="s">
        <v>14</v>
      </c>
      <c r="Z33" s="378"/>
      <c r="AA33" s="379"/>
      <c r="AB33" s="327"/>
      <c r="AC33" s="327"/>
      <c r="AD33" s="327"/>
      <c r="AE33" s="393"/>
      <c r="AF33" s="364"/>
      <c r="AG33" s="364"/>
      <c r="AH33" s="364"/>
      <c r="AI33" s="393"/>
      <c r="AJ33" s="364"/>
      <c r="AK33" s="364"/>
      <c r="AL33" s="364"/>
      <c r="AM33" s="393"/>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3"/>
      <c r="Q34" s="133"/>
      <c r="R34" s="133"/>
      <c r="S34" s="133"/>
      <c r="T34" s="133"/>
      <c r="U34" s="133"/>
      <c r="V34" s="133"/>
      <c r="W34" s="133"/>
      <c r="X34" s="134"/>
      <c r="Y34" s="264" t="s">
        <v>61</v>
      </c>
      <c r="Z34" s="265"/>
      <c r="AA34" s="266"/>
      <c r="AB34" s="372"/>
      <c r="AC34" s="372"/>
      <c r="AD34" s="372"/>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4"/>
      <c r="Q35" s="114"/>
      <c r="R35" s="114"/>
      <c r="S35" s="114"/>
      <c r="T35" s="114"/>
      <c r="U35" s="114"/>
      <c r="V35" s="114"/>
      <c r="W35" s="114"/>
      <c r="X35" s="136"/>
      <c r="Y35" s="264" t="s">
        <v>15</v>
      </c>
      <c r="Z35" s="265"/>
      <c r="AA35" s="266"/>
      <c r="AB35" s="381" t="s">
        <v>16</v>
      </c>
      <c r="AC35" s="381"/>
      <c r="AD35" s="381"/>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7" t="s">
        <v>372</v>
      </c>
      <c r="AF36" s="617"/>
      <c r="AG36" s="617"/>
      <c r="AH36" s="617"/>
      <c r="AI36" s="617" t="s">
        <v>373</v>
      </c>
      <c r="AJ36" s="617"/>
      <c r="AK36" s="617"/>
      <c r="AL36" s="617"/>
      <c r="AM36" s="617" t="s">
        <v>374</v>
      </c>
      <c r="AN36" s="617"/>
      <c r="AO36" s="617"/>
      <c r="AP36" s="288"/>
      <c r="AQ36" s="148" t="s">
        <v>370</v>
      </c>
      <c r="AR36" s="151"/>
      <c r="AS36" s="151"/>
      <c r="AT36" s="152"/>
      <c r="AU36" s="800" t="s">
        <v>262</v>
      </c>
      <c r="AV36" s="800"/>
      <c r="AW36" s="800"/>
      <c r="AX36" s="801"/>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8"/>
      <c r="AF37" s="618"/>
      <c r="AG37" s="618"/>
      <c r="AH37" s="618"/>
      <c r="AI37" s="618"/>
      <c r="AJ37" s="618"/>
      <c r="AK37" s="618"/>
      <c r="AL37" s="618"/>
      <c r="AM37" s="618"/>
      <c r="AN37" s="618"/>
      <c r="AO37" s="618"/>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1"/>
      <c r="Q38" s="111"/>
      <c r="R38" s="111"/>
      <c r="S38" s="111"/>
      <c r="T38" s="111"/>
      <c r="U38" s="111"/>
      <c r="V38" s="111"/>
      <c r="W38" s="111"/>
      <c r="X38" s="131"/>
      <c r="Y38" s="377" t="s">
        <v>14</v>
      </c>
      <c r="Z38" s="378"/>
      <c r="AA38" s="379"/>
      <c r="AB38" s="327"/>
      <c r="AC38" s="327"/>
      <c r="AD38" s="327"/>
      <c r="AE38" s="393"/>
      <c r="AF38" s="364"/>
      <c r="AG38" s="364"/>
      <c r="AH38" s="364"/>
      <c r="AI38" s="393"/>
      <c r="AJ38" s="364"/>
      <c r="AK38" s="364"/>
      <c r="AL38" s="364"/>
      <c r="AM38" s="393"/>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3"/>
      <c r="Q39" s="133"/>
      <c r="R39" s="133"/>
      <c r="S39" s="133"/>
      <c r="T39" s="133"/>
      <c r="U39" s="133"/>
      <c r="V39" s="133"/>
      <c r="W39" s="133"/>
      <c r="X39" s="134"/>
      <c r="Y39" s="264" t="s">
        <v>61</v>
      </c>
      <c r="Z39" s="265"/>
      <c r="AA39" s="266"/>
      <c r="AB39" s="372"/>
      <c r="AC39" s="372"/>
      <c r="AD39" s="372"/>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4"/>
      <c r="Q40" s="114"/>
      <c r="R40" s="114"/>
      <c r="S40" s="114"/>
      <c r="T40" s="114"/>
      <c r="U40" s="114"/>
      <c r="V40" s="114"/>
      <c r="W40" s="114"/>
      <c r="X40" s="136"/>
      <c r="Y40" s="264" t="s">
        <v>15</v>
      </c>
      <c r="Z40" s="265"/>
      <c r="AA40" s="266"/>
      <c r="AB40" s="381" t="s">
        <v>16</v>
      </c>
      <c r="AC40" s="381"/>
      <c r="AD40" s="381"/>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7" t="s">
        <v>372</v>
      </c>
      <c r="AF41" s="617"/>
      <c r="AG41" s="617"/>
      <c r="AH41" s="617"/>
      <c r="AI41" s="617" t="s">
        <v>373</v>
      </c>
      <c r="AJ41" s="617"/>
      <c r="AK41" s="617"/>
      <c r="AL41" s="617"/>
      <c r="AM41" s="617" t="s">
        <v>374</v>
      </c>
      <c r="AN41" s="617"/>
      <c r="AO41" s="617"/>
      <c r="AP41" s="288"/>
      <c r="AQ41" s="148" t="s">
        <v>370</v>
      </c>
      <c r="AR41" s="151"/>
      <c r="AS41" s="151"/>
      <c r="AT41" s="152"/>
      <c r="AU41" s="800" t="s">
        <v>262</v>
      </c>
      <c r="AV41" s="800"/>
      <c r="AW41" s="800"/>
      <c r="AX41" s="801"/>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8"/>
      <c r="AF42" s="618"/>
      <c r="AG42" s="618"/>
      <c r="AH42" s="618"/>
      <c r="AI42" s="618"/>
      <c r="AJ42" s="618"/>
      <c r="AK42" s="618"/>
      <c r="AL42" s="618"/>
      <c r="AM42" s="618"/>
      <c r="AN42" s="618"/>
      <c r="AO42" s="618"/>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1"/>
      <c r="Q43" s="111"/>
      <c r="R43" s="111"/>
      <c r="S43" s="111"/>
      <c r="T43" s="111"/>
      <c r="U43" s="111"/>
      <c r="V43" s="111"/>
      <c r="W43" s="111"/>
      <c r="X43" s="131"/>
      <c r="Y43" s="377" t="s">
        <v>14</v>
      </c>
      <c r="Z43" s="378"/>
      <c r="AA43" s="379"/>
      <c r="AB43" s="327"/>
      <c r="AC43" s="327"/>
      <c r="AD43" s="327"/>
      <c r="AE43" s="393"/>
      <c r="AF43" s="364"/>
      <c r="AG43" s="364"/>
      <c r="AH43" s="364"/>
      <c r="AI43" s="393"/>
      <c r="AJ43" s="364"/>
      <c r="AK43" s="364"/>
      <c r="AL43" s="364"/>
      <c r="AM43" s="393"/>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3"/>
      <c r="Q44" s="133"/>
      <c r="R44" s="133"/>
      <c r="S44" s="133"/>
      <c r="T44" s="133"/>
      <c r="U44" s="133"/>
      <c r="V44" s="133"/>
      <c r="W44" s="133"/>
      <c r="X44" s="134"/>
      <c r="Y44" s="264" t="s">
        <v>61</v>
      </c>
      <c r="Z44" s="265"/>
      <c r="AA44" s="266"/>
      <c r="AB44" s="372"/>
      <c r="AC44" s="372"/>
      <c r="AD44" s="372"/>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4"/>
      <c r="Q45" s="114"/>
      <c r="R45" s="114"/>
      <c r="S45" s="114"/>
      <c r="T45" s="114"/>
      <c r="U45" s="114"/>
      <c r="V45" s="114"/>
      <c r="W45" s="114"/>
      <c r="X45" s="136"/>
      <c r="Y45" s="264" t="s">
        <v>15</v>
      </c>
      <c r="Z45" s="265"/>
      <c r="AA45" s="266"/>
      <c r="AB45" s="737" t="s">
        <v>16</v>
      </c>
      <c r="AC45" s="737"/>
      <c r="AD45" s="737"/>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18.75" hidden="1" customHeight="1" x14ac:dyDescent="0.15">
      <c r="A46" s="353" t="s">
        <v>488</v>
      </c>
      <c r="B46" s="354"/>
      <c r="C46" s="354"/>
      <c r="D46" s="354"/>
      <c r="E46" s="354"/>
      <c r="F46" s="355"/>
      <c r="G46" s="749"/>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50"/>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2"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33"/>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34"/>
      <c r="H50" s="114"/>
      <c r="I50" s="114"/>
      <c r="J50" s="114"/>
      <c r="K50" s="114"/>
      <c r="L50" s="114"/>
      <c r="M50" s="114"/>
      <c r="N50" s="114"/>
      <c r="O50" s="136"/>
      <c r="P50" s="133"/>
      <c r="Q50" s="133"/>
      <c r="R50" s="133"/>
      <c r="S50" s="133"/>
      <c r="T50" s="133"/>
      <c r="U50" s="133"/>
      <c r="V50" s="133"/>
      <c r="W50" s="133"/>
      <c r="X50" s="134"/>
      <c r="Y50" s="148" t="s">
        <v>15</v>
      </c>
      <c r="Z50" s="151"/>
      <c r="AA50" s="152"/>
      <c r="AB50" s="410" t="s">
        <v>16</v>
      </c>
      <c r="AC50" s="410"/>
      <c r="AD50" s="410"/>
      <c r="AE50" s="819"/>
      <c r="AF50" s="820"/>
      <c r="AG50" s="820"/>
      <c r="AH50" s="820"/>
      <c r="AI50" s="819"/>
      <c r="AJ50" s="820"/>
      <c r="AK50" s="820"/>
      <c r="AL50" s="820"/>
      <c r="AM50" s="819"/>
      <c r="AN50" s="820"/>
      <c r="AO50" s="820"/>
      <c r="AP50" s="820"/>
      <c r="AQ50" s="273"/>
      <c r="AR50" s="210"/>
      <c r="AS50" s="210"/>
      <c r="AT50" s="274"/>
      <c r="AU50" s="364"/>
      <c r="AV50" s="364"/>
      <c r="AW50" s="364"/>
      <c r="AX50" s="365"/>
    </row>
    <row r="51" spans="1:50" ht="57" hidden="1" customHeight="1" x14ac:dyDescent="0.15">
      <c r="A51" s="92" t="s">
        <v>516</v>
      </c>
      <c r="B51" s="93"/>
      <c r="C51" s="93"/>
      <c r="D51" s="93"/>
      <c r="E51" s="90" t="s">
        <v>509</v>
      </c>
      <c r="F51" s="91"/>
      <c r="G51" s="59" t="s">
        <v>387</v>
      </c>
      <c r="H51" s="398"/>
      <c r="I51" s="399"/>
      <c r="J51" s="399"/>
      <c r="K51" s="399"/>
      <c r="L51" s="399"/>
      <c r="M51" s="399"/>
      <c r="N51" s="399"/>
      <c r="O51" s="400"/>
      <c r="P51" s="106"/>
      <c r="Q51" s="106"/>
      <c r="R51" s="106"/>
      <c r="S51" s="106"/>
      <c r="T51" s="106"/>
      <c r="U51" s="106"/>
      <c r="V51" s="106"/>
      <c r="W51" s="106"/>
      <c r="X51" s="106"/>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18"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18"/>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18"/>
      <c r="B55" s="373"/>
      <c r="C55" s="307"/>
      <c r="D55" s="307"/>
      <c r="E55" s="307"/>
      <c r="F55" s="308"/>
      <c r="G55" s="532"/>
      <c r="H55" s="532"/>
      <c r="I55" s="532"/>
      <c r="J55" s="532"/>
      <c r="K55" s="532"/>
      <c r="L55" s="532"/>
      <c r="M55" s="532"/>
      <c r="N55" s="532"/>
      <c r="O55" s="532"/>
      <c r="P55" s="532"/>
      <c r="Q55" s="532"/>
      <c r="R55" s="532"/>
      <c r="S55" s="532"/>
      <c r="T55" s="532"/>
      <c r="U55" s="532"/>
      <c r="V55" s="532"/>
      <c r="W55" s="532"/>
      <c r="X55" s="532"/>
      <c r="Y55" s="532"/>
      <c r="Z55" s="532"/>
      <c r="AA55" s="533"/>
      <c r="AB55" s="813"/>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4"/>
    </row>
    <row r="56" spans="1:50" ht="22.5" hidden="1" customHeight="1" x14ac:dyDescent="0.15">
      <c r="A56" s="718"/>
      <c r="B56" s="373"/>
      <c r="C56" s="307"/>
      <c r="D56" s="307"/>
      <c r="E56" s="307"/>
      <c r="F56" s="308"/>
      <c r="G56" s="534"/>
      <c r="H56" s="534"/>
      <c r="I56" s="534"/>
      <c r="J56" s="534"/>
      <c r="K56" s="534"/>
      <c r="L56" s="534"/>
      <c r="M56" s="534"/>
      <c r="N56" s="534"/>
      <c r="O56" s="534"/>
      <c r="P56" s="534"/>
      <c r="Q56" s="534"/>
      <c r="R56" s="534"/>
      <c r="S56" s="534"/>
      <c r="T56" s="534"/>
      <c r="U56" s="534"/>
      <c r="V56" s="534"/>
      <c r="W56" s="534"/>
      <c r="X56" s="534"/>
      <c r="Y56" s="534"/>
      <c r="Z56" s="534"/>
      <c r="AA56" s="535"/>
      <c r="AB56" s="815"/>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16"/>
    </row>
    <row r="57" spans="1:50" ht="22.5" hidden="1" customHeight="1" x14ac:dyDescent="0.15">
      <c r="A57" s="718"/>
      <c r="B57" s="374"/>
      <c r="C57" s="375"/>
      <c r="D57" s="375"/>
      <c r="E57" s="375"/>
      <c r="F57" s="376"/>
      <c r="G57" s="536"/>
      <c r="H57" s="536"/>
      <c r="I57" s="536"/>
      <c r="J57" s="536"/>
      <c r="K57" s="536"/>
      <c r="L57" s="536"/>
      <c r="M57" s="536"/>
      <c r="N57" s="536"/>
      <c r="O57" s="536"/>
      <c r="P57" s="536"/>
      <c r="Q57" s="536"/>
      <c r="R57" s="536"/>
      <c r="S57" s="536"/>
      <c r="T57" s="536"/>
      <c r="U57" s="536"/>
      <c r="V57" s="536"/>
      <c r="W57" s="536"/>
      <c r="X57" s="536"/>
      <c r="Y57" s="536"/>
      <c r="Z57" s="536"/>
      <c r="AA57" s="537"/>
      <c r="AB57" s="817"/>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18"/>
    </row>
    <row r="58" spans="1:50" ht="18.75" hidden="1" customHeight="1" x14ac:dyDescent="0.15">
      <c r="A58" s="718"/>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9"/>
      <c r="Z58" s="160"/>
      <c r="AA58" s="161"/>
      <c r="AB58" s="288" t="s">
        <v>12</v>
      </c>
      <c r="AC58" s="289"/>
      <c r="AD58" s="290"/>
      <c r="AE58" s="617" t="s">
        <v>372</v>
      </c>
      <c r="AF58" s="617"/>
      <c r="AG58" s="617"/>
      <c r="AH58" s="617"/>
      <c r="AI58" s="617" t="s">
        <v>373</v>
      </c>
      <c r="AJ58" s="617"/>
      <c r="AK58" s="617"/>
      <c r="AL58" s="617"/>
      <c r="AM58" s="617" t="s">
        <v>374</v>
      </c>
      <c r="AN58" s="617"/>
      <c r="AO58" s="617"/>
      <c r="AP58" s="288"/>
      <c r="AQ58" s="148" t="s">
        <v>370</v>
      </c>
      <c r="AR58" s="151"/>
      <c r="AS58" s="151"/>
      <c r="AT58" s="152"/>
      <c r="AU58" s="800" t="s">
        <v>262</v>
      </c>
      <c r="AV58" s="800"/>
      <c r="AW58" s="800"/>
      <c r="AX58" s="801"/>
    </row>
    <row r="59" spans="1:50" ht="18.75" hidden="1" customHeight="1" x14ac:dyDescent="0.15">
      <c r="A59" s="718"/>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18"/>
      <c r="AF59" s="618"/>
      <c r="AG59" s="618"/>
      <c r="AH59" s="618"/>
      <c r="AI59" s="618"/>
      <c r="AJ59" s="618"/>
      <c r="AK59" s="618"/>
      <c r="AL59" s="618"/>
      <c r="AM59" s="618"/>
      <c r="AN59" s="618"/>
      <c r="AO59" s="618"/>
      <c r="AP59" s="291"/>
      <c r="AQ59" s="414"/>
      <c r="AR59" s="277"/>
      <c r="AS59" s="154" t="s">
        <v>371</v>
      </c>
      <c r="AT59" s="155"/>
      <c r="AU59" s="277"/>
      <c r="AV59" s="277"/>
      <c r="AW59" s="275" t="s">
        <v>313</v>
      </c>
      <c r="AX59" s="276"/>
    </row>
    <row r="60" spans="1:50" ht="22.5" hidden="1" customHeight="1" x14ac:dyDescent="0.15">
      <c r="A60" s="718"/>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10"/>
      <c r="AS60" s="210"/>
      <c r="AT60" s="274"/>
      <c r="AU60" s="364"/>
      <c r="AV60" s="364"/>
      <c r="AW60" s="364"/>
      <c r="AX60" s="365"/>
    </row>
    <row r="61" spans="1:50" ht="22.5" hidden="1" customHeight="1" x14ac:dyDescent="0.15">
      <c r="A61" s="718"/>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10"/>
      <c r="AS61" s="210"/>
      <c r="AT61" s="274"/>
      <c r="AU61" s="364"/>
      <c r="AV61" s="364"/>
      <c r="AW61" s="364"/>
      <c r="AX61" s="365"/>
    </row>
    <row r="62" spans="1:50" ht="22.5" hidden="1" customHeight="1" x14ac:dyDescent="0.15">
      <c r="A62" s="718"/>
      <c r="B62" s="375"/>
      <c r="C62" s="375"/>
      <c r="D62" s="375"/>
      <c r="E62" s="375"/>
      <c r="F62" s="376"/>
      <c r="G62" s="135"/>
      <c r="H62" s="114"/>
      <c r="I62" s="114"/>
      <c r="J62" s="114"/>
      <c r="K62" s="114"/>
      <c r="L62" s="114"/>
      <c r="M62" s="114"/>
      <c r="N62" s="114"/>
      <c r="O62" s="136"/>
      <c r="P62" s="194"/>
      <c r="Q62" s="194"/>
      <c r="R62" s="194"/>
      <c r="S62" s="194"/>
      <c r="T62" s="194"/>
      <c r="U62" s="194"/>
      <c r="V62" s="194"/>
      <c r="W62" s="194"/>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10"/>
      <c r="AS62" s="210"/>
      <c r="AT62" s="274"/>
      <c r="AU62" s="364"/>
      <c r="AV62" s="364"/>
      <c r="AW62" s="364"/>
      <c r="AX62" s="365"/>
    </row>
    <row r="63" spans="1:50" ht="18.75" hidden="1" customHeight="1" x14ac:dyDescent="0.15">
      <c r="A63" s="718"/>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9"/>
      <c r="Z63" s="160"/>
      <c r="AA63" s="161"/>
      <c r="AB63" s="288" t="s">
        <v>12</v>
      </c>
      <c r="AC63" s="289"/>
      <c r="AD63" s="290"/>
      <c r="AE63" s="617" t="s">
        <v>372</v>
      </c>
      <c r="AF63" s="617"/>
      <c r="AG63" s="617"/>
      <c r="AH63" s="617"/>
      <c r="AI63" s="617" t="s">
        <v>373</v>
      </c>
      <c r="AJ63" s="617"/>
      <c r="AK63" s="617"/>
      <c r="AL63" s="617"/>
      <c r="AM63" s="617" t="s">
        <v>374</v>
      </c>
      <c r="AN63" s="617"/>
      <c r="AO63" s="617"/>
      <c r="AP63" s="288"/>
      <c r="AQ63" s="148" t="s">
        <v>370</v>
      </c>
      <c r="AR63" s="151"/>
      <c r="AS63" s="151"/>
      <c r="AT63" s="152"/>
      <c r="AU63" s="800" t="s">
        <v>262</v>
      </c>
      <c r="AV63" s="800"/>
      <c r="AW63" s="800"/>
      <c r="AX63" s="801"/>
    </row>
    <row r="64" spans="1:50" ht="18.75" hidden="1" customHeight="1" x14ac:dyDescent="0.15">
      <c r="A64" s="718"/>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18"/>
      <c r="AF64" s="618"/>
      <c r="AG64" s="618"/>
      <c r="AH64" s="618"/>
      <c r="AI64" s="618"/>
      <c r="AJ64" s="618"/>
      <c r="AK64" s="618"/>
      <c r="AL64" s="618"/>
      <c r="AM64" s="618"/>
      <c r="AN64" s="618"/>
      <c r="AO64" s="618"/>
      <c r="AP64" s="291"/>
      <c r="AQ64" s="414"/>
      <c r="AR64" s="277"/>
      <c r="AS64" s="154" t="s">
        <v>371</v>
      </c>
      <c r="AT64" s="155"/>
      <c r="AU64" s="277"/>
      <c r="AV64" s="277"/>
      <c r="AW64" s="275" t="s">
        <v>313</v>
      </c>
      <c r="AX64" s="276"/>
    </row>
    <row r="65" spans="1:60" ht="22.5" hidden="1" customHeight="1" x14ac:dyDescent="0.15">
      <c r="A65" s="718"/>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10"/>
      <c r="AS65" s="210"/>
      <c r="AT65" s="274"/>
      <c r="AU65" s="364"/>
      <c r="AV65" s="364"/>
      <c r="AW65" s="364"/>
      <c r="AX65" s="365"/>
    </row>
    <row r="66" spans="1:60" ht="22.5" hidden="1" customHeight="1" x14ac:dyDescent="0.15">
      <c r="A66" s="718"/>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10"/>
      <c r="AS66" s="210"/>
      <c r="AT66" s="274"/>
      <c r="AU66" s="364"/>
      <c r="AV66" s="364"/>
      <c r="AW66" s="364"/>
      <c r="AX66" s="365"/>
    </row>
    <row r="67" spans="1:60" ht="22.5" hidden="1" customHeight="1" x14ac:dyDescent="0.15">
      <c r="A67" s="718"/>
      <c r="B67" s="375"/>
      <c r="C67" s="375"/>
      <c r="D67" s="375"/>
      <c r="E67" s="375"/>
      <c r="F67" s="376"/>
      <c r="G67" s="135"/>
      <c r="H67" s="114"/>
      <c r="I67" s="114"/>
      <c r="J67" s="114"/>
      <c r="K67" s="114"/>
      <c r="L67" s="114"/>
      <c r="M67" s="114"/>
      <c r="N67" s="114"/>
      <c r="O67" s="136"/>
      <c r="P67" s="194"/>
      <c r="Q67" s="194"/>
      <c r="R67" s="194"/>
      <c r="S67" s="194"/>
      <c r="T67" s="194"/>
      <c r="U67" s="194"/>
      <c r="V67" s="194"/>
      <c r="W67" s="194"/>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10"/>
      <c r="AS67" s="210"/>
      <c r="AT67" s="274"/>
      <c r="AU67" s="364"/>
      <c r="AV67" s="364"/>
      <c r="AW67" s="364"/>
      <c r="AX67" s="365"/>
    </row>
    <row r="68" spans="1:60" ht="18.75" hidden="1" customHeight="1" x14ac:dyDescent="0.15">
      <c r="A68" s="718"/>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00" t="s">
        <v>262</v>
      </c>
      <c r="AV68" s="800"/>
      <c r="AW68" s="800"/>
      <c r="AX68" s="801"/>
    </row>
    <row r="69" spans="1:60" ht="18.75" hidden="1" customHeight="1" x14ac:dyDescent="0.15">
      <c r="A69" s="718"/>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4"/>
      <c r="AR69" s="277"/>
      <c r="AS69" s="154" t="s">
        <v>371</v>
      </c>
      <c r="AT69" s="155"/>
      <c r="AU69" s="277"/>
      <c r="AV69" s="277"/>
      <c r="AW69" s="275" t="s">
        <v>313</v>
      </c>
      <c r="AX69" s="276"/>
    </row>
    <row r="70" spans="1:60" ht="22.5" hidden="1" customHeight="1" x14ac:dyDescent="0.15">
      <c r="A70" s="718"/>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46"/>
      <c r="AC70" s="747"/>
      <c r="AD70" s="748"/>
      <c r="AE70" s="393"/>
      <c r="AF70" s="364"/>
      <c r="AG70" s="364"/>
      <c r="AH70" s="821"/>
      <c r="AI70" s="393"/>
      <c r="AJ70" s="364"/>
      <c r="AK70" s="364"/>
      <c r="AL70" s="821"/>
      <c r="AM70" s="393"/>
      <c r="AN70" s="364"/>
      <c r="AO70" s="364"/>
      <c r="AP70" s="364"/>
      <c r="AQ70" s="273"/>
      <c r="AR70" s="210"/>
      <c r="AS70" s="210"/>
      <c r="AT70" s="274"/>
      <c r="AU70" s="364"/>
      <c r="AV70" s="364"/>
      <c r="AW70" s="364"/>
      <c r="AX70" s="365"/>
    </row>
    <row r="71" spans="1:60" ht="22.5" hidden="1" customHeight="1" x14ac:dyDescent="0.15">
      <c r="A71" s="718"/>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1"/>
      <c r="AC71" s="412"/>
      <c r="AD71" s="413"/>
      <c r="AE71" s="393"/>
      <c r="AF71" s="364"/>
      <c r="AG71" s="364"/>
      <c r="AH71" s="821"/>
      <c r="AI71" s="393"/>
      <c r="AJ71" s="364"/>
      <c r="AK71" s="364"/>
      <c r="AL71" s="821"/>
      <c r="AM71" s="393"/>
      <c r="AN71" s="364"/>
      <c r="AO71" s="364"/>
      <c r="AP71" s="364"/>
      <c r="AQ71" s="273"/>
      <c r="AR71" s="210"/>
      <c r="AS71" s="210"/>
      <c r="AT71" s="274"/>
      <c r="AU71" s="364"/>
      <c r="AV71" s="364"/>
      <c r="AW71" s="364"/>
      <c r="AX71" s="365"/>
    </row>
    <row r="72" spans="1:60" ht="22.5" hidden="1" customHeight="1" thickBot="1" x14ac:dyDescent="0.2">
      <c r="A72" s="719"/>
      <c r="B72" s="309"/>
      <c r="C72" s="309"/>
      <c r="D72" s="309"/>
      <c r="E72" s="309"/>
      <c r="F72" s="310"/>
      <c r="G72" s="738"/>
      <c r="H72" s="739"/>
      <c r="I72" s="739"/>
      <c r="J72" s="739"/>
      <c r="K72" s="739"/>
      <c r="L72" s="739"/>
      <c r="M72" s="739"/>
      <c r="N72" s="739"/>
      <c r="O72" s="740"/>
      <c r="P72" s="370"/>
      <c r="Q72" s="370"/>
      <c r="R72" s="370"/>
      <c r="S72" s="370"/>
      <c r="T72" s="370"/>
      <c r="U72" s="370"/>
      <c r="V72" s="370"/>
      <c r="W72" s="370"/>
      <c r="X72" s="371"/>
      <c r="Y72" s="760" t="s">
        <v>15</v>
      </c>
      <c r="Z72" s="761"/>
      <c r="AA72" s="762"/>
      <c r="AB72" s="754" t="s">
        <v>16</v>
      </c>
      <c r="AC72" s="755"/>
      <c r="AD72" s="756"/>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57"/>
      <c r="Z73" s="758"/>
      <c r="AA73" s="759"/>
      <c r="AB73" s="736" t="s">
        <v>12</v>
      </c>
      <c r="AC73" s="736"/>
      <c r="AD73" s="736"/>
      <c r="AE73" s="736" t="s">
        <v>372</v>
      </c>
      <c r="AF73" s="736"/>
      <c r="AG73" s="736"/>
      <c r="AH73" s="736"/>
      <c r="AI73" s="736" t="s">
        <v>373</v>
      </c>
      <c r="AJ73" s="736"/>
      <c r="AK73" s="736"/>
      <c r="AL73" s="736"/>
      <c r="AM73" s="736" t="s">
        <v>374</v>
      </c>
      <c r="AN73" s="736"/>
      <c r="AO73" s="736"/>
      <c r="AP73" s="736"/>
      <c r="AQ73" s="829" t="s">
        <v>375</v>
      </c>
      <c r="AR73" s="829"/>
      <c r="AS73" s="829"/>
      <c r="AT73" s="829"/>
      <c r="AU73" s="829"/>
      <c r="AV73" s="829"/>
      <c r="AW73" s="829"/>
      <c r="AX73" s="830"/>
    </row>
    <row r="74" spans="1:60" ht="22.5" customHeight="1" x14ac:dyDescent="0.15">
      <c r="A74" s="301"/>
      <c r="B74" s="302"/>
      <c r="C74" s="302"/>
      <c r="D74" s="302"/>
      <c r="E74" s="302"/>
      <c r="F74" s="303"/>
      <c r="G74" s="111" t="s">
        <v>529</v>
      </c>
      <c r="H74" s="111"/>
      <c r="I74" s="111"/>
      <c r="J74" s="111"/>
      <c r="K74" s="111"/>
      <c r="L74" s="111"/>
      <c r="M74" s="111"/>
      <c r="N74" s="111"/>
      <c r="O74" s="111"/>
      <c r="P74" s="111"/>
      <c r="Q74" s="111"/>
      <c r="R74" s="111"/>
      <c r="S74" s="111"/>
      <c r="T74" s="111"/>
      <c r="U74" s="111"/>
      <c r="V74" s="111"/>
      <c r="W74" s="111"/>
      <c r="X74" s="131"/>
      <c r="Y74" s="295" t="s">
        <v>62</v>
      </c>
      <c r="Z74" s="296"/>
      <c r="AA74" s="297"/>
      <c r="AB74" s="327" t="s">
        <v>531</v>
      </c>
      <c r="AC74" s="327"/>
      <c r="AD74" s="327"/>
      <c r="AE74" s="252">
        <v>3</v>
      </c>
      <c r="AF74" s="252"/>
      <c r="AG74" s="252"/>
      <c r="AH74" s="252"/>
      <c r="AI74" s="252">
        <v>2</v>
      </c>
      <c r="AJ74" s="252"/>
      <c r="AK74" s="252"/>
      <c r="AL74" s="252"/>
      <c r="AM74" s="252">
        <v>1</v>
      </c>
      <c r="AN74" s="252"/>
      <c r="AO74" s="252"/>
      <c r="AP74" s="252"/>
      <c r="AQ74" s="252" t="s">
        <v>532</v>
      </c>
      <c r="AR74" s="252"/>
      <c r="AS74" s="252"/>
      <c r="AT74" s="252"/>
      <c r="AU74" s="252"/>
      <c r="AV74" s="252"/>
      <c r="AW74" s="252"/>
      <c r="AX74" s="269"/>
      <c r="AY74" s="10"/>
      <c r="AZ74" s="10"/>
      <c r="BA74" s="10"/>
      <c r="BB74" s="10"/>
      <c r="BC74" s="10"/>
    </row>
    <row r="75" spans="1:60" ht="27"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531</v>
      </c>
      <c r="AC75" s="327"/>
      <c r="AD75" s="327"/>
      <c r="AE75" s="252">
        <v>2</v>
      </c>
      <c r="AF75" s="252"/>
      <c r="AG75" s="252"/>
      <c r="AH75" s="252"/>
      <c r="AI75" s="252">
        <v>1</v>
      </c>
      <c r="AJ75" s="252"/>
      <c r="AK75" s="252"/>
      <c r="AL75" s="252"/>
      <c r="AM75" s="252">
        <v>1</v>
      </c>
      <c r="AN75" s="252"/>
      <c r="AO75" s="252"/>
      <c r="AP75" s="252"/>
      <c r="AQ75" s="252">
        <v>1</v>
      </c>
      <c r="AR75" s="252"/>
      <c r="AS75" s="252"/>
      <c r="AT75" s="252"/>
      <c r="AU75" s="252"/>
      <c r="AV75" s="252"/>
      <c r="AW75" s="252"/>
      <c r="AX75" s="269"/>
      <c r="AY75" s="10"/>
      <c r="AZ75" s="10"/>
      <c r="BA75" s="10"/>
      <c r="BB75" s="10"/>
      <c r="BC75" s="10"/>
      <c r="BD75" s="10"/>
      <c r="BE75" s="10"/>
      <c r="BF75" s="10"/>
      <c r="BG75" s="10"/>
      <c r="BH75" s="10"/>
    </row>
    <row r="76" spans="1:60" ht="27"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7"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38" t="s">
        <v>62</v>
      </c>
      <c r="Z77" s="539"/>
      <c r="AA77" s="540"/>
      <c r="AB77" s="741"/>
      <c r="AC77" s="742"/>
      <c r="AD77" s="743"/>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7"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44"/>
      <c r="AA78" s="745"/>
      <c r="AB78" s="746"/>
      <c r="AC78" s="747"/>
      <c r="AD78" s="748"/>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2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7"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38" t="s">
        <v>62</v>
      </c>
      <c r="Z80" s="539"/>
      <c r="AA80" s="540"/>
      <c r="AB80" s="741"/>
      <c r="AC80" s="742"/>
      <c r="AD80" s="743"/>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7"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44"/>
      <c r="AA81" s="745"/>
      <c r="AB81" s="746"/>
      <c r="AC81" s="747"/>
      <c r="AD81" s="748"/>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2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7"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38" t="s">
        <v>62</v>
      </c>
      <c r="Z83" s="539"/>
      <c r="AA83" s="540"/>
      <c r="AB83" s="741"/>
      <c r="AC83" s="742"/>
      <c r="AD83" s="743"/>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7"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44"/>
      <c r="AA84" s="745"/>
      <c r="AB84" s="746"/>
      <c r="AC84" s="747"/>
      <c r="AD84" s="748"/>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2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7"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38" t="s">
        <v>62</v>
      </c>
      <c r="Z86" s="539"/>
      <c r="AA86" s="540"/>
      <c r="AB86" s="741"/>
      <c r="AC86" s="742"/>
      <c r="AD86" s="743"/>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7"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44"/>
      <c r="AA87" s="745"/>
      <c r="AB87" s="746"/>
      <c r="AC87" s="747"/>
      <c r="AD87" s="748"/>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27"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0"/>
      <c r="Z88" s="641"/>
      <c r="AA88" s="642"/>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7" customHeight="1" x14ac:dyDescent="0.15">
      <c r="A89" s="318"/>
      <c r="B89" s="319"/>
      <c r="C89" s="319"/>
      <c r="D89" s="319"/>
      <c r="E89" s="319"/>
      <c r="F89" s="320"/>
      <c r="G89" s="386" t="s">
        <v>530</v>
      </c>
      <c r="H89" s="386"/>
      <c r="I89" s="386"/>
      <c r="J89" s="386"/>
      <c r="K89" s="386"/>
      <c r="L89" s="386"/>
      <c r="M89" s="386"/>
      <c r="N89" s="386"/>
      <c r="O89" s="386"/>
      <c r="P89" s="386"/>
      <c r="Q89" s="386"/>
      <c r="R89" s="386"/>
      <c r="S89" s="386"/>
      <c r="T89" s="386"/>
      <c r="U89" s="386"/>
      <c r="V89" s="386"/>
      <c r="W89" s="386"/>
      <c r="X89" s="386"/>
      <c r="Y89" s="261" t="s">
        <v>17</v>
      </c>
      <c r="Z89" s="262"/>
      <c r="AA89" s="263"/>
      <c r="AB89" s="328" t="s">
        <v>533</v>
      </c>
      <c r="AC89" s="329"/>
      <c r="AD89" s="330"/>
      <c r="AE89" s="252">
        <v>900</v>
      </c>
      <c r="AF89" s="252"/>
      <c r="AG89" s="252"/>
      <c r="AH89" s="252"/>
      <c r="AI89" s="252">
        <v>397</v>
      </c>
      <c r="AJ89" s="252"/>
      <c r="AK89" s="252"/>
      <c r="AL89" s="252"/>
      <c r="AM89" s="252">
        <v>342</v>
      </c>
      <c r="AN89" s="252"/>
      <c r="AO89" s="252"/>
      <c r="AP89" s="252"/>
      <c r="AQ89" s="393">
        <v>27</v>
      </c>
      <c r="AR89" s="364"/>
      <c r="AS89" s="364"/>
      <c r="AT89" s="364"/>
      <c r="AU89" s="364"/>
      <c r="AV89" s="364"/>
      <c r="AW89" s="364"/>
      <c r="AX89" s="365"/>
    </row>
    <row r="90" spans="1:60" ht="27"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695" t="s">
        <v>534</v>
      </c>
      <c r="AC90" s="696"/>
      <c r="AD90" s="697"/>
      <c r="AE90" s="382" t="s">
        <v>535</v>
      </c>
      <c r="AF90" s="382"/>
      <c r="AG90" s="382"/>
      <c r="AH90" s="382"/>
      <c r="AI90" s="382" t="s">
        <v>536</v>
      </c>
      <c r="AJ90" s="382"/>
      <c r="AK90" s="382"/>
      <c r="AL90" s="382"/>
      <c r="AM90" s="382" t="s">
        <v>559</v>
      </c>
      <c r="AN90" s="382"/>
      <c r="AO90" s="382"/>
      <c r="AP90" s="382"/>
      <c r="AQ90" s="382" t="s">
        <v>584</v>
      </c>
      <c r="AR90" s="382"/>
      <c r="AS90" s="382"/>
      <c r="AT90" s="382"/>
      <c r="AU90" s="382"/>
      <c r="AV90" s="382"/>
      <c r="AW90" s="382"/>
      <c r="AX90" s="383"/>
    </row>
    <row r="91" spans="1:60" ht="27"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0"/>
      <c r="Z91" s="641"/>
      <c r="AA91" s="642"/>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7" hidden="1" customHeight="1" x14ac:dyDescent="0.15">
      <c r="A92" s="318"/>
      <c r="B92" s="319"/>
      <c r="C92" s="319"/>
      <c r="D92" s="319"/>
      <c r="E92" s="319"/>
      <c r="F92" s="320"/>
      <c r="G92" s="386" t="s">
        <v>489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27"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695" t="s">
        <v>56</v>
      </c>
      <c r="AC93" s="696"/>
      <c r="AD93" s="697"/>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27"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0"/>
      <c r="Z94" s="641"/>
      <c r="AA94" s="642"/>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7"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27"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695" t="s">
        <v>56</v>
      </c>
      <c r="AC96" s="696"/>
      <c r="AD96" s="697"/>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27"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0"/>
      <c r="Z97" s="641"/>
      <c r="AA97" s="642"/>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7"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42"/>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27"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43"/>
      <c r="Y99" s="377" t="s">
        <v>55</v>
      </c>
      <c r="Z99" s="325"/>
      <c r="AA99" s="326"/>
      <c r="AB99" s="695" t="s">
        <v>56</v>
      </c>
      <c r="AC99" s="696"/>
      <c r="AD99" s="697"/>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27" hidden="1" customHeight="1" x14ac:dyDescent="0.15">
      <c r="A100" s="492"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3"/>
      <c r="Z100" s="834"/>
      <c r="AA100" s="835"/>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7" hidden="1" customHeight="1" x14ac:dyDescent="0.15">
      <c r="A101" s="318"/>
      <c r="B101" s="319"/>
      <c r="C101" s="319"/>
      <c r="D101" s="319"/>
      <c r="E101" s="319"/>
      <c r="F101" s="320"/>
      <c r="G101" s="386" t="s">
        <v>517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27"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695" t="s">
        <v>368</v>
      </c>
      <c r="AC102" s="696"/>
      <c r="AD102" s="697"/>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7" customHeight="1" x14ac:dyDescent="0.15">
      <c r="A103" s="778" t="s">
        <v>469</v>
      </c>
      <c r="B103" s="779"/>
      <c r="C103" s="793" t="s">
        <v>417</v>
      </c>
      <c r="D103" s="794"/>
      <c r="E103" s="794"/>
      <c r="F103" s="794"/>
      <c r="G103" s="794"/>
      <c r="H103" s="794"/>
      <c r="I103" s="794"/>
      <c r="J103" s="794"/>
      <c r="K103" s="795"/>
      <c r="L103" s="707" t="s">
        <v>463</v>
      </c>
      <c r="M103" s="707"/>
      <c r="N103" s="707"/>
      <c r="O103" s="707"/>
      <c r="P103" s="707"/>
      <c r="Q103" s="707"/>
      <c r="R103" s="439" t="s">
        <v>382</v>
      </c>
      <c r="S103" s="439"/>
      <c r="T103" s="439"/>
      <c r="U103" s="439"/>
      <c r="V103" s="439"/>
      <c r="W103" s="439"/>
      <c r="X103" s="831" t="s">
        <v>28</v>
      </c>
      <c r="Y103" s="794"/>
      <c r="Z103" s="794"/>
      <c r="AA103" s="794"/>
      <c r="AB103" s="794"/>
      <c r="AC103" s="794"/>
      <c r="AD103" s="794"/>
      <c r="AE103" s="794"/>
      <c r="AF103" s="794"/>
      <c r="AG103" s="794"/>
      <c r="AH103" s="794"/>
      <c r="AI103" s="794"/>
      <c r="AJ103" s="794"/>
      <c r="AK103" s="794"/>
      <c r="AL103" s="794"/>
      <c r="AM103" s="794"/>
      <c r="AN103" s="794"/>
      <c r="AO103" s="794"/>
      <c r="AP103" s="794"/>
      <c r="AQ103" s="794"/>
      <c r="AR103" s="794"/>
      <c r="AS103" s="794"/>
      <c r="AT103" s="794"/>
      <c r="AU103" s="794"/>
      <c r="AV103" s="794"/>
      <c r="AW103" s="794"/>
      <c r="AX103" s="832"/>
    </row>
    <row r="104" spans="1:50" ht="26.25" customHeight="1" x14ac:dyDescent="0.15">
      <c r="A104" s="780"/>
      <c r="B104" s="781"/>
      <c r="C104" s="844" t="s">
        <v>580</v>
      </c>
      <c r="D104" s="845"/>
      <c r="E104" s="845"/>
      <c r="F104" s="845"/>
      <c r="G104" s="845"/>
      <c r="H104" s="845"/>
      <c r="I104" s="845"/>
      <c r="J104" s="845"/>
      <c r="K104" s="846"/>
      <c r="L104" s="258" t="s">
        <v>560</v>
      </c>
      <c r="M104" s="259"/>
      <c r="N104" s="259"/>
      <c r="O104" s="259"/>
      <c r="P104" s="259"/>
      <c r="Q104" s="260"/>
      <c r="R104" s="258"/>
      <c r="S104" s="259"/>
      <c r="T104" s="259"/>
      <c r="U104" s="259"/>
      <c r="V104" s="259"/>
      <c r="W104" s="260"/>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0"/>
      <c r="B105" s="781"/>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0"/>
      <c r="B106" s="781"/>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0"/>
      <c r="B107" s="781"/>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0"/>
      <c r="B108" s="781"/>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0"/>
      <c r="B109" s="781"/>
      <c r="C109" s="784"/>
      <c r="D109" s="785"/>
      <c r="E109" s="785"/>
      <c r="F109" s="785"/>
      <c r="G109" s="785"/>
      <c r="H109" s="785"/>
      <c r="I109" s="785"/>
      <c r="J109" s="785"/>
      <c r="K109" s="786"/>
      <c r="L109" s="258"/>
      <c r="M109" s="259"/>
      <c r="N109" s="259"/>
      <c r="O109" s="259"/>
      <c r="P109" s="259"/>
      <c r="Q109" s="260"/>
      <c r="R109" s="258"/>
      <c r="S109" s="259"/>
      <c r="T109" s="259"/>
      <c r="U109" s="259"/>
      <c r="V109" s="259"/>
      <c r="W109" s="260"/>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2"/>
      <c r="B110" s="783"/>
      <c r="C110" s="839" t="s">
        <v>22</v>
      </c>
      <c r="D110" s="840"/>
      <c r="E110" s="840"/>
      <c r="F110" s="840"/>
      <c r="G110" s="840"/>
      <c r="H110" s="840"/>
      <c r="I110" s="840"/>
      <c r="J110" s="840"/>
      <c r="K110" s="841"/>
      <c r="L110" s="345">
        <f>SUM(L104:Q109)</f>
        <v>0</v>
      </c>
      <c r="M110" s="346"/>
      <c r="N110" s="346"/>
      <c r="O110" s="346"/>
      <c r="P110" s="346"/>
      <c r="Q110" s="347"/>
      <c r="R110" s="345">
        <f>SUM(R104:W109)</f>
        <v>0</v>
      </c>
      <c r="S110" s="346"/>
      <c r="T110" s="346"/>
      <c r="U110" s="346"/>
      <c r="V110" s="346"/>
      <c r="W110" s="347"/>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57" t="s">
        <v>391</v>
      </c>
      <c r="B111" s="858"/>
      <c r="C111" s="861" t="s">
        <v>388</v>
      </c>
      <c r="D111" s="858"/>
      <c r="E111" s="847" t="s">
        <v>429</v>
      </c>
      <c r="F111" s="848"/>
      <c r="G111" s="849" t="s">
        <v>551</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6"/>
      <c r="D112" s="854"/>
      <c r="E112" s="188" t="s">
        <v>428</v>
      </c>
      <c r="F112" s="193"/>
      <c r="G112" s="135" t="s">
        <v>552</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59"/>
      <c r="B113" s="854"/>
      <c r="C113" s="166"/>
      <c r="D113" s="854"/>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59"/>
      <c r="B114" s="854"/>
      <c r="C114" s="166"/>
      <c r="D114" s="854"/>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4" t="s">
        <v>550</v>
      </c>
      <c r="AR114" s="277"/>
      <c r="AS114" s="154" t="s">
        <v>371</v>
      </c>
      <c r="AT114" s="155"/>
      <c r="AU114" s="153">
        <v>32</v>
      </c>
      <c r="AV114" s="153"/>
      <c r="AW114" s="154" t="s">
        <v>313</v>
      </c>
      <c r="AX114" s="205"/>
    </row>
    <row r="115" spans="1:50" ht="39.75" customHeight="1" x14ac:dyDescent="0.15">
      <c r="A115" s="859"/>
      <c r="B115" s="854"/>
      <c r="C115" s="166"/>
      <c r="D115" s="854"/>
      <c r="E115" s="166"/>
      <c r="F115" s="167"/>
      <c r="G115" s="130" t="s">
        <v>553</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528</v>
      </c>
      <c r="AC115" s="209"/>
      <c r="AD115" s="209"/>
      <c r="AE115" s="183" t="s">
        <v>527</v>
      </c>
      <c r="AF115" s="210"/>
      <c r="AG115" s="210"/>
      <c r="AH115" s="210"/>
      <c r="AI115" s="183">
        <v>39</v>
      </c>
      <c r="AJ115" s="210"/>
      <c r="AK115" s="210"/>
      <c r="AL115" s="210"/>
      <c r="AM115" s="183"/>
      <c r="AN115" s="210"/>
      <c r="AO115" s="210"/>
      <c r="AP115" s="210"/>
      <c r="AQ115" s="183" t="s">
        <v>527</v>
      </c>
      <c r="AR115" s="210"/>
      <c r="AS115" s="210"/>
      <c r="AT115" s="210"/>
      <c r="AU115" s="183" t="s">
        <v>527</v>
      </c>
      <c r="AV115" s="210"/>
      <c r="AW115" s="210"/>
      <c r="AX115" s="211"/>
    </row>
    <row r="116" spans="1:50" ht="48" customHeight="1" x14ac:dyDescent="0.15">
      <c r="A116" s="859"/>
      <c r="B116" s="854"/>
      <c r="C116" s="166"/>
      <c r="D116" s="854"/>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528</v>
      </c>
      <c r="AC116" s="215"/>
      <c r="AD116" s="215"/>
      <c r="AE116" s="183" t="s">
        <v>527</v>
      </c>
      <c r="AF116" s="210"/>
      <c r="AG116" s="210"/>
      <c r="AH116" s="210"/>
      <c r="AI116" s="183" t="s">
        <v>527</v>
      </c>
      <c r="AJ116" s="210"/>
      <c r="AK116" s="210"/>
      <c r="AL116" s="210"/>
      <c r="AM116" s="183" t="s">
        <v>527</v>
      </c>
      <c r="AN116" s="210"/>
      <c r="AO116" s="210"/>
      <c r="AP116" s="210"/>
      <c r="AQ116" s="183" t="s">
        <v>527</v>
      </c>
      <c r="AR116" s="210"/>
      <c r="AS116" s="210"/>
      <c r="AT116" s="210"/>
      <c r="AU116" s="183">
        <v>69</v>
      </c>
      <c r="AV116" s="210"/>
      <c r="AW116" s="210"/>
      <c r="AX116" s="211"/>
    </row>
    <row r="117" spans="1:50" ht="18.75" hidden="1" customHeight="1" x14ac:dyDescent="0.15">
      <c r="A117" s="859"/>
      <c r="B117" s="854"/>
      <c r="C117" s="166"/>
      <c r="D117" s="854"/>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59"/>
      <c r="B118" s="854"/>
      <c r="C118" s="166"/>
      <c r="D118" s="854"/>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59"/>
      <c r="B119" s="854"/>
      <c r="C119" s="166"/>
      <c r="D119" s="854"/>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59"/>
      <c r="B120" s="854"/>
      <c r="C120" s="166"/>
      <c r="D120" s="854"/>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59"/>
      <c r="B121" s="854"/>
      <c r="C121" s="166"/>
      <c r="D121" s="854"/>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59"/>
      <c r="B122" s="854"/>
      <c r="C122" s="166"/>
      <c r="D122" s="854"/>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59"/>
      <c r="B123" s="854"/>
      <c r="C123" s="166"/>
      <c r="D123" s="854"/>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59"/>
      <c r="B124" s="854"/>
      <c r="C124" s="166"/>
      <c r="D124" s="854"/>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59"/>
      <c r="B125" s="854"/>
      <c r="C125" s="166"/>
      <c r="D125" s="854"/>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59"/>
      <c r="B126" s="854"/>
      <c r="C126" s="166"/>
      <c r="D126" s="854"/>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59"/>
      <c r="B127" s="854"/>
      <c r="C127" s="166"/>
      <c r="D127" s="854"/>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59"/>
      <c r="B128" s="854"/>
      <c r="C128" s="166"/>
      <c r="D128" s="854"/>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59"/>
      <c r="B129" s="854"/>
      <c r="C129" s="166"/>
      <c r="D129" s="854"/>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59"/>
      <c r="B130" s="854"/>
      <c r="C130" s="166"/>
      <c r="D130" s="854"/>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59"/>
      <c r="B131" s="854"/>
      <c r="C131" s="166"/>
      <c r="D131" s="854"/>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59"/>
      <c r="B132" s="854"/>
      <c r="C132" s="166"/>
      <c r="D132" s="854"/>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59"/>
      <c r="B133" s="854"/>
      <c r="C133" s="166"/>
      <c r="D133" s="854"/>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59"/>
      <c r="B134" s="854"/>
      <c r="C134" s="166"/>
      <c r="D134" s="854"/>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59"/>
      <c r="B135" s="854"/>
      <c r="C135" s="166"/>
      <c r="D135" s="854"/>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6"/>
      <c r="D136" s="854"/>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6"/>
      <c r="D137" s="854"/>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6"/>
      <c r="D138" s="854"/>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6"/>
      <c r="D139" s="854"/>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6"/>
      <c r="D140" s="854"/>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6"/>
      <c r="D141" s="854"/>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6"/>
      <c r="D142" s="854"/>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6"/>
      <c r="D143" s="854"/>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6"/>
      <c r="D144" s="854"/>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6"/>
      <c r="D145" s="854"/>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6"/>
      <c r="D146" s="854"/>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6"/>
      <c r="D147" s="854"/>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6"/>
      <c r="D148" s="854"/>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6"/>
      <c r="D149" s="854"/>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6"/>
      <c r="D150" s="854"/>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6"/>
      <c r="D151" s="854"/>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6"/>
      <c r="D152" s="854"/>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6"/>
      <c r="D153" s="854"/>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6"/>
      <c r="D154" s="854"/>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6"/>
      <c r="D155" s="854"/>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6"/>
      <c r="D156" s="854"/>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6"/>
      <c r="D157" s="854"/>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6"/>
      <c r="D158" s="854"/>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6"/>
      <c r="D159" s="854"/>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6"/>
      <c r="D160" s="854"/>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6"/>
      <c r="D161" s="854"/>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6"/>
      <c r="D162" s="854"/>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6"/>
      <c r="D163" s="854"/>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6"/>
      <c r="D164" s="854"/>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6"/>
      <c r="D165" s="854"/>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6"/>
      <c r="D166" s="854"/>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6"/>
      <c r="D167" s="854"/>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6"/>
      <c r="D168" s="854"/>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59"/>
      <c r="B169" s="854"/>
      <c r="C169" s="166"/>
      <c r="D169" s="854"/>
      <c r="E169" s="110" t="s">
        <v>583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9"/>
      <c r="B170" s="854"/>
      <c r="C170" s="166"/>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9"/>
      <c r="B171" s="854"/>
      <c r="C171" s="166"/>
      <c r="D171" s="854"/>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59"/>
      <c r="B172" s="854"/>
      <c r="C172" s="166"/>
      <c r="D172" s="854"/>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59"/>
      <c r="B173" s="854"/>
      <c r="C173" s="166"/>
      <c r="D173" s="854"/>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59"/>
      <c r="B174" s="854"/>
      <c r="C174" s="166"/>
      <c r="D174" s="854"/>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59"/>
      <c r="B175" s="854"/>
      <c r="C175" s="166"/>
      <c r="D175" s="854"/>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59"/>
      <c r="B176" s="854"/>
      <c r="C176" s="166"/>
      <c r="D176" s="854"/>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59"/>
      <c r="B177" s="854"/>
      <c r="C177" s="166"/>
      <c r="D177" s="854"/>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59"/>
      <c r="B178" s="854"/>
      <c r="C178" s="166"/>
      <c r="D178" s="854"/>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59"/>
      <c r="B179" s="854"/>
      <c r="C179" s="166"/>
      <c r="D179" s="854"/>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59"/>
      <c r="B180" s="854"/>
      <c r="C180" s="166"/>
      <c r="D180" s="854"/>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59"/>
      <c r="B181" s="854"/>
      <c r="C181" s="166"/>
      <c r="D181" s="854"/>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59"/>
      <c r="B182" s="854"/>
      <c r="C182" s="166"/>
      <c r="D182" s="854"/>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59"/>
      <c r="B183" s="854"/>
      <c r="C183" s="166"/>
      <c r="D183" s="854"/>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59"/>
      <c r="B184" s="854"/>
      <c r="C184" s="166"/>
      <c r="D184" s="854"/>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59"/>
      <c r="B185" s="854"/>
      <c r="C185" s="166"/>
      <c r="D185" s="854"/>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59"/>
      <c r="B186" s="854"/>
      <c r="C186" s="166"/>
      <c r="D186" s="854"/>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59"/>
      <c r="B187" s="854"/>
      <c r="C187" s="166"/>
      <c r="D187" s="854"/>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59"/>
      <c r="B188" s="854"/>
      <c r="C188" s="166"/>
      <c r="D188" s="854"/>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59"/>
      <c r="B189" s="854"/>
      <c r="C189" s="166"/>
      <c r="D189" s="854"/>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59"/>
      <c r="B190" s="854"/>
      <c r="C190" s="166"/>
      <c r="D190" s="854"/>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59"/>
      <c r="B191" s="854"/>
      <c r="C191" s="166"/>
      <c r="D191" s="854"/>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59"/>
      <c r="B192" s="854"/>
      <c r="C192" s="166"/>
      <c r="D192" s="854"/>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59"/>
      <c r="B193" s="854"/>
      <c r="C193" s="166"/>
      <c r="D193" s="854"/>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59"/>
      <c r="B194" s="854"/>
      <c r="C194" s="166"/>
      <c r="D194" s="854"/>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59"/>
      <c r="B195" s="854"/>
      <c r="C195" s="166"/>
      <c r="D195" s="854"/>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6"/>
      <c r="D196" s="854"/>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6"/>
      <c r="D197" s="854"/>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6"/>
      <c r="D198" s="854"/>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6"/>
      <c r="D199" s="854"/>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6"/>
      <c r="D200" s="854"/>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6"/>
      <c r="D201" s="854"/>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6"/>
      <c r="D202" s="854"/>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6"/>
      <c r="D203" s="854"/>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6"/>
      <c r="D204" s="854"/>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6"/>
      <c r="D205" s="854"/>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6"/>
      <c r="D206" s="854"/>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6"/>
      <c r="D207" s="854"/>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6"/>
      <c r="D208" s="854"/>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6"/>
      <c r="D209" s="854"/>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6"/>
      <c r="D210" s="854"/>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6"/>
      <c r="D211" s="854"/>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6"/>
      <c r="D212" s="854"/>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6"/>
      <c r="D213" s="854"/>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6"/>
      <c r="D214" s="854"/>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6"/>
      <c r="D215" s="854"/>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6"/>
      <c r="D216" s="854"/>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6"/>
      <c r="D217" s="854"/>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6"/>
      <c r="D218" s="854"/>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6"/>
      <c r="D219" s="854"/>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6"/>
      <c r="D220" s="854"/>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6"/>
      <c r="D221" s="854"/>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6"/>
      <c r="D222" s="854"/>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6"/>
      <c r="D223" s="854"/>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6"/>
      <c r="D224" s="854"/>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6"/>
      <c r="D225" s="854"/>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6"/>
      <c r="D226" s="854"/>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6"/>
      <c r="D227" s="854"/>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9"/>
      <c r="B228" s="854"/>
      <c r="C228" s="166"/>
      <c r="D228" s="854"/>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59"/>
      <c r="B229" s="854"/>
      <c r="C229" s="166"/>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9"/>
      <c r="B230" s="854"/>
      <c r="C230" s="166"/>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9"/>
      <c r="B231" s="854"/>
      <c r="C231" s="166"/>
      <c r="D231" s="854"/>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59"/>
      <c r="B232" s="854"/>
      <c r="C232" s="166"/>
      <c r="D232" s="854"/>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59"/>
      <c r="B233" s="854"/>
      <c r="C233" s="166"/>
      <c r="D233" s="854"/>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59"/>
      <c r="B234" s="854"/>
      <c r="C234" s="166"/>
      <c r="D234" s="854"/>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59"/>
      <c r="B235" s="854"/>
      <c r="C235" s="166"/>
      <c r="D235" s="854"/>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59"/>
      <c r="B236" s="854"/>
      <c r="C236" s="166"/>
      <c r="D236" s="854"/>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59"/>
      <c r="B237" s="854"/>
      <c r="C237" s="166"/>
      <c r="D237" s="854"/>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59"/>
      <c r="B238" s="854"/>
      <c r="C238" s="166"/>
      <c r="D238" s="854"/>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59"/>
      <c r="B239" s="854"/>
      <c r="C239" s="166"/>
      <c r="D239" s="854"/>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59"/>
      <c r="B240" s="854"/>
      <c r="C240" s="166"/>
      <c r="D240" s="854"/>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59"/>
      <c r="B241" s="854"/>
      <c r="C241" s="166"/>
      <c r="D241" s="854"/>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59"/>
      <c r="B242" s="854"/>
      <c r="C242" s="166"/>
      <c r="D242" s="854"/>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59"/>
      <c r="B243" s="854"/>
      <c r="C243" s="166"/>
      <c r="D243" s="854"/>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59"/>
      <c r="B244" s="854"/>
      <c r="C244" s="166"/>
      <c r="D244" s="854"/>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59"/>
      <c r="B245" s="854"/>
      <c r="C245" s="166"/>
      <c r="D245" s="854"/>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6"/>
      <c r="D246" s="854"/>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59"/>
      <c r="B247" s="854"/>
      <c r="C247" s="166"/>
      <c r="D247" s="854"/>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59"/>
      <c r="B248" s="854"/>
      <c r="C248" s="166"/>
      <c r="D248" s="854"/>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59"/>
      <c r="B249" s="854"/>
      <c r="C249" s="166"/>
      <c r="D249" s="854"/>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59"/>
      <c r="B250" s="854"/>
      <c r="C250" s="166"/>
      <c r="D250" s="854"/>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59"/>
      <c r="B251" s="854"/>
      <c r="C251" s="166"/>
      <c r="D251" s="854"/>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59"/>
      <c r="B252" s="854"/>
      <c r="C252" s="166"/>
      <c r="D252" s="854"/>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59"/>
      <c r="B253" s="854"/>
      <c r="C253" s="166"/>
      <c r="D253" s="854"/>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6"/>
      <c r="D254" s="854"/>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6"/>
      <c r="D255" s="854"/>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6"/>
      <c r="D256" s="854"/>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6"/>
      <c r="D257" s="854"/>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6"/>
      <c r="D258" s="854"/>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6"/>
      <c r="D259" s="854"/>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6"/>
      <c r="D260" s="854"/>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6"/>
      <c r="D261" s="854"/>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6"/>
      <c r="D262" s="854"/>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6"/>
      <c r="D263" s="854"/>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6"/>
      <c r="D264" s="854"/>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6"/>
      <c r="D265" s="854"/>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6"/>
      <c r="D266" s="854"/>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6"/>
      <c r="D267" s="854"/>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6"/>
      <c r="D268" s="854"/>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6"/>
      <c r="D269" s="854"/>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6"/>
      <c r="D270" s="854"/>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6"/>
      <c r="D271" s="854"/>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6"/>
      <c r="D272" s="854"/>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6"/>
      <c r="D273" s="854"/>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6"/>
      <c r="D274" s="854"/>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6"/>
      <c r="D275" s="854"/>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6"/>
      <c r="D276" s="854"/>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6"/>
      <c r="D277" s="854"/>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6"/>
      <c r="D278" s="854"/>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6"/>
      <c r="D279" s="854"/>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6"/>
      <c r="D280" s="854"/>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6"/>
      <c r="D281" s="854"/>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6"/>
      <c r="D282" s="854"/>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6"/>
      <c r="D283" s="854"/>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6"/>
      <c r="D284" s="854"/>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6"/>
      <c r="D285" s="854"/>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6"/>
      <c r="D286" s="854"/>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6"/>
      <c r="D287" s="854"/>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9"/>
      <c r="B288" s="854"/>
      <c r="C288" s="166"/>
      <c r="D288" s="854"/>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59"/>
      <c r="B289" s="854"/>
      <c r="C289" s="166"/>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9"/>
      <c r="B290" s="854"/>
      <c r="C290" s="166"/>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6"/>
      <c r="D291" s="854"/>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59"/>
      <c r="B292" s="854"/>
      <c r="C292" s="166"/>
      <c r="D292" s="854"/>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59"/>
      <c r="B293" s="854"/>
      <c r="C293" s="166"/>
      <c r="D293" s="854"/>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59"/>
      <c r="B294" s="854"/>
      <c r="C294" s="166"/>
      <c r="D294" s="854"/>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59"/>
      <c r="B295" s="854"/>
      <c r="C295" s="166"/>
      <c r="D295" s="854"/>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59"/>
      <c r="B296" s="854"/>
      <c r="C296" s="166"/>
      <c r="D296" s="854"/>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59"/>
      <c r="B297" s="854"/>
      <c r="C297" s="166"/>
      <c r="D297" s="854"/>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59"/>
      <c r="B298" s="854"/>
      <c r="C298" s="166"/>
      <c r="D298" s="854"/>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59"/>
      <c r="B299" s="854"/>
      <c r="C299" s="166"/>
      <c r="D299" s="854"/>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59"/>
      <c r="B300" s="854"/>
      <c r="C300" s="166"/>
      <c r="D300" s="854"/>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59"/>
      <c r="B301" s="854"/>
      <c r="C301" s="166"/>
      <c r="D301" s="854"/>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59"/>
      <c r="B302" s="854"/>
      <c r="C302" s="166"/>
      <c r="D302" s="854"/>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59"/>
      <c r="B303" s="854"/>
      <c r="C303" s="166"/>
      <c r="D303" s="854"/>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59"/>
      <c r="B304" s="854"/>
      <c r="C304" s="166"/>
      <c r="D304" s="854"/>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59"/>
      <c r="B305" s="854"/>
      <c r="C305" s="166"/>
      <c r="D305" s="854"/>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59"/>
      <c r="B306" s="854"/>
      <c r="C306" s="166"/>
      <c r="D306" s="854"/>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59"/>
      <c r="B307" s="854"/>
      <c r="C307" s="166"/>
      <c r="D307" s="854"/>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59"/>
      <c r="B308" s="854"/>
      <c r="C308" s="166"/>
      <c r="D308" s="854"/>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59"/>
      <c r="B309" s="854"/>
      <c r="C309" s="166"/>
      <c r="D309" s="854"/>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59"/>
      <c r="B310" s="854"/>
      <c r="C310" s="166"/>
      <c r="D310" s="854"/>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59"/>
      <c r="B311" s="854"/>
      <c r="C311" s="166"/>
      <c r="D311" s="854"/>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59"/>
      <c r="B312" s="854"/>
      <c r="C312" s="166"/>
      <c r="D312" s="854"/>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59"/>
      <c r="B313" s="854"/>
      <c r="C313" s="166"/>
      <c r="D313" s="854"/>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59"/>
      <c r="B314" s="854"/>
      <c r="C314" s="166"/>
      <c r="D314" s="854"/>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59"/>
      <c r="B315" s="854"/>
      <c r="C315" s="166"/>
      <c r="D315" s="854"/>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6"/>
      <c r="D316" s="854"/>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6"/>
      <c r="D317" s="854"/>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6"/>
      <c r="D318" s="854"/>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6"/>
      <c r="D319" s="854"/>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6"/>
      <c r="D320" s="854"/>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6"/>
      <c r="D321" s="854"/>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6"/>
      <c r="D322" s="854"/>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6"/>
      <c r="D323" s="854"/>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6"/>
      <c r="D324" s="854"/>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6"/>
      <c r="D325" s="854"/>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6"/>
      <c r="D326" s="854"/>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6"/>
      <c r="D327" s="854"/>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6"/>
      <c r="D328" s="854"/>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6"/>
      <c r="D329" s="854"/>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6"/>
      <c r="D330" s="854"/>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6"/>
      <c r="D331" s="854"/>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6"/>
      <c r="D332" s="854"/>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6"/>
      <c r="D333" s="854"/>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6"/>
      <c r="D334" s="854"/>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6"/>
      <c r="D335" s="854"/>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6"/>
      <c r="D336" s="854"/>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6"/>
      <c r="D337" s="854"/>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6"/>
      <c r="D338" s="854"/>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6"/>
      <c r="D339" s="854"/>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6"/>
      <c r="D340" s="854"/>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6"/>
      <c r="D341" s="854"/>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6"/>
      <c r="D342" s="854"/>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6"/>
      <c r="D343" s="854"/>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6"/>
      <c r="D344" s="854"/>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6"/>
      <c r="D345" s="854"/>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6"/>
      <c r="D346" s="854"/>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6"/>
      <c r="D347" s="854"/>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6"/>
      <c r="D348" s="854"/>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59"/>
      <c r="B349" s="854"/>
      <c r="C349" s="166"/>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6"/>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6"/>
      <c r="D351" s="854"/>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59"/>
      <c r="B352" s="854"/>
      <c r="C352" s="166"/>
      <c r="D352" s="854"/>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59"/>
      <c r="B353" s="854"/>
      <c r="C353" s="166"/>
      <c r="D353" s="854"/>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59"/>
      <c r="B354" s="854"/>
      <c r="C354" s="166"/>
      <c r="D354" s="854"/>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59"/>
      <c r="B355" s="854"/>
      <c r="C355" s="166"/>
      <c r="D355" s="854"/>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59"/>
      <c r="B356" s="854"/>
      <c r="C356" s="166"/>
      <c r="D356" s="854"/>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59"/>
      <c r="B357" s="854"/>
      <c r="C357" s="166"/>
      <c r="D357" s="854"/>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59"/>
      <c r="B358" s="854"/>
      <c r="C358" s="166"/>
      <c r="D358" s="854"/>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59"/>
      <c r="B359" s="854"/>
      <c r="C359" s="166"/>
      <c r="D359" s="854"/>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59"/>
      <c r="B360" s="854"/>
      <c r="C360" s="166"/>
      <c r="D360" s="854"/>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59"/>
      <c r="B361" s="854"/>
      <c r="C361" s="166"/>
      <c r="D361" s="854"/>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59"/>
      <c r="B362" s="854"/>
      <c r="C362" s="166"/>
      <c r="D362" s="854"/>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59"/>
      <c r="B363" s="854"/>
      <c r="C363" s="166"/>
      <c r="D363" s="854"/>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59"/>
      <c r="B364" s="854"/>
      <c r="C364" s="166"/>
      <c r="D364" s="854"/>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59"/>
      <c r="B365" s="854"/>
      <c r="C365" s="166"/>
      <c r="D365" s="854"/>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59"/>
      <c r="B366" s="854"/>
      <c r="C366" s="166"/>
      <c r="D366" s="854"/>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59"/>
      <c r="B367" s="854"/>
      <c r="C367" s="166"/>
      <c r="D367" s="854"/>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59"/>
      <c r="B368" s="854"/>
      <c r="C368" s="166"/>
      <c r="D368" s="854"/>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59"/>
      <c r="B369" s="854"/>
      <c r="C369" s="166"/>
      <c r="D369" s="854"/>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59"/>
      <c r="B370" s="854"/>
      <c r="C370" s="166"/>
      <c r="D370" s="854"/>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59"/>
      <c r="B371" s="854"/>
      <c r="C371" s="166"/>
      <c r="D371" s="854"/>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59"/>
      <c r="B372" s="854"/>
      <c r="C372" s="166"/>
      <c r="D372" s="854"/>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59"/>
      <c r="B373" s="854"/>
      <c r="C373" s="166"/>
      <c r="D373" s="854"/>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6"/>
      <c r="D374" s="854"/>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6"/>
      <c r="D375" s="854"/>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6"/>
      <c r="D376" s="854"/>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6"/>
      <c r="D377" s="854"/>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6"/>
      <c r="D378" s="854"/>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6"/>
      <c r="D379" s="854"/>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6"/>
      <c r="D380" s="854"/>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6"/>
      <c r="D381" s="854"/>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6"/>
      <c r="D382" s="854"/>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6"/>
      <c r="D383" s="854"/>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6"/>
      <c r="D384" s="854"/>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6"/>
      <c r="D385" s="854"/>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6"/>
      <c r="D386" s="854"/>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6"/>
      <c r="D387" s="854"/>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6"/>
      <c r="D388" s="854"/>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6"/>
      <c r="D389" s="854"/>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6"/>
      <c r="D390" s="854"/>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6"/>
      <c r="D391" s="854"/>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6"/>
      <c r="D392" s="854"/>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6"/>
      <c r="D393" s="854"/>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6"/>
      <c r="D394" s="854"/>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6"/>
      <c r="D395" s="854"/>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6"/>
      <c r="D396" s="854"/>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6"/>
      <c r="D397" s="854"/>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6"/>
      <c r="D398" s="854"/>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6"/>
      <c r="D399" s="854"/>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6"/>
      <c r="D400" s="854"/>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6"/>
      <c r="D401" s="854"/>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6"/>
      <c r="D402" s="854"/>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6"/>
      <c r="D403" s="854"/>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6"/>
      <c r="D404" s="854"/>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6"/>
      <c r="D405" s="854"/>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6"/>
      <c r="D406" s="854"/>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6"/>
      <c r="D407" s="854"/>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9"/>
      <c r="B408" s="854"/>
      <c r="C408" s="166"/>
      <c r="D408" s="854"/>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59"/>
      <c r="B409" s="854"/>
      <c r="C409" s="166"/>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9"/>
      <c r="B410" s="854"/>
      <c r="C410" s="168"/>
      <c r="D410" s="86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4" t="s">
        <v>390</v>
      </c>
      <c r="D411" s="853"/>
      <c r="E411" s="188" t="s">
        <v>413</v>
      </c>
      <c r="F411" s="193"/>
      <c r="G411" s="773" t="s">
        <v>409</v>
      </c>
      <c r="H411" s="162"/>
      <c r="I411" s="162"/>
      <c r="J411" s="774" t="s">
        <v>527</v>
      </c>
      <c r="K411" s="775"/>
      <c r="L411" s="775"/>
      <c r="M411" s="775"/>
      <c r="N411" s="775"/>
      <c r="O411" s="775"/>
      <c r="P411" s="775"/>
      <c r="Q411" s="775"/>
      <c r="R411" s="775"/>
      <c r="S411" s="775"/>
      <c r="T411" s="776"/>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77"/>
    </row>
    <row r="412" spans="1:50" ht="18.75" customHeight="1" x14ac:dyDescent="0.15">
      <c r="A412" s="859"/>
      <c r="B412" s="854"/>
      <c r="C412" s="166"/>
      <c r="D412" s="854"/>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9" t="s">
        <v>394</v>
      </c>
      <c r="AF412" s="390"/>
      <c r="AG412" s="390"/>
      <c r="AH412" s="391"/>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59"/>
      <c r="B413" s="854"/>
      <c r="C413" s="166"/>
      <c r="D413" s="854"/>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59"/>
      <c r="B414" s="854"/>
      <c r="C414" s="166"/>
      <c r="D414" s="854"/>
      <c r="E414" s="156"/>
      <c r="F414" s="157"/>
      <c r="G414" s="130" t="s">
        <v>585</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3"/>
      <c r="AF414" s="210"/>
      <c r="AG414" s="210"/>
      <c r="AH414" s="210"/>
      <c r="AI414" s="273"/>
      <c r="AJ414" s="210"/>
      <c r="AK414" s="210"/>
      <c r="AL414" s="210"/>
      <c r="AM414" s="273"/>
      <c r="AN414" s="210"/>
      <c r="AO414" s="210"/>
      <c r="AP414" s="274"/>
      <c r="AQ414" s="273"/>
      <c r="AR414" s="210"/>
      <c r="AS414" s="210"/>
      <c r="AT414" s="274"/>
      <c r="AU414" s="210"/>
      <c r="AV414" s="210"/>
      <c r="AW414" s="210"/>
      <c r="AX414" s="211"/>
    </row>
    <row r="415" spans="1:50" ht="22.5" customHeight="1" x14ac:dyDescent="0.15">
      <c r="A415" s="859"/>
      <c r="B415" s="854"/>
      <c r="C415" s="166"/>
      <c r="D415" s="854"/>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3"/>
      <c r="AF415" s="210"/>
      <c r="AG415" s="210"/>
      <c r="AH415" s="274"/>
      <c r="AI415" s="273"/>
      <c r="AJ415" s="210"/>
      <c r="AK415" s="210"/>
      <c r="AL415" s="210"/>
      <c r="AM415" s="273"/>
      <c r="AN415" s="210"/>
      <c r="AO415" s="210"/>
      <c r="AP415" s="274"/>
      <c r="AQ415" s="273"/>
      <c r="AR415" s="210"/>
      <c r="AS415" s="210"/>
      <c r="AT415" s="274"/>
      <c r="AU415" s="210"/>
      <c r="AV415" s="210"/>
      <c r="AW415" s="210"/>
      <c r="AX415" s="211"/>
    </row>
    <row r="416" spans="1:50" ht="22.5" customHeight="1" x14ac:dyDescent="0.15">
      <c r="A416" s="859"/>
      <c r="B416" s="854"/>
      <c r="C416" s="166"/>
      <c r="D416" s="854"/>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0" t="s">
        <v>315</v>
      </c>
      <c r="AC416" s="410"/>
      <c r="AD416" s="410"/>
      <c r="AE416" s="273"/>
      <c r="AF416" s="210"/>
      <c r="AG416" s="210"/>
      <c r="AH416" s="274"/>
      <c r="AI416" s="273"/>
      <c r="AJ416" s="210"/>
      <c r="AK416" s="210"/>
      <c r="AL416" s="210"/>
      <c r="AM416" s="273"/>
      <c r="AN416" s="210"/>
      <c r="AO416" s="210"/>
      <c r="AP416" s="274"/>
      <c r="AQ416" s="273"/>
      <c r="AR416" s="210"/>
      <c r="AS416" s="210"/>
      <c r="AT416" s="274"/>
      <c r="AU416" s="210"/>
      <c r="AV416" s="210"/>
      <c r="AW416" s="210"/>
      <c r="AX416" s="211"/>
    </row>
    <row r="417" spans="1:50" ht="18.75" hidden="1" customHeight="1" x14ac:dyDescent="0.15">
      <c r="A417" s="859"/>
      <c r="B417" s="854"/>
      <c r="C417" s="166"/>
      <c r="D417" s="854"/>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9" t="s">
        <v>394</v>
      </c>
      <c r="AF417" s="390"/>
      <c r="AG417" s="390"/>
      <c r="AH417" s="391"/>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59"/>
      <c r="B418" s="854"/>
      <c r="C418" s="166"/>
      <c r="D418" s="854"/>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59"/>
      <c r="B419" s="854"/>
      <c r="C419" s="166"/>
      <c r="D419" s="854"/>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59"/>
      <c r="B420" s="854"/>
      <c r="C420" s="166"/>
      <c r="D420" s="854"/>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59"/>
      <c r="B421" s="854"/>
      <c r="C421" s="166"/>
      <c r="D421" s="854"/>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0" t="s">
        <v>16</v>
      </c>
      <c r="AC421" s="410"/>
      <c r="AD421" s="410"/>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59"/>
      <c r="B422" s="854"/>
      <c r="C422" s="166"/>
      <c r="D422" s="854"/>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9" t="s">
        <v>394</v>
      </c>
      <c r="AF422" s="390"/>
      <c r="AG422" s="390"/>
      <c r="AH422" s="391"/>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59"/>
      <c r="B423" s="854"/>
      <c r="C423" s="166"/>
      <c r="D423" s="854"/>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59"/>
      <c r="B424" s="854"/>
      <c r="C424" s="166"/>
      <c r="D424" s="854"/>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59"/>
      <c r="B425" s="854"/>
      <c r="C425" s="166"/>
      <c r="D425" s="854"/>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59"/>
      <c r="B426" s="854"/>
      <c r="C426" s="166"/>
      <c r="D426" s="854"/>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0" t="s">
        <v>16</v>
      </c>
      <c r="AC426" s="410"/>
      <c r="AD426" s="410"/>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59"/>
      <c r="B427" s="854"/>
      <c r="C427" s="166"/>
      <c r="D427" s="854"/>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9" t="s">
        <v>394</v>
      </c>
      <c r="AF427" s="390"/>
      <c r="AG427" s="390"/>
      <c r="AH427" s="391"/>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59"/>
      <c r="B428" s="854"/>
      <c r="C428" s="166"/>
      <c r="D428" s="854"/>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59"/>
      <c r="B429" s="854"/>
      <c r="C429" s="166"/>
      <c r="D429" s="854"/>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59"/>
      <c r="B430" s="854"/>
      <c r="C430" s="166"/>
      <c r="D430" s="854"/>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59"/>
      <c r="B431" s="854"/>
      <c r="C431" s="166"/>
      <c r="D431" s="854"/>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0" t="s">
        <v>16</v>
      </c>
      <c r="AC431" s="410"/>
      <c r="AD431" s="410"/>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59"/>
      <c r="B432" s="854"/>
      <c r="C432" s="166"/>
      <c r="D432" s="854"/>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9" t="s">
        <v>394</v>
      </c>
      <c r="AF432" s="390"/>
      <c r="AG432" s="390"/>
      <c r="AH432" s="391"/>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59"/>
      <c r="B433" s="854"/>
      <c r="C433" s="166"/>
      <c r="D433" s="854"/>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59"/>
      <c r="B434" s="854"/>
      <c r="C434" s="166"/>
      <c r="D434" s="854"/>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59"/>
      <c r="B435" s="854"/>
      <c r="C435" s="166"/>
      <c r="D435" s="854"/>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59"/>
      <c r="B436" s="854"/>
      <c r="C436" s="166"/>
      <c r="D436" s="854"/>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52" t="s">
        <v>16</v>
      </c>
      <c r="AC436" s="852"/>
      <c r="AD436" s="852"/>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hidden="1" customHeight="1" x14ac:dyDescent="0.15">
      <c r="A437" s="859"/>
      <c r="B437" s="854"/>
      <c r="C437" s="166"/>
      <c r="D437" s="854"/>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9" t="s">
        <v>394</v>
      </c>
      <c r="AF437" s="390"/>
      <c r="AG437" s="390"/>
      <c r="AH437" s="391"/>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hidden="1" customHeight="1" x14ac:dyDescent="0.15">
      <c r="A438" s="859"/>
      <c r="B438" s="854"/>
      <c r="C438" s="166"/>
      <c r="D438" s="854"/>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hidden="1" customHeight="1" x14ac:dyDescent="0.15">
      <c r="A439" s="859"/>
      <c r="B439" s="854"/>
      <c r="C439" s="166"/>
      <c r="D439" s="854"/>
      <c r="E439" s="156"/>
      <c r="F439" s="157"/>
      <c r="G439" s="130"/>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3"/>
      <c r="AF439" s="210"/>
      <c r="AG439" s="210"/>
      <c r="AH439" s="210"/>
      <c r="AI439" s="273"/>
      <c r="AJ439" s="210"/>
      <c r="AK439" s="210"/>
      <c r="AL439" s="210"/>
      <c r="AM439" s="273"/>
      <c r="AN439" s="210"/>
      <c r="AO439" s="210"/>
      <c r="AP439" s="274"/>
      <c r="AQ439" s="273"/>
      <c r="AR439" s="210"/>
      <c r="AS439" s="210"/>
      <c r="AT439" s="274"/>
      <c r="AU439" s="210"/>
      <c r="AV439" s="210"/>
      <c r="AW439" s="210"/>
      <c r="AX439" s="211"/>
    </row>
    <row r="440" spans="1:50" ht="22.5" hidden="1" customHeight="1" x14ac:dyDescent="0.15">
      <c r="A440" s="859"/>
      <c r="B440" s="854"/>
      <c r="C440" s="166"/>
      <c r="D440" s="854"/>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3"/>
      <c r="AF440" s="210"/>
      <c r="AG440" s="210"/>
      <c r="AH440" s="274"/>
      <c r="AI440" s="273"/>
      <c r="AJ440" s="210"/>
      <c r="AK440" s="210"/>
      <c r="AL440" s="210"/>
      <c r="AM440" s="273"/>
      <c r="AN440" s="210"/>
      <c r="AO440" s="210"/>
      <c r="AP440" s="274"/>
      <c r="AQ440" s="273"/>
      <c r="AR440" s="210"/>
      <c r="AS440" s="210"/>
      <c r="AT440" s="274"/>
      <c r="AU440" s="210"/>
      <c r="AV440" s="210"/>
      <c r="AW440" s="210"/>
      <c r="AX440" s="211"/>
    </row>
    <row r="441" spans="1:50" ht="22.5" hidden="1" customHeight="1" x14ac:dyDescent="0.15">
      <c r="A441" s="859"/>
      <c r="B441" s="854"/>
      <c r="C441" s="166"/>
      <c r="D441" s="854"/>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0" t="s">
        <v>16</v>
      </c>
      <c r="AC441" s="410"/>
      <c r="AD441" s="410"/>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18.75" hidden="1" customHeight="1" x14ac:dyDescent="0.15">
      <c r="A442" s="859"/>
      <c r="B442" s="854"/>
      <c r="C442" s="166"/>
      <c r="D442" s="854"/>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9" t="s">
        <v>394</v>
      </c>
      <c r="AF442" s="390"/>
      <c r="AG442" s="390"/>
      <c r="AH442" s="391"/>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59"/>
      <c r="B443" s="854"/>
      <c r="C443" s="166"/>
      <c r="D443" s="854"/>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59"/>
      <c r="B444" s="854"/>
      <c r="C444" s="166"/>
      <c r="D444" s="854"/>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59"/>
      <c r="B445" s="854"/>
      <c r="C445" s="166"/>
      <c r="D445" s="854"/>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59"/>
      <c r="B446" s="854"/>
      <c r="C446" s="166"/>
      <c r="D446" s="854"/>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0" t="s">
        <v>16</v>
      </c>
      <c r="AC446" s="410"/>
      <c r="AD446" s="410"/>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59"/>
      <c r="B447" s="854"/>
      <c r="C447" s="166"/>
      <c r="D447" s="854"/>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9" t="s">
        <v>394</v>
      </c>
      <c r="AF447" s="390"/>
      <c r="AG447" s="390"/>
      <c r="AH447" s="391"/>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59"/>
      <c r="B448" s="854"/>
      <c r="C448" s="166"/>
      <c r="D448" s="854"/>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59"/>
      <c r="B449" s="854"/>
      <c r="C449" s="166"/>
      <c r="D449" s="854"/>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59"/>
      <c r="B450" s="854"/>
      <c r="C450" s="166"/>
      <c r="D450" s="854"/>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59"/>
      <c r="B451" s="854"/>
      <c r="C451" s="166"/>
      <c r="D451" s="854"/>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0" t="s">
        <v>16</v>
      </c>
      <c r="AC451" s="410"/>
      <c r="AD451" s="410"/>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59"/>
      <c r="B452" s="854"/>
      <c r="C452" s="166"/>
      <c r="D452" s="854"/>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9" t="s">
        <v>394</v>
      </c>
      <c r="AF452" s="390"/>
      <c r="AG452" s="390"/>
      <c r="AH452" s="391"/>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59"/>
      <c r="B453" s="854"/>
      <c r="C453" s="166"/>
      <c r="D453" s="854"/>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59"/>
      <c r="B454" s="854"/>
      <c r="C454" s="166"/>
      <c r="D454" s="854"/>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59"/>
      <c r="B455" s="854"/>
      <c r="C455" s="166"/>
      <c r="D455" s="854"/>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idden="1" x14ac:dyDescent="0.15">
      <c r="A456" s="859"/>
      <c r="B456" s="854"/>
      <c r="C456" s="166"/>
      <c r="D456" s="854"/>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0" t="s">
        <v>16</v>
      </c>
      <c r="AC456" s="410"/>
      <c r="AD456" s="410"/>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21.75" customHeight="1" x14ac:dyDescent="0.15">
      <c r="A457" s="859"/>
      <c r="B457" s="854"/>
      <c r="C457" s="166"/>
      <c r="D457" s="854"/>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9" t="s">
        <v>394</v>
      </c>
      <c r="AF457" s="390"/>
      <c r="AG457" s="390"/>
      <c r="AH457" s="391"/>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21.75" customHeight="1" x14ac:dyDescent="0.15">
      <c r="A458" s="859"/>
      <c r="B458" s="854"/>
      <c r="C458" s="166"/>
      <c r="D458" s="854"/>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1.75" customHeight="1" x14ac:dyDescent="0.15">
      <c r="A459" s="859"/>
      <c r="B459" s="854"/>
      <c r="C459" s="166"/>
      <c r="D459" s="854"/>
      <c r="E459" s="156"/>
      <c r="F459" s="157"/>
      <c r="G459" s="130" t="s">
        <v>585</v>
      </c>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1.75" customHeight="1" x14ac:dyDescent="0.15">
      <c r="A460" s="859"/>
      <c r="B460" s="854"/>
      <c r="C460" s="166"/>
      <c r="D460" s="854"/>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1.75" customHeight="1" x14ac:dyDescent="0.15">
      <c r="A461" s="859"/>
      <c r="B461" s="854"/>
      <c r="C461" s="166"/>
      <c r="D461" s="854"/>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0" t="s">
        <v>16</v>
      </c>
      <c r="AC461" s="410"/>
      <c r="AD461" s="410"/>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customHeight="1" x14ac:dyDescent="0.15">
      <c r="A462" s="859"/>
      <c r="B462" s="854"/>
      <c r="C462" s="166"/>
      <c r="D462" s="854"/>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59"/>
      <c r="B463" s="854"/>
      <c r="C463" s="166"/>
      <c r="D463" s="854"/>
      <c r="E463" s="110" t="s">
        <v>545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75" customHeight="1" thickBot="1" x14ac:dyDescent="0.2">
      <c r="A464" s="859"/>
      <c r="B464" s="854"/>
      <c r="C464" s="166"/>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0.75" hidden="1" customHeight="1" x14ac:dyDescent="0.15">
      <c r="A465" s="859"/>
      <c r="B465" s="854"/>
      <c r="C465" s="166"/>
      <c r="D465" s="854"/>
      <c r="E465" s="188" t="s">
        <v>369</v>
      </c>
      <c r="F465" s="193"/>
      <c r="G465" s="773" t="s">
        <v>409</v>
      </c>
      <c r="H465" s="162"/>
      <c r="I465" s="162"/>
      <c r="J465" s="774"/>
      <c r="K465" s="775"/>
      <c r="L465" s="775"/>
      <c r="M465" s="775"/>
      <c r="N465" s="775"/>
      <c r="O465" s="775"/>
      <c r="P465" s="775"/>
      <c r="Q465" s="775"/>
      <c r="R465" s="775"/>
      <c r="S465" s="775"/>
      <c r="T465" s="776"/>
      <c r="U465" s="775"/>
      <c r="V465" s="775"/>
      <c r="W465" s="775"/>
      <c r="X465" s="775"/>
      <c r="Y465" s="775"/>
      <c r="Z465" s="775"/>
      <c r="AA465" s="775"/>
      <c r="AB465" s="775"/>
      <c r="AC465" s="775"/>
      <c r="AD465" s="775"/>
      <c r="AE465" s="775"/>
      <c r="AF465" s="775"/>
      <c r="AG465" s="775"/>
      <c r="AH465" s="775"/>
      <c r="AI465" s="775"/>
      <c r="AJ465" s="775"/>
      <c r="AK465" s="775"/>
      <c r="AL465" s="775"/>
      <c r="AM465" s="775"/>
      <c r="AN465" s="775"/>
      <c r="AO465" s="775"/>
      <c r="AP465" s="775"/>
      <c r="AQ465" s="775"/>
      <c r="AR465" s="775"/>
      <c r="AS465" s="775"/>
      <c r="AT465" s="775"/>
      <c r="AU465" s="775"/>
      <c r="AV465" s="775"/>
      <c r="AW465" s="775"/>
      <c r="AX465" s="863"/>
    </row>
    <row r="466" spans="1:50" ht="30.75" hidden="1" customHeight="1" x14ac:dyDescent="0.15">
      <c r="A466" s="859"/>
      <c r="B466" s="854"/>
      <c r="C466" s="166"/>
      <c r="D466" s="854"/>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9" t="s">
        <v>394</v>
      </c>
      <c r="AF466" s="390"/>
      <c r="AG466" s="390"/>
      <c r="AH466" s="391"/>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30.75" hidden="1" customHeight="1" x14ac:dyDescent="0.15">
      <c r="A467" s="859"/>
      <c r="B467" s="854"/>
      <c r="C467" s="166"/>
      <c r="D467" s="854"/>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30.75" hidden="1" customHeight="1" x14ac:dyDescent="0.15">
      <c r="A468" s="859"/>
      <c r="B468" s="854"/>
      <c r="C468" s="166"/>
      <c r="D468" s="854"/>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30.75" hidden="1" customHeight="1" x14ac:dyDescent="0.15">
      <c r="A469" s="859"/>
      <c r="B469" s="854"/>
      <c r="C469" s="166"/>
      <c r="D469" s="854"/>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30.75" hidden="1" customHeight="1" x14ac:dyDescent="0.15">
      <c r="A470" s="859"/>
      <c r="B470" s="854"/>
      <c r="C470" s="166"/>
      <c r="D470" s="854"/>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0" t="s">
        <v>16</v>
      </c>
      <c r="AC470" s="410"/>
      <c r="AD470" s="410"/>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30.75" hidden="1" customHeight="1" x14ac:dyDescent="0.15">
      <c r="A471" s="859"/>
      <c r="B471" s="854"/>
      <c r="C471" s="166"/>
      <c r="D471" s="854"/>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9" t="s">
        <v>394</v>
      </c>
      <c r="AF471" s="390"/>
      <c r="AG471" s="390"/>
      <c r="AH471" s="391"/>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30.75" hidden="1" customHeight="1" x14ac:dyDescent="0.15">
      <c r="A472" s="859"/>
      <c r="B472" s="854"/>
      <c r="C472" s="166"/>
      <c r="D472" s="854"/>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30.75" hidden="1" customHeight="1" x14ac:dyDescent="0.15">
      <c r="A473" s="859"/>
      <c r="B473" s="854"/>
      <c r="C473" s="166"/>
      <c r="D473" s="854"/>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30.75" hidden="1" customHeight="1" x14ac:dyDescent="0.15">
      <c r="A474" s="859"/>
      <c r="B474" s="854"/>
      <c r="C474" s="166"/>
      <c r="D474" s="854"/>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30.75" hidden="1" customHeight="1" x14ac:dyDescent="0.15">
      <c r="A475" s="859"/>
      <c r="B475" s="854"/>
      <c r="C475" s="166"/>
      <c r="D475" s="854"/>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0" t="s">
        <v>16</v>
      </c>
      <c r="AC475" s="410"/>
      <c r="AD475" s="410"/>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30.75" hidden="1" customHeight="1" x14ac:dyDescent="0.15">
      <c r="A476" s="859"/>
      <c r="B476" s="854"/>
      <c r="C476" s="166"/>
      <c r="D476" s="854"/>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9" t="s">
        <v>394</v>
      </c>
      <c r="AF476" s="390"/>
      <c r="AG476" s="390"/>
      <c r="AH476" s="391"/>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30.75" hidden="1" customHeight="1" x14ac:dyDescent="0.15">
      <c r="A477" s="859"/>
      <c r="B477" s="854"/>
      <c r="C477" s="166"/>
      <c r="D477" s="854"/>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30.75" hidden="1" customHeight="1" x14ac:dyDescent="0.15">
      <c r="A478" s="859"/>
      <c r="B478" s="854"/>
      <c r="C478" s="166"/>
      <c r="D478" s="854"/>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30.75" hidden="1" customHeight="1" x14ac:dyDescent="0.15">
      <c r="A479" s="859"/>
      <c r="B479" s="854"/>
      <c r="C479" s="166"/>
      <c r="D479" s="854"/>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30.75" hidden="1" customHeight="1" x14ac:dyDescent="0.15">
      <c r="A480" s="859"/>
      <c r="B480" s="854"/>
      <c r="C480" s="166"/>
      <c r="D480" s="854"/>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52" t="s">
        <v>16</v>
      </c>
      <c r="AC480" s="852"/>
      <c r="AD480" s="852"/>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30.75" hidden="1" customHeight="1" x14ac:dyDescent="0.15">
      <c r="A481" s="859"/>
      <c r="B481" s="854"/>
      <c r="C481" s="166"/>
      <c r="D481" s="854"/>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9" t="s">
        <v>394</v>
      </c>
      <c r="AF481" s="390"/>
      <c r="AG481" s="390"/>
      <c r="AH481" s="391"/>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30.75" hidden="1" customHeight="1" x14ac:dyDescent="0.15">
      <c r="A482" s="859"/>
      <c r="B482" s="854"/>
      <c r="C482" s="166"/>
      <c r="D482" s="854"/>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30.75" hidden="1" customHeight="1" x14ac:dyDescent="0.15">
      <c r="A483" s="859"/>
      <c r="B483" s="854"/>
      <c r="C483" s="166"/>
      <c r="D483" s="854"/>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30.75" hidden="1" customHeight="1" x14ac:dyDescent="0.15">
      <c r="A484" s="859"/>
      <c r="B484" s="854"/>
      <c r="C484" s="166"/>
      <c r="D484" s="854"/>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30.75" hidden="1" customHeight="1" x14ac:dyDescent="0.15">
      <c r="A485" s="859"/>
      <c r="B485" s="854"/>
      <c r="C485" s="166"/>
      <c r="D485" s="854"/>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0" t="s">
        <v>16</v>
      </c>
      <c r="AC485" s="410"/>
      <c r="AD485" s="410"/>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30.75" hidden="1" customHeight="1" x14ac:dyDescent="0.15">
      <c r="A486" s="859"/>
      <c r="B486" s="854"/>
      <c r="C486" s="166"/>
      <c r="D486" s="854"/>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9" t="s">
        <v>394</v>
      </c>
      <c r="AF486" s="390"/>
      <c r="AG486" s="390"/>
      <c r="AH486" s="391"/>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30.75" hidden="1" customHeight="1" x14ac:dyDescent="0.15">
      <c r="A487" s="859"/>
      <c r="B487" s="854"/>
      <c r="C487" s="166"/>
      <c r="D487" s="854"/>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30.75" hidden="1" customHeight="1" x14ac:dyDescent="0.15">
      <c r="A488" s="859"/>
      <c r="B488" s="854"/>
      <c r="C488" s="166"/>
      <c r="D488" s="854"/>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30.75" hidden="1" customHeight="1" x14ac:dyDescent="0.15">
      <c r="A489" s="859"/>
      <c r="B489" s="854"/>
      <c r="C489" s="166"/>
      <c r="D489" s="854"/>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30.75" hidden="1" customHeight="1" x14ac:dyDescent="0.15">
      <c r="A490" s="859"/>
      <c r="B490" s="854"/>
      <c r="C490" s="166"/>
      <c r="D490" s="854"/>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0" t="s">
        <v>16</v>
      </c>
      <c r="AC490" s="410"/>
      <c r="AD490" s="410"/>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30.75" hidden="1" customHeight="1" x14ac:dyDescent="0.15">
      <c r="A491" s="859"/>
      <c r="B491" s="854"/>
      <c r="C491" s="166"/>
      <c r="D491" s="854"/>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9" t="s">
        <v>394</v>
      </c>
      <c r="AF491" s="390"/>
      <c r="AG491" s="390"/>
      <c r="AH491" s="391"/>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30.75" hidden="1" customHeight="1" x14ac:dyDescent="0.15">
      <c r="A492" s="859"/>
      <c r="B492" s="854"/>
      <c r="C492" s="166"/>
      <c r="D492" s="854"/>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30.75" hidden="1" customHeight="1" x14ac:dyDescent="0.15">
      <c r="A493" s="859"/>
      <c r="B493" s="854"/>
      <c r="C493" s="166"/>
      <c r="D493" s="854"/>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30.75" hidden="1" customHeight="1" x14ac:dyDescent="0.15">
      <c r="A494" s="859"/>
      <c r="B494" s="854"/>
      <c r="C494" s="166"/>
      <c r="D494" s="854"/>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30.75" hidden="1" customHeight="1" x14ac:dyDescent="0.15">
      <c r="A495" s="859"/>
      <c r="B495" s="854"/>
      <c r="C495" s="166"/>
      <c r="D495" s="854"/>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0" t="s">
        <v>16</v>
      </c>
      <c r="AC495" s="410"/>
      <c r="AD495" s="410"/>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30.75" hidden="1" customHeight="1" x14ac:dyDescent="0.15">
      <c r="A496" s="859"/>
      <c r="B496" s="854"/>
      <c r="C496" s="166"/>
      <c r="D496" s="854"/>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9" t="s">
        <v>394</v>
      </c>
      <c r="AF496" s="390"/>
      <c r="AG496" s="390"/>
      <c r="AH496" s="391"/>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30.75" hidden="1" customHeight="1" x14ac:dyDescent="0.15">
      <c r="A497" s="859"/>
      <c r="B497" s="854"/>
      <c r="C497" s="166"/>
      <c r="D497" s="854"/>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30.75" hidden="1" customHeight="1" x14ac:dyDescent="0.15">
      <c r="A498" s="859"/>
      <c r="B498" s="854"/>
      <c r="C498" s="166"/>
      <c r="D498" s="854"/>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30.75" hidden="1" customHeight="1" x14ac:dyDescent="0.15">
      <c r="A499" s="859"/>
      <c r="B499" s="854"/>
      <c r="C499" s="166"/>
      <c r="D499" s="854"/>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30.75" hidden="1" customHeight="1" x14ac:dyDescent="0.15">
      <c r="A500" s="859"/>
      <c r="B500" s="854"/>
      <c r="C500" s="166"/>
      <c r="D500" s="854"/>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0" t="s">
        <v>16</v>
      </c>
      <c r="AC500" s="410"/>
      <c r="AD500" s="410"/>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30.75" hidden="1" customHeight="1" x14ac:dyDescent="0.15">
      <c r="A501" s="859"/>
      <c r="B501" s="854"/>
      <c r="C501" s="166"/>
      <c r="D501" s="854"/>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9" t="s">
        <v>394</v>
      </c>
      <c r="AF501" s="390"/>
      <c r="AG501" s="390"/>
      <c r="AH501" s="391"/>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30.75" hidden="1" customHeight="1" x14ac:dyDescent="0.15">
      <c r="A502" s="859"/>
      <c r="B502" s="854"/>
      <c r="C502" s="166"/>
      <c r="D502" s="854"/>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30.75" hidden="1" customHeight="1" x14ac:dyDescent="0.15">
      <c r="A503" s="859"/>
      <c r="B503" s="854"/>
      <c r="C503" s="166"/>
      <c r="D503" s="854"/>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30.75" hidden="1" customHeight="1" x14ac:dyDescent="0.15">
      <c r="A504" s="859"/>
      <c r="B504" s="854"/>
      <c r="C504" s="166"/>
      <c r="D504" s="854"/>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30.75" hidden="1" customHeight="1" x14ac:dyDescent="0.15">
      <c r="A505" s="859"/>
      <c r="B505" s="854"/>
      <c r="C505" s="166"/>
      <c r="D505" s="854"/>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0" t="s">
        <v>16</v>
      </c>
      <c r="AC505" s="410"/>
      <c r="AD505" s="410"/>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30.75" hidden="1" customHeight="1" x14ac:dyDescent="0.15">
      <c r="A506" s="859"/>
      <c r="B506" s="854"/>
      <c r="C506" s="166"/>
      <c r="D506" s="854"/>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9" t="s">
        <v>394</v>
      </c>
      <c r="AF506" s="390"/>
      <c r="AG506" s="390"/>
      <c r="AH506" s="391"/>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30.75" hidden="1" customHeight="1" x14ac:dyDescent="0.15">
      <c r="A507" s="859"/>
      <c r="B507" s="854"/>
      <c r="C507" s="166"/>
      <c r="D507" s="854"/>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30.75" hidden="1" customHeight="1" x14ac:dyDescent="0.15">
      <c r="A508" s="859"/>
      <c r="B508" s="854"/>
      <c r="C508" s="166"/>
      <c r="D508" s="854"/>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30.75" hidden="1" customHeight="1" x14ac:dyDescent="0.15">
      <c r="A509" s="859"/>
      <c r="B509" s="854"/>
      <c r="C509" s="166"/>
      <c r="D509" s="854"/>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30.75" hidden="1" customHeight="1" x14ac:dyDescent="0.15">
      <c r="A510" s="859"/>
      <c r="B510" s="854"/>
      <c r="C510" s="166"/>
      <c r="D510" s="854"/>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0" t="s">
        <v>16</v>
      </c>
      <c r="AC510" s="410"/>
      <c r="AD510" s="410"/>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30.75" hidden="1" customHeight="1" x14ac:dyDescent="0.15">
      <c r="A511" s="859"/>
      <c r="B511" s="854"/>
      <c r="C511" s="166"/>
      <c r="D511" s="854"/>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9" t="s">
        <v>394</v>
      </c>
      <c r="AF511" s="390"/>
      <c r="AG511" s="390"/>
      <c r="AH511" s="391"/>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30.75" hidden="1" customHeight="1" x14ac:dyDescent="0.15">
      <c r="A512" s="859"/>
      <c r="B512" s="854"/>
      <c r="C512" s="166"/>
      <c r="D512" s="854"/>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30.75" hidden="1" customHeight="1" x14ac:dyDescent="0.15">
      <c r="A513" s="859"/>
      <c r="B513" s="854"/>
      <c r="C513" s="166"/>
      <c r="D513" s="854"/>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30.75" hidden="1" customHeight="1" x14ac:dyDescent="0.15">
      <c r="A514" s="859"/>
      <c r="B514" s="854"/>
      <c r="C514" s="166"/>
      <c r="D514" s="854"/>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30.75" hidden="1" customHeight="1" x14ac:dyDescent="0.15">
      <c r="A515" s="859"/>
      <c r="B515" s="854"/>
      <c r="C515" s="166"/>
      <c r="D515" s="854"/>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0" t="s">
        <v>16</v>
      </c>
      <c r="AC515" s="410"/>
      <c r="AD515" s="410"/>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30.75" hidden="1" customHeight="1" x14ac:dyDescent="0.15">
      <c r="A516" s="859"/>
      <c r="B516" s="854"/>
      <c r="C516" s="166"/>
      <c r="D516" s="854"/>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30.75" hidden="1" customHeight="1" x14ac:dyDescent="0.15">
      <c r="A517" s="859"/>
      <c r="B517" s="854"/>
      <c r="C517" s="166"/>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0.75" hidden="1" customHeight="1" x14ac:dyDescent="0.15">
      <c r="A518" s="859"/>
      <c r="B518" s="854"/>
      <c r="C518" s="166"/>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0.75" hidden="1" customHeight="1" x14ac:dyDescent="0.15">
      <c r="A519" s="859"/>
      <c r="B519" s="854"/>
      <c r="C519" s="166"/>
      <c r="D519" s="854"/>
      <c r="E519" s="188" t="s">
        <v>369</v>
      </c>
      <c r="F519" s="193"/>
      <c r="G519" s="773" t="s">
        <v>409</v>
      </c>
      <c r="H519" s="162"/>
      <c r="I519" s="162"/>
      <c r="J519" s="774"/>
      <c r="K519" s="775"/>
      <c r="L519" s="775"/>
      <c r="M519" s="775"/>
      <c r="N519" s="775"/>
      <c r="O519" s="775"/>
      <c r="P519" s="775"/>
      <c r="Q519" s="775"/>
      <c r="R519" s="775"/>
      <c r="S519" s="775"/>
      <c r="T519" s="776"/>
      <c r="U519" s="775"/>
      <c r="V519" s="775"/>
      <c r="W519" s="775"/>
      <c r="X519" s="775"/>
      <c r="Y519" s="775"/>
      <c r="Z519" s="775"/>
      <c r="AA519" s="775"/>
      <c r="AB519" s="775"/>
      <c r="AC519" s="775"/>
      <c r="AD519" s="775"/>
      <c r="AE519" s="775"/>
      <c r="AF519" s="775"/>
      <c r="AG519" s="775"/>
      <c r="AH519" s="775"/>
      <c r="AI519" s="775"/>
      <c r="AJ519" s="775"/>
      <c r="AK519" s="775"/>
      <c r="AL519" s="775"/>
      <c r="AM519" s="775"/>
      <c r="AN519" s="775"/>
      <c r="AO519" s="775"/>
      <c r="AP519" s="775"/>
      <c r="AQ519" s="775"/>
      <c r="AR519" s="775"/>
      <c r="AS519" s="775"/>
      <c r="AT519" s="775"/>
      <c r="AU519" s="775"/>
      <c r="AV519" s="775"/>
      <c r="AW519" s="775"/>
      <c r="AX519" s="863"/>
    </row>
    <row r="520" spans="1:50" ht="30.75" hidden="1" customHeight="1" x14ac:dyDescent="0.15">
      <c r="A520" s="859"/>
      <c r="B520" s="854"/>
      <c r="C520" s="166"/>
      <c r="D520" s="854"/>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9" t="s">
        <v>394</v>
      </c>
      <c r="AF520" s="390"/>
      <c r="AG520" s="390"/>
      <c r="AH520" s="391"/>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30.75" hidden="1" customHeight="1" x14ac:dyDescent="0.15">
      <c r="A521" s="859"/>
      <c r="B521" s="854"/>
      <c r="C521" s="166"/>
      <c r="D521" s="854"/>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30.75" hidden="1" customHeight="1" x14ac:dyDescent="0.15">
      <c r="A522" s="859"/>
      <c r="B522" s="854"/>
      <c r="C522" s="166"/>
      <c r="D522" s="854"/>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30.75" hidden="1" customHeight="1" x14ac:dyDescent="0.15">
      <c r="A523" s="859"/>
      <c r="B523" s="854"/>
      <c r="C523" s="166"/>
      <c r="D523" s="854"/>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30.75" hidden="1" customHeight="1" x14ac:dyDescent="0.15">
      <c r="A524" s="859"/>
      <c r="B524" s="854"/>
      <c r="C524" s="166"/>
      <c r="D524" s="854"/>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0" t="s">
        <v>16</v>
      </c>
      <c r="AC524" s="410"/>
      <c r="AD524" s="410"/>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30.75" hidden="1" customHeight="1" x14ac:dyDescent="0.15">
      <c r="A525" s="859"/>
      <c r="B525" s="854"/>
      <c r="C525" s="166"/>
      <c r="D525" s="854"/>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9" t="s">
        <v>394</v>
      </c>
      <c r="AF525" s="390"/>
      <c r="AG525" s="390"/>
      <c r="AH525" s="391"/>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30.75" hidden="1" customHeight="1" x14ac:dyDescent="0.15">
      <c r="A526" s="859"/>
      <c r="B526" s="854"/>
      <c r="C526" s="166"/>
      <c r="D526" s="854"/>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30.75" hidden="1" customHeight="1" x14ac:dyDescent="0.15">
      <c r="A527" s="859"/>
      <c r="B527" s="854"/>
      <c r="C527" s="166"/>
      <c r="D527" s="854"/>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30.75" hidden="1" customHeight="1" x14ac:dyDescent="0.15">
      <c r="A528" s="859"/>
      <c r="B528" s="854"/>
      <c r="C528" s="166"/>
      <c r="D528" s="854"/>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30.75" hidden="1" customHeight="1" x14ac:dyDescent="0.15">
      <c r="A529" s="859"/>
      <c r="B529" s="854"/>
      <c r="C529" s="166"/>
      <c r="D529" s="854"/>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0" t="s">
        <v>16</v>
      </c>
      <c r="AC529" s="410"/>
      <c r="AD529" s="410"/>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30.75" hidden="1" customHeight="1" x14ac:dyDescent="0.15">
      <c r="A530" s="859"/>
      <c r="B530" s="854"/>
      <c r="C530" s="166"/>
      <c r="D530" s="854"/>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9" t="s">
        <v>394</v>
      </c>
      <c r="AF530" s="390"/>
      <c r="AG530" s="390"/>
      <c r="AH530" s="391"/>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30.75" hidden="1" customHeight="1" x14ac:dyDescent="0.15">
      <c r="A531" s="859"/>
      <c r="B531" s="854"/>
      <c r="C531" s="166"/>
      <c r="D531" s="854"/>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30.75" hidden="1" customHeight="1" x14ac:dyDescent="0.15">
      <c r="A532" s="859"/>
      <c r="B532" s="854"/>
      <c r="C532" s="166"/>
      <c r="D532" s="854"/>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30.75" hidden="1" customHeight="1" x14ac:dyDescent="0.15">
      <c r="A533" s="859"/>
      <c r="B533" s="854"/>
      <c r="C533" s="166"/>
      <c r="D533" s="854"/>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30.75" hidden="1" customHeight="1" x14ac:dyDescent="0.15">
      <c r="A534" s="859"/>
      <c r="B534" s="854"/>
      <c r="C534" s="166"/>
      <c r="D534" s="854"/>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0" t="s">
        <v>16</v>
      </c>
      <c r="AC534" s="410"/>
      <c r="AD534" s="410"/>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30.75" hidden="1" customHeight="1" x14ac:dyDescent="0.15">
      <c r="A535" s="859"/>
      <c r="B535" s="854"/>
      <c r="C535" s="166"/>
      <c r="D535" s="854"/>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9" t="s">
        <v>394</v>
      </c>
      <c r="AF535" s="390"/>
      <c r="AG535" s="390"/>
      <c r="AH535" s="391"/>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30.75" hidden="1" customHeight="1" x14ac:dyDescent="0.15">
      <c r="A536" s="859"/>
      <c r="B536" s="854"/>
      <c r="C536" s="166"/>
      <c r="D536" s="854"/>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30.75" hidden="1" customHeight="1" x14ac:dyDescent="0.15">
      <c r="A537" s="859"/>
      <c r="B537" s="854"/>
      <c r="C537" s="166"/>
      <c r="D537" s="854"/>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30.75" hidden="1" customHeight="1" x14ac:dyDescent="0.15">
      <c r="A538" s="859"/>
      <c r="B538" s="854"/>
      <c r="C538" s="166"/>
      <c r="D538" s="854"/>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30.75" hidden="1" customHeight="1" x14ac:dyDescent="0.15">
      <c r="A539" s="859"/>
      <c r="B539" s="854"/>
      <c r="C539" s="166"/>
      <c r="D539" s="854"/>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0" t="s">
        <v>16</v>
      </c>
      <c r="AC539" s="410"/>
      <c r="AD539" s="410"/>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30.75" hidden="1" customHeight="1" x14ac:dyDescent="0.15">
      <c r="A540" s="859"/>
      <c r="B540" s="854"/>
      <c r="C540" s="166"/>
      <c r="D540" s="854"/>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9" t="s">
        <v>394</v>
      </c>
      <c r="AF540" s="390"/>
      <c r="AG540" s="390"/>
      <c r="AH540" s="391"/>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30.75" hidden="1" customHeight="1" x14ac:dyDescent="0.15">
      <c r="A541" s="859"/>
      <c r="B541" s="854"/>
      <c r="C541" s="166"/>
      <c r="D541" s="854"/>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30.75" hidden="1" customHeight="1" x14ac:dyDescent="0.15">
      <c r="A542" s="859"/>
      <c r="B542" s="854"/>
      <c r="C542" s="166"/>
      <c r="D542" s="854"/>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30.75" hidden="1" customHeight="1" x14ac:dyDescent="0.15">
      <c r="A543" s="859"/>
      <c r="B543" s="854"/>
      <c r="C543" s="166"/>
      <c r="D543" s="854"/>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30.75" hidden="1" customHeight="1" x14ac:dyDescent="0.15">
      <c r="A544" s="859"/>
      <c r="B544" s="854"/>
      <c r="C544" s="166"/>
      <c r="D544" s="854"/>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0" t="s">
        <v>16</v>
      </c>
      <c r="AC544" s="410"/>
      <c r="AD544" s="410"/>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30.75" hidden="1" customHeight="1" x14ac:dyDescent="0.15">
      <c r="A545" s="859"/>
      <c r="B545" s="854"/>
      <c r="C545" s="166"/>
      <c r="D545" s="854"/>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9" t="s">
        <v>394</v>
      </c>
      <c r="AF545" s="390"/>
      <c r="AG545" s="390"/>
      <c r="AH545" s="391"/>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30.75" hidden="1" customHeight="1" x14ac:dyDescent="0.15">
      <c r="A546" s="859"/>
      <c r="B546" s="854"/>
      <c r="C546" s="166"/>
      <c r="D546" s="854"/>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30.75" hidden="1" customHeight="1" x14ac:dyDescent="0.15">
      <c r="A547" s="859"/>
      <c r="B547" s="854"/>
      <c r="C547" s="166"/>
      <c r="D547" s="854"/>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30.75" hidden="1" customHeight="1" x14ac:dyDescent="0.15">
      <c r="A548" s="859"/>
      <c r="B548" s="854"/>
      <c r="C548" s="166"/>
      <c r="D548" s="854"/>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30.75" hidden="1" customHeight="1" x14ac:dyDescent="0.15">
      <c r="A549" s="859"/>
      <c r="B549" s="854"/>
      <c r="C549" s="166"/>
      <c r="D549" s="854"/>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0" t="s">
        <v>16</v>
      </c>
      <c r="AC549" s="410"/>
      <c r="AD549" s="410"/>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30.75" hidden="1" customHeight="1" x14ac:dyDescent="0.15">
      <c r="A550" s="859"/>
      <c r="B550" s="854"/>
      <c r="C550" s="166"/>
      <c r="D550" s="854"/>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9" t="s">
        <v>394</v>
      </c>
      <c r="AF550" s="390"/>
      <c r="AG550" s="390"/>
      <c r="AH550" s="391"/>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30.75" hidden="1" customHeight="1" x14ac:dyDescent="0.15">
      <c r="A551" s="859"/>
      <c r="B551" s="854"/>
      <c r="C551" s="166"/>
      <c r="D551" s="854"/>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30.75" hidden="1" customHeight="1" x14ac:dyDescent="0.15">
      <c r="A552" s="859"/>
      <c r="B552" s="854"/>
      <c r="C552" s="166"/>
      <c r="D552" s="854"/>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30.75" hidden="1" customHeight="1" x14ac:dyDescent="0.15">
      <c r="A553" s="859"/>
      <c r="B553" s="854"/>
      <c r="C553" s="166"/>
      <c r="D553" s="854"/>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30.75" hidden="1" customHeight="1" x14ac:dyDescent="0.15">
      <c r="A554" s="859"/>
      <c r="B554" s="854"/>
      <c r="C554" s="166"/>
      <c r="D554" s="854"/>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0" t="s">
        <v>16</v>
      </c>
      <c r="AC554" s="410"/>
      <c r="AD554" s="410"/>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30.75" hidden="1" customHeight="1" x14ac:dyDescent="0.15">
      <c r="A555" s="859"/>
      <c r="B555" s="854"/>
      <c r="C555" s="166"/>
      <c r="D555" s="854"/>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9" t="s">
        <v>394</v>
      </c>
      <c r="AF555" s="390"/>
      <c r="AG555" s="390"/>
      <c r="AH555" s="391"/>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30.75" hidden="1" customHeight="1" x14ac:dyDescent="0.15">
      <c r="A556" s="859"/>
      <c r="B556" s="854"/>
      <c r="C556" s="166"/>
      <c r="D556" s="854"/>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30.75" hidden="1" customHeight="1" x14ac:dyDescent="0.15">
      <c r="A557" s="859"/>
      <c r="B557" s="854"/>
      <c r="C557" s="166"/>
      <c r="D557" s="854"/>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30.75" hidden="1" customHeight="1" x14ac:dyDescent="0.15">
      <c r="A558" s="859"/>
      <c r="B558" s="854"/>
      <c r="C558" s="166"/>
      <c r="D558" s="854"/>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30.75" hidden="1" customHeight="1" x14ac:dyDescent="0.15">
      <c r="A559" s="859"/>
      <c r="B559" s="854"/>
      <c r="C559" s="166"/>
      <c r="D559" s="854"/>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52" t="s">
        <v>16</v>
      </c>
      <c r="AC559" s="852"/>
      <c r="AD559" s="852"/>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30.75" hidden="1" customHeight="1" x14ac:dyDescent="0.15">
      <c r="A560" s="859"/>
      <c r="B560" s="854"/>
      <c r="C560" s="166"/>
      <c r="D560" s="854"/>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9" t="s">
        <v>394</v>
      </c>
      <c r="AF560" s="390"/>
      <c r="AG560" s="390"/>
      <c r="AH560" s="391"/>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30.75" hidden="1" customHeight="1" x14ac:dyDescent="0.15">
      <c r="A561" s="859"/>
      <c r="B561" s="854"/>
      <c r="C561" s="166"/>
      <c r="D561" s="854"/>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30.75" hidden="1" customHeight="1" x14ac:dyDescent="0.15">
      <c r="A562" s="859"/>
      <c r="B562" s="854"/>
      <c r="C562" s="166"/>
      <c r="D562" s="854"/>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30.75" hidden="1" customHeight="1" x14ac:dyDescent="0.15">
      <c r="A563" s="859"/>
      <c r="B563" s="854"/>
      <c r="C563" s="166"/>
      <c r="D563" s="854"/>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30.75" hidden="1" customHeight="1" x14ac:dyDescent="0.15">
      <c r="A564" s="859"/>
      <c r="B564" s="854"/>
      <c r="C564" s="166"/>
      <c r="D564" s="854"/>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0" t="s">
        <v>16</v>
      </c>
      <c r="AC564" s="410"/>
      <c r="AD564" s="410"/>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30.75" hidden="1" customHeight="1" x14ac:dyDescent="0.15">
      <c r="A565" s="859"/>
      <c r="B565" s="854"/>
      <c r="C565" s="166"/>
      <c r="D565" s="854"/>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9" t="s">
        <v>394</v>
      </c>
      <c r="AF565" s="390"/>
      <c r="AG565" s="390"/>
      <c r="AH565" s="391"/>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30.75" hidden="1" customHeight="1" x14ac:dyDescent="0.15">
      <c r="A566" s="859"/>
      <c r="B566" s="854"/>
      <c r="C566" s="166"/>
      <c r="D566" s="854"/>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30.75" hidden="1" customHeight="1" x14ac:dyDescent="0.15">
      <c r="A567" s="859"/>
      <c r="B567" s="854"/>
      <c r="C567" s="166"/>
      <c r="D567" s="854"/>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30.75" hidden="1" customHeight="1" x14ac:dyDescent="0.15">
      <c r="A568" s="859"/>
      <c r="B568" s="854"/>
      <c r="C568" s="166"/>
      <c r="D568" s="854"/>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30.75" hidden="1" customHeight="1" x14ac:dyDescent="0.15">
      <c r="A569" s="859"/>
      <c r="B569" s="854"/>
      <c r="C569" s="166"/>
      <c r="D569" s="854"/>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0" t="s">
        <v>16</v>
      </c>
      <c r="AC569" s="410"/>
      <c r="AD569" s="410"/>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30.75" hidden="1" customHeight="1" x14ac:dyDescent="0.15">
      <c r="A570" s="859"/>
      <c r="B570" s="854"/>
      <c r="C570" s="166"/>
      <c r="D570" s="854"/>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30.75" hidden="1" customHeight="1" x14ac:dyDescent="0.15">
      <c r="A571" s="859"/>
      <c r="B571" s="854"/>
      <c r="C571" s="166"/>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0.75" hidden="1" customHeight="1" x14ac:dyDescent="0.15">
      <c r="A572" s="859"/>
      <c r="B572" s="854"/>
      <c r="C572" s="166"/>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0.75" hidden="1" customHeight="1" x14ac:dyDescent="0.15">
      <c r="A573" s="859"/>
      <c r="B573" s="854"/>
      <c r="C573" s="166"/>
      <c r="D573" s="854"/>
      <c r="E573" s="188" t="s">
        <v>369</v>
      </c>
      <c r="F573" s="193"/>
      <c r="G573" s="773" t="s">
        <v>409</v>
      </c>
      <c r="H573" s="162"/>
      <c r="I573" s="162"/>
      <c r="J573" s="774"/>
      <c r="K573" s="775"/>
      <c r="L573" s="775"/>
      <c r="M573" s="775"/>
      <c r="N573" s="775"/>
      <c r="O573" s="775"/>
      <c r="P573" s="775"/>
      <c r="Q573" s="775"/>
      <c r="R573" s="775"/>
      <c r="S573" s="775"/>
      <c r="T573" s="776"/>
      <c r="U573" s="775"/>
      <c r="V573" s="775"/>
      <c r="W573" s="775"/>
      <c r="X573" s="775"/>
      <c r="Y573" s="775"/>
      <c r="Z573" s="775"/>
      <c r="AA573" s="775"/>
      <c r="AB573" s="775"/>
      <c r="AC573" s="775"/>
      <c r="AD573" s="775"/>
      <c r="AE573" s="775"/>
      <c r="AF573" s="775"/>
      <c r="AG573" s="775"/>
      <c r="AH573" s="775"/>
      <c r="AI573" s="775"/>
      <c r="AJ573" s="775"/>
      <c r="AK573" s="775"/>
      <c r="AL573" s="775"/>
      <c r="AM573" s="775"/>
      <c r="AN573" s="775"/>
      <c r="AO573" s="775"/>
      <c r="AP573" s="775"/>
      <c r="AQ573" s="775"/>
      <c r="AR573" s="775"/>
      <c r="AS573" s="775"/>
      <c r="AT573" s="775"/>
      <c r="AU573" s="775"/>
      <c r="AV573" s="775"/>
      <c r="AW573" s="775"/>
      <c r="AX573" s="863"/>
    </row>
    <row r="574" spans="1:50" ht="30.75" hidden="1" customHeight="1" x14ac:dyDescent="0.15">
      <c r="A574" s="859"/>
      <c r="B574" s="854"/>
      <c r="C574" s="166"/>
      <c r="D574" s="854"/>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9" t="s">
        <v>394</v>
      </c>
      <c r="AF574" s="390"/>
      <c r="AG574" s="390"/>
      <c r="AH574" s="391"/>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30.75" hidden="1" customHeight="1" x14ac:dyDescent="0.15">
      <c r="A575" s="859"/>
      <c r="B575" s="854"/>
      <c r="C575" s="166"/>
      <c r="D575" s="854"/>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30.75" hidden="1" customHeight="1" x14ac:dyDescent="0.15">
      <c r="A576" s="859"/>
      <c r="B576" s="854"/>
      <c r="C576" s="166"/>
      <c r="D576" s="854"/>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30.75" hidden="1" customHeight="1" x14ac:dyDescent="0.15">
      <c r="A577" s="859"/>
      <c r="B577" s="854"/>
      <c r="C577" s="166"/>
      <c r="D577" s="854"/>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30.75" hidden="1" customHeight="1" x14ac:dyDescent="0.15">
      <c r="A578" s="859"/>
      <c r="B578" s="854"/>
      <c r="C578" s="166"/>
      <c r="D578" s="854"/>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0" t="s">
        <v>16</v>
      </c>
      <c r="AC578" s="410"/>
      <c r="AD578" s="410"/>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30.75" hidden="1" customHeight="1" x14ac:dyDescent="0.15">
      <c r="A579" s="859"/>
      <c r="B579" s="854"/>
      <c r="C579" s="166"/>
      <c r="D579" s="854"/>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9" t="s">
        <v>394</v>
      </c>
      <c r="AF579" s="390"/>
      <c r="AG579" s="390"/>
      <c r="AH579" s="391"/>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30.75" hidden="1" customHeight="1" x14ac:dyDescent="0.15">
      <c r="A580" s="859"/>
      <c r="B580" s="854"/>
      <c r="C580" s="166"/>
      <c r="D580" s="854"/>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30.75" hidden="1" customHeight="1" x14ac:dyDescent="0.15">
      <c r="A581" s="859"/>
      <c r="B581" s="854"/>
      <c r="C581" s="166"/>
      <c r="D581" s="854"/>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30.75" hidden="1" customHeight="1" x14ac:dyDescent="0.15">
      <c r="A582" s="859"/>
      <c r="B582" s="854"/>
      <c r="C582" s="166"/>
      <c r="D582" s="854"/>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30.75" hidden="1" customHeight="1" x14ac:dyDescent="0.15">
      <c r="A583" s="859"/>
      <c r="B583" s="854"/>
      <c r="C583" s="166"/>
      <c r="D583" s="854"/>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0" t="s">
        <v>16</v>
      </c>
      <c r="AC583" s="410"/>
      <c r="AD583" s="410"/>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30.75" hidden="1" customHeight="1" x14ac:dyDescent="0.15">
      <c r="A584" s="859"/>
      <c r="B584" s="854"/>
      <c r="C584" s="166"/>
      <c r="D584" s="854"/>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9" t="s">
        <v>394</v>
      </c>
      <c r="AF584" s="390"/>
      <c r="AG584" s="390"/>
      <c r="AH584" s="391"/>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30.75" hidden="1" customHeight="1" x14ac:dyDescent="0.15">
      <c r="A585" s="859"/>
      <c r="B585" s="854"/>
      <c r="C585" s="166"/>
      <c r="D585" s="854"/>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30.75" hidden="1" customHeight="1" x14ac:dyDescent="0.15">
      <c r="A586" s="859"/>
      <c r="B586" s="854"/>
      <c r="C586" s="166"/>
      <c r="D586" s="854"/>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30.75" hidden="1" customHeight="1" x14ac:dyDescent="0.15">
      <c r="A587" s="859"/>
      <c r="B587" s="854"/>
      <c r="C587" s="166"/>
      <c r="D587" s="854"/>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30.75" hidden="1" customHeight="1" x14ac:dyDescent="0.15">
      <c r="A588" s="859"/>
      <c r="B588" s="854"/>
      <c r="C588" s="166"/>
      <c r="D588" s="854"/>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0" t="s">
        <v>16</v>
      </c>
      <c r="AC588" s="410"/>
      <c r="AD588" s="410"/>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30.75" hidden="1" customHeight="1" x14ac:dyDescent="0.15">
      <c r="A589" s="859"/>
      <c r="B589" s="854"/>
      <c r="C589" s="166"/>
      <c r="D589" s="854"/>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9" t="s">
        <v>394</v>
      </c>
      <c r="AF589" s="390"/>
      <c r="AG589" s="390"/>
      <c r="AH589" s="391"/>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30.75" hidden="1" customHeight="1" x14ac:dyDescent="0.15">
      <c r="A590" s="859"/>
      <c r="B590" s="854"/>
      <c r="C590" s="166"/>
      <c r="D590" s="854"/>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30.75" hidden="1" customHeight="1" x14ac:dyDescent="0.15">
      <c r="A591" s="859"/>
      <c r="B591" s="854"/>
      <c r="C591" s="166"/>
      <c r="D591" s="854"/>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30.75" hidden="1" customHeight="1" x14ac:dyDescent="0.15">
      <c r="A592" s="859"/>
      <c r="B592" s="854"/>
      <c r="C592" s="166"/>
      <c r="D592" s="854"/>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30.75" hidden="1" customHeight="1" x14ac:dyDescent="0.15">
      <c r="A593" s="859"/>
      <c r="B593" s="854"/>
      <c r="C593" s="166"/>
      <c r="D593" s="854"/>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0" t="s">
        <v>16</v>
      </c>
      <c r="AC593" s="410"/>
      <c r="AD593" s="410"/>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30.75" hidden="1" customHeight="1" x14ac:dyDescent="0.15">
      <c r="A594" s="859"/>
      <c r="B594" s="854"/>
      <c r="C594" s="166"/>
      <c r="D594" s="854"/>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9" t="s">
        <v>394</v>
      </c>
      <c r="AF594" s="390"/>
      <c r="AG594" s="390"/>
      <c r="AH594" s="391"/>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30.75" hidden="1" customHeight="1" x14ac:dyDescent="0.15">
      <c r="A595" s="859"/>
      <c r="B595" s="854"/>
      <c r="C595" s="166"/>
      <c r="D595" s="854"/>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30.75" hidden="1" customHeight="1" x14ac:dyDescent="0.15">
      <c r="A596" s="859"/>
      <c r="B596" s="854"/>
      <c r="C596" s="166"/>
      <c r="D596" s="854"/>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30.75" hidden="1" customHeight="1" x14ac:dyDescent="0.15">
      <c r="A597" s="859"/>
      <c r="B597" s="854"/>
      <c r="C597" s="166"/>
      <c r="D597" s="854"/>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30.75" hidden="1" customHeight="1" x14ac:dyDescent="0.15">
      <c r="A598" s="859"/>
      <c r="B598" s="854"/>
      <c r="C598" s="166"/>
      <c r="D598" s="854"/>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52" t="s">
        <v>16</v>
      </c>
      <c r="AC598" s="852"/>
      <c r="AD598" s="852"/>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30.75" hidden="1" customHeight="1" x14ac:dyDescent="0.15">
      <c r="A599" s="859"/>
      <c r="B599" s="854"/>
      <c r="C599" s="166"/>
      <c r="D599" s="854"/>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9" t="s">
        <v>394</v>
      </c>
      <c r="AF599" s="390"/>
      <c r="AG599" s="390"/>
      <c r="AH599" s="391"/>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30.75" hidden="1" customHeight="1" x14ac:dyDescent="0.15">
      <c r="A600" s="859"/>
      <c r="B600" s="854"/>
      <c r="C600" s="166"/>
      <c r="D600" s="854"/>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30.75" hidden="1" customHeight="1" x14ac:dyDescent="0.15">
      <c r="A601" s="859"/>
      <c r="B601" s="854"/>
      <c r="C601" s="166"/>
      <c r="D601" s="854"/>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30.75" hidden="1" customHeight="1" x14ac:dyDescent="0.15">
      <c r="A602" s="859"/>
      <c r="B602" s="854"/>
      <c r="C602" s="166"/>
      <c r="D602" s="854"/>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30.75" hidden="1" customHeight="1" x14ac:dyDescent="0.15">
      <c r="A603" s="859"/>
      <c r="B603" s="854"/>
      <c r="C603" s="166"/>
      <c r="D603" s="854"/>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0" t="s">
        <v>16</v>
      </c>
      <c r="AC603" s="410"/>
      <c r="AD603" s="410"/>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30.75" hidden="1" customHeight="1" x14ac:dyDescent="0.15">
      <c r="A604" s="859"/>
      <c r="B604" s="854"/>
      <c r="C604" s="166"/>
      <c r="D604" s="854"/>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9" t="s">
        <v>394</v>
      </c>
      <c r="AF604" s="390"/>
      <c r="AG604" s="390"/>
      <c r="AH604" s="391"/>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30.75" hidden="1" customHeight="1" x14ac:dyDescent="0.15">
      <c r="A605" s="859"/>
      <c r="B605" s="854"/>
      <c r="C605" s="166"/>
      <c r="D605" s="854"/>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30.75" hidden="1" customHeight="1" x14ac:dyDescent="0.15">
      <c r="A606" s="859"/>
      <c r="B606" s="854"/>
      <c r="C606" s="166"/>
      <c r="D606" s="854"/>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30.75" hidden="1" customHeight="1" x14ac:dyDescent="0.15">
      <c r="A607" s="859"/>
      <c r="B607" s="854"/>
      <c r="C607" s="166"/>
      <c r="D607" s="854"/>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30.75" hidden="1" customHeight="1" x14ac:dyDescent="0.15">
      <c r="A608" s="859"/>
      <c r="B608" s="854"/>
      <c r="C608" s="166"/>
      <c r="D608" s="854"/>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0" t="s">
        <v>16</v>
      </c>
      <c r="AC608" s="410"/>
      <c r="AD608" s="410"/>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30.75" hidden="1" customHeight="1" x14ac:dyDescent="0.15">
      <c r="A609" s="859"/>
      <c r="B609" s="854"/>
      <c r="C609" s="166"/>
      <c r="D609" s="854"/>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9" t="s">
        <v>394</v>
      </c>
      <c r="AF609" s="390"/>
      <c r="AG609" s="390"/>
      <c r="AH609" s="391"/>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30.75" hidden="1" customHeight="1" x14ac:dyDescent="0.15">
      <c r="A610" s="859"/>
      <c r="B610" s="854"/>
      <c r="C610" s="166"/>
      <c r="D610" s="854"/>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30.75" hidden="1" customHeight="1" x14ac:dyDescent="0.15">
      <c r="A611" s="859"/>
      <c r="B611" s="854"/>
      <c r="C611" s="166"/>
      <c r="D611" s="854"/>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30.75" hidden="1" customHeight="1" x14ac:dyDescent="0.15">
      <c r="A612" s="859"/>
      <c r="B612" s="854"/>
      <c r="C612" s="166"/>
      <c r="D612" s="854"/>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30.75" hidden="1" customHeight="1" x14ac:dyDescent="0.15">
      <c r="A613" s="859"/>
      <c r="B613" s="854"/>
      <c r="C613" s="166"/>
      <c r="D613" s="854"/>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0" t="s">
        <v>16</v>
      </c>
      <c r="AC613" s="410"/>
      <c r="AD613" s="410"/>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30.75" hidden="1" customHeight="1" x14ac:dyDescent="0.15">
      <c r="A614" s="859"/>
      <c r="B614" s="854"/>
      <c r="C614" s="166"/>
      <c r="D614" s="854"/>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9" t="s">
        <v>394</v>
      </c>
      <c r="AF614" s="390"/>
      <c r="AG614" s="390"/>
      <c r="AH614" s="391"/>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30.75" hidden="1" customHeight="1" x14ac:dyDescent="0.15">
      <c r="A615" s="859"/>
      <c r="B615" s="854"/>
      <c r="C615" s="166"/>
      <c r="D615" s="854"/>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30.75" hidden="1" customHeight="1" x14ac:dyDescent="0.15">
      <c r="A616" s="859"/>
      <c r="B616" s="854"/>
      <c r="C616" s="166"/>
      <c r="D616" s="854"/>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30.75" hidden="1" customHeight="1" x14ac:dyDescent="0.15">
      <c r="A617" s="859"/>
      <c r="B617" s="854"/>
      <c r="C617" s="166"/>
      <c r="D617" s="854"/>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30.75" hidden="1" customHeight="1" x14ac:dyDescent="0.15">
      <c r="A618" s="859"/>
      <c r="B618" s="854"/>
      <c r="C618" s="166"/>
      <c r="D618" s="854"/>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0" t="s">
        <v>16</v>
      </c>
      <c r="AC618" s="410"/>
      <c r="AD618" s="410"/>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30.75" hidden="1" customHeight="1" x14ac:dyDescent="0.15">
      <c r="A619" s="859"/>
      <c r="B619" s="854"/>
      <c r="C619" s="166"/>
      <c r="D619" s="854"/>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9" t="s">
        <v>394</v>
      </c>
      <c r="AF619" s="390"/>
      <c r="AG619" s="390"/>
      <c r="AH619" s="391"/>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30.75" hidden="1" customHeight="1" x14ac:dyDescent="0.15">
      <c r="A620" s="859"/>
      <c r="B620" s="854"/>
      <c r="C620" s="166"/>
      <c r="D620" s="854"/>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30.75" hidden="1" customHeight="1" x14ac:dyDescent="0.15">
      <c r="A621" s="859"/>
      <c r="B621" s="854"/>
      <c r="C621" s="166"/>
      <c r="D621" s="854"/>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30.75" hidden="1" customHeight="1" x14ac:dyDescent="0.15">
      <c r="A622" s="859"/>
      <c r="B622" s="854"/>
      <c r="C622" s="166"/>
      <c r="D622" s="854"/>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30.75" hidden="1" customHeight="1" x14ac:dyDescent="0.15">
      <c r="A623" s="859"/>
      <c r="B623" s="854"/>
      <c r="C623" s="166"/>
      <c r="D623" s="854"/>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0" t="s">
        <v>16</v>
      </c>
      <c r="AC623" s="410"/>
      <c r="AD623" s="410"/>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30.75" hidden="1" customHeight="1" x14ac:dyDescent="0.15">
      <c r="A624" s="859"/>
      <c r="B624" s="854"/>
      <c r="C624" s="166"/>
      <c r="D624" s="854"/>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30.75" hidden="1" customHeight="1" x14ac:dyDescent="0.15">
      <c r="A625" s="859"/>
      <c r="B625" s="854"/>
      <c r="C625" s="166"/>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0.75" hidden="1" customHeight="1" x14ac:dyDescent="0.15">
      <c r="A626" s="859"/>
      <c r="B626" s="854"/>
      <c r="C626" s="166"/>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0.75" hidden="1" customHeight="1" x14ac:dyDescent="0.15">
      <c r="A627" s="859"/>
      <c r="B627" s="854"/>
      <c r="C627" s="166"/>
      <c r="D627" s="854"/>
      <c r="E627" s="188" t="s">
        <v>369</v>
      </c>
      <c r="F627" s="193"/>
      <c r="G627" s="773" t="s">
        <v>409</v>
      </c>
      <c r="H627" s="162"/>
      <c r="I627" s="162"/>
      <c r="J627" s="774"/>
      <c r="K627" s="775"/>
      <c r="L627" s="775"/>
      <c r="M627" s="775"/>
      <c r="N627" s="775"/>
      <c r="O627" s="775"/>
      <c r="P627" s="775"/>
      <c r="Q627" s="775"/>
      <c r="R627" s="775"/>
      <c r="S627" s="775"/>
      <c r="T627" s="776"/>
      <c r="U627" s="775"/>
      <c r="V627" s="775"/>
      <c r="W627" s="775"/>
      <c r="X627" s="775"/>
      <c r="Y627" s="775"/>
      <c r="Z627" s="775"/>
      <c r="AA627" s="775"/>
      <c r="AB627" s="775"/>
      <c r="AC627" s="775"/>
      <c r="AD627" s="775"/>
      <c r="AE627" s="775"/>
      <c r="AF627" s="775"/>
      <c r="AG627" s="775"/>
      <c r="AH627" s="775"/>
      <c r="AI627" s="775"/>
      <c r="AJ627" s="775"/>
      <c r="AK627" s="775"/>
      <c r="AL627" s="775"/>
      <c r="AM627" s="775"/>
      <c r="AN627" s="775"/>
      <c r="AO627" s="775"/>
      <c r="AP627" s="775"/>
      <c r="AQ627" s="775"/>
      <c r="AR627" s="775"/>
      <c r="AS627" s="775"/>
      <c r="AT627" s="775"/>
      <c r="AU627" s="775"/>
      <c r="AV627" s="775"/>
      <c r="AW627" s="775"/>
      <c r="AX627" s="863"/>
    </row>
    <row r="628" spans="1:50" ht="30.75" hidden="1" customHeight="1" x14ac:dyDescent="0.15">
      <c r="A628" s="859"/>
      <c r="B628" s="854"/>
      <c r="C628" s="166"/>
      <c r="D628" s="854"/>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9" t="s">
        <v>394</v>
      </c>
      <c r="AF628" s="390"/>
      <c r="AG628" s="390"/>
      <c r="AH628" s="391"/>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30.75" hidden="1" customHeight="1" x14ac:dyDescent="0.15">
      <c r="A629" s="859"/>
      <c r="B629" s="854"/>
      <c r="C629" s="166"/>
      <c r="D629" s="854"/>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30.75" hidden="1" customHeight="1" x14ac:dyDescent="0.15">
      <c r="A630" s="859"/>
      <c r="B630" s="854"/>
      <c r="C630" s="166"/>
      <c r="D630" s="854"/>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30.75" hidden="1" customHeight="1" x14ac:dyDescent="0.15">
      <c r="A631" s="859"/>
      <c r="B631" s="854"/>
      <c r="C631" s="166"/>
      <c r="D631" s="854"/>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30.75" hidden="1" customHeight="1" x14ac:dyDescent="0.15">
      <c r="A632" s="859"/>
      <c r="B632" s="854"/>
      <c r="C632" s="166"/>
      <c r="D632" s="854"/>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0" t="s">
        <v>16</v>
      </c>
      <c r="AC632" s="410"/>
      <c r="AD632" s="410"/>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30.75" hidden="1" customHeight="1" x14ac:dyDescent="0.15">
      <c r="A633" s="859"/>
      <c r="B633" s="854"/>
      <c r="C633" s="166"/>
      <c r="D633" s="854"/>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9" t="s">
        <v>394</v>
      </c>
      <c r="AF633" s="390"/>
      <c r="AG633" s="390"/>
      <c r="AH633" s="391"/>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30.75" hidden="1" customHeight="1" x14ac:dyDescent="0.15">
      <c r="A634" s="859"/>
      <c r="B634" s="854"/>
      <c r="C634" s="166"/>
      <c r="D634" s="854"/>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30.75" hidden="1" customHeight="1" x14ac:dyDescent="0.15">
      <c r="A635" s="859"/>
      <c r="B635" s="854"/>
      <c r="C635" s="166"/>
      <c r="D635" s="854"/>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30.75" hidden="1" customHeight="1" x14ac:dyDescent="0.15">
      <c r="A636" s="859"/>
      <c r="B636" s="854"/>
      <c r="C636" s="166"/>
      <c r="D636" s="854"/>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30.75" hidden="1" customHeight="1" x14ac:dyDescent="0.15">
      <c r="A637" s="859"/>
      <c r="B637" s="854"/>
      <c r="C637" s="166"/>
      <c r="D637" s="854"/>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52" t="s">
        <v>16</v>
      </c>
      <c r="AC637" s="852"/>
      <c r="AD637" s="852"/>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30.75" hidden="1" customHeight="1" x14ac:dyDescent="0.15">
      <c r="A638" s="859"/>
      <c r="B638" s="854"/>
      <c r="C638" s="166"/>
      <c r="D638" s="854"/>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9" t="s">
        <v>394</v>
      </c>
      <c r="AF638" s="390"/>
      <c r="AG638" s="390"/>
      <c r="AH638" s="391"/>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30.75" hidden="1" customHeight="1" x14ac:dyDescent="0.15">
      <c r="A639" s="859"/>
      <c r="B639" s="854"/>
      <c r="C639" s="166"/>
      <c r="D639" s="854"/>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30.75" hidden="1" customHeight="1" x14ac:dyDescent="0.15">
      <c r="A640" s="859"/>
      <c r="B640" s="854"/>
      <c r="C640" s="166"/>
      <c r="D640" s="854"/>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30.75" hidden="1" customHeight="1" x14ac:dyDescent="0.15">
      <c r="A641" s="859"/>
      <c r="B641" s="854"/>
      <c r="C641" s="166"/>
      <c r="D641" s="854"/>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30.75" hidden="1" customHeight="1" x14ac:dyDescent="0.15">
      <c r="A642" s="859"/>
      <c r="B642" s="854"/>
      <c r="C642" s="166"/>
      <c r="D642" s="854"/>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0" t="s">
        <v>16</v>
      </c>
      <c r="AC642" s="410"/>
      <c r="AD642" s="410"/>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30.75" hidden="1" customHeight="1" x14ac:dyDescent="0.15">
      <c r="A643" s="859"/>
      <c r="B643" s="854"/>
      <c r="C643" s="166"/>
      <c r="D643" s="854"/>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9" t="s">
        <v>394</v>
      </c>
      <c r="AF643" s="390"/>
      <c r="AG643" s="390"/>
      <c r="AH643" s="391"/>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30.75" hidden="1" customHeight="1" x14ac:dyDescent="0.15">
      <c r="A644" s="859"/>
      <c r="B644" s="854"/>
      <c r="C644" s="166"/>
      <c r="D644" s="854"/>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30.75" hidden="1" customHeight="1" x14ac:dyDescent="0.15">
      <c r="A645" s="859"/>
      <c r="B645" s="854"/>
      <c r="C645" s="166"/>
      <c r="D645" s="854"/>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30.75" hidden="1" customHeight="1" x14ac:dyDescent="0.15">
      <c r="A646" s="859"/>
      <c r="B646" s="854"/>
      <c r="C646" s="166"/>
      <c r="D646" s="854"/>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30.75" hidden="1" customHeight="1" x14ac:dyDescent="0.15">
      <c r="A647" s="859"/>
      <c r="B647" s="854"/>
      <c r="C647" s="166"/>
      <c r="D647" s="854"/>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0" t="s">
        <v>16</v>
      </c>
      <c r="AC647" s="410"/>
      <c r="AD647" s="410"/>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30.75" hidden="1" customHeight="1" x14ac:dyDescent="0.15">
      <c r="A648" s="859"/>
      <c r="B648" s="854"/>
      <c r="C648" s="166"/>
      <c r="D648" s="854"/>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9" t="s">
        <v>394</v>
      </c>
      <c r="AF648" s="390"/>
      <c r="AG648" s="390"/>
      <c r="AH648" s="391"/>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30.75" hidden="1" customHeight="1" x14ac:dyDescent="0.15">
      <c r="A649" s="859"/>
      <c r="B649" s="854"/>
      <c r="C649" s="166"/>
      <c r="D649" s="854"/>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30.75" hidden="1" customHeight="1" x14ac:dyDescent="0.15">
      <c r="A650" s="859"/>
      <c r="B650" s="854"/>
      <c r="C650" s="166"/>
      <c r="D650" s="854"/>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30.75" hidden="1" customHeight="1" x14ac:dyDescent="0.15">
      <c r="A651" s="859"/>
      <c r="B651" s="854"/>
      <c r="C651" s="166"/>
      <c r="D651" s="854"/>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30.75" hidden="1" customHeight="1" x14ac:dyDescent="0.15">
      <c r="A652" s="859"/>
      <c r="B652" s="854"/>
      <c r="C652" s="166"/>
      <c r="D652" s="854"/>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0" t="s">
        <v>16</v>
      </c>
      <c r="AC652" s="410"/>
      <c r="AD652" s="410"/>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30.75" hidden="1" customHeight="1" x14ac:dyDescent="0.15">
      <c r="A653" s="859"/>
      <c r="B653" s="854"/>
      <c r="C653" s="166"/>
      <c r="D653" s="854"/>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9" t="s">
        <v>394</v>
      </c>
      <c r="AF653" s="390"/>
      <c r="AG653" s="390"/>
      <c r="AH653" s="391"/>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30.75" hidden="1" customHeight="1" x14ac:dyDescent="0.15">
      <c r="A654" s="859"/>
      <c r="B654" s="854"/>
      <c r="C654" s="166"/>
      <c r="D654" s="854"/>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30.75" hidden="1" customHeight="1" x14ac:dyDescent="0.15">
      <c r="A655" s="859"/>
      <c r="B655" s="854"/>
      <c r="C655" s="166"/>
      <c r="D655" s="854"/>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30.75" hidden="1" customHeight="1" x14ac:dyDescent="0.15">
      <c r="A656" s="859"/>
      <c r="B656" s="854"/>
      <c r="C656" s="166"/>
      <c r="D656" s="854"/>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30.75" hidden="1" customHeight="1" x14ac:dyDescent="0.15">
      <c r="A657" s="859"/>
      <c r="B657" s="854"/>
      <c r="C657" s="166"/>
      <c r="D657" s="854"/>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0" t="s">
        <v>16</v>
      </c>
      <c r="AC657" s="410"/>
      <c r="AD657" s="410"/>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30.75" hidden="1" customHeight="1" x14ac:dyDescent="0.15">
      <c r="A658" s="859"/>
      <c r="B658" s="854"/>
      <c r="C658" s="166"/>
      <c r="D658" s="854"/>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9" t="s">
        <v>394</v>
      </c>
      <c r="AF658" s="390"/>
      <c r="AG658" s="390"/>
      <c r="AH658" s="391"/>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30.75" hidden="1" customHeight="1" x14ac:dyDescent="0.15">
      <c r="A659" s="859"/>
      <c r="B659" s="854"/>
      <c r="C659" s="166"/>
      <c r="D659" s="854"/>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30.75" hidden="1" customHeight="1" x14ac:dyDescent="0.15">
      <c r="A660" s="859"/>
      <c r="B660" s="854"/>
      <c r="C660" s="166"/>
      <c r="D660" s="854"/>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30.75" hidden="1" customHeight="1" x14ac:dyDescent="0.15">
      <c r="A661" s="859"/>
      <c r="B661" s="854"/>
      <c r="C661" s="166"/>
      <c r="D661" s="854"/>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30.75" hidden="1" customHeight="1" x14ac:dyDescent="0.15">
      <c r="A662" s="859"/>
      <c r="B662" s="854"/>
      <c r="C662" s="166"/>
      <c r="D662" s="854"/>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0" t="s">
        <v>16</v>
      </c>
      <c r="AC662" s="410"/>
      <c r="AD662" s="410"/>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30.75" hidden="1" customHeight="1" x14ac:dyDescent="0.15">
      <c r="A663" s="859"/>
      <c r="B663" s="854"/>
      <c r="C663" s="166"/>
      <c r="D663" s="854"/>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9" t="s">
        <v>394</v>
      </c>
      <c r="AF663" s="390"/>
      <c r="AG663" s="390"/>
      <c r="AH663" s="391"/>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30.75" hidden="1" customHeight="1" x14ac:dyDescent="0.15">
      <c r="A664" s="859"/>
      <c r="B664" s="854"/>
      <c r="C664" s="166"/>
      <c r="D664" s="854"/>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30.75" hidden="1" customHeight="1" x14ac:dyDescent="0.15">
      <c r="A665" s="859"/>
      <c r="B665" s="854"/>
      <c r="C665" s="166"/>
      <c r="D665" s="854"/>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30.75" hidden="1" customHeight="1" x14ac:dyDescent="0.15">
      <c r="A666" s="859"/>
      <c r="B666" s="854"/>
      <c r="C666" s="166"/>
      <c r="D666" s="854"/>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30.75" hidden="1" customHeight="1" x14ac:dyDescent="0.15">
      <c r="A667" s="859"/>
      <c r="B667" s="854"/>
      <c r="C667" s="166"/>
      <c r="D667" s="854"/>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0" t="s">
        <v>16</v>
      </c>
      <c r="AC667" s="410"/>
      <c r="AD667" s="410"/>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30.75" hidden="1" customHeight="1" x14ac:dyDescent="0.15">
      <c r="A668" s="859"/>
      <c r="B668" s="854"/>
      <c r="C668" s="166"/>
      <c r="D668" s="854"/>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9" t="s">
        <v>394</v>
      </c>
      <c r="AF668" s="390"/>
      <c r="AG668" s="390"/>
      <c r="AH668" s="391"/>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30.75" hidden="1" customHeight="1" x14ac:dyDescent="0.15">
      <c r="A669" s="859"/>
      <c r="B669" s="854"/>
      <c r="C669" s="166"/>
      <c r="D669" s="854"/>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30.75" hidden="1" customHeight="1" x14ac:dyDescent="0.15">
      <c r="A670" s="859"/>
      <c r="B670" s="854"/>
      <c r="C670" s="166"/>
      <c r="D670" s="854"/>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30.75" hidden="1" customHeight="1" x14ac:dyDescent="0.15">
      <c r="A671" s="859"/>
      <c r="B671" s="854"/>
      <c r="C671" s="166"/>
      <c r="D671" s="854"/>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30.75" hidden="1" customHeight="1" x14ac:dyDescent="0.15">
      <c r="A672" s="859"/>
      <c r="B672" s="854"/>
      <c r="C672" s="166"/>
      <c r="D672" s="854"/>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0" t="s">
        <v>16</v>
      </c>
      <c r="AC672" s="410"/>
      <c r="AD672" s="410"/>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30.75" hidden="1" customHeight="1" x14ac:dyDescent="0.15">
      <c r="A673" s="859"/>
      <c r="B673" s="854"/>
      <c r="C673" s="166"/>
      <c r="D673" s="854"/>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9" t="s">
        <v>394</v>
      </c>
      <c r="AF673" s="390"/>
      <c r="AG673" s="390"/>
      <c r="AH673" s="391"/>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30.75" hidden="1" customHeight="1" x14ac:dyDescent="0.15">
      <c r="A674" s="859"/>
      <c r="B674" s="854"/>
      <c r="C674" s="166"/>
      <c r="D674" s="854"/>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30.75" hidden="1" customHeight="1" x14ac:dyDescent="0.15">
      <c r="A675" s="859"/>
      <c r="B675" s="854"/>
      <c r="C675" s="166"/>
      <c r="D675" s="854"/>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30.75" hidden="1" customHeight="1" x14ac:dyDescent="0.15">
      <c r="A676" s="859"/>
      <c r="B676" s="854"/>
      <c r="C676" s="166"/>
      <c r="D676" s="854"/>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30.75" hidden="1" customHeight="1" x14ac:dyDescent="0.15">
      <c r="A677" s="859"/>
      <c r="B677" s="854"/>
      <c r="C677" s="166"/>
      <c r="D677" s="854"/>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0" t="s">
        <v>16</v>
      </c>
      <c r="AC677" s="410"/>
      <c r="AD677" s="410"/>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30.75" hidden="1" customHeight="1" x14ac:dyDescent="0.15">
      <c r="A678" s="859"/>
      <c r="B678" s="854"/>
      <c r="C678" s="166"/>
      <c r="D678" s="854"/>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30.75" hidden="1" customHeight="1" x14ac:dyDescent="0.15">
      <c r="A679" s="859"/>
      <c r="B679" s="854"/>
      <c r="C679" s="166"/>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75" hidden="1" customHeight="1" thickBot="1" x14ac:dyDescent="0.2">
      <c r="A680" s="860"/>
      <c r="B680" s="856"/>
      <c r="C680" s="855"/>
      <c r="D680" s="856"/>
      <c r="E680" s="864"/>
      <c r="F680" s="739"/>
      <c r="G680" s="739"/>
      <c r="H680" s="739"/>
      <c r="I680" s="739"/>
      <c r="J680" s="739"/>
      <c r="K680" s="739"/>
      <c r="L680" s="739"/>
      <c r="M680" s="739"/>
      <c r="N680" s="739"/>
      <c r="O680" s="739"/>
      <c r="P680" s="739"/>
      <c r="Q680" s="739"/>
      <c r="R680" s="739"/>
      <c r="S680" s="739"/>
      <c r="T680" s="739"/>
      <c r="U680" s="739"/>
      <c r="V680" s="739"/>
      <c r="W680" s="739"/>
      <c r="X680" s="739"/>
      <c r="Y680" s="739"/>
      <c r="Z680" s="739"/>
      <c r="AA680" s="739"/>
      <c r="AB680" s="739"/>
      <c r="AC680" s="739"/>
      <c r="AD680" s="739"/>
      <c r="AE680" s="739"/>
      <c r="AF680" s="739"/>
      <c r="AG680" s="739"/>
      <c r="AH680" s="739"/>
      <c r="AI680" s="739"/>
      <c r="AJ680" s="739"/>
      <c r="AK680" s="739"/>
      <c r="AL680" s="739"/>
      <c r="AM680" s="739"/>
      <c r="AN680" s="739"/>
      <c r="AO680" s="739"/>
      <c r="AP680" s="739"/>
      <c r="AQ680" s="739"/>
      <c r="AR680" s="739"/>
      <c r="AS680" s="739"/>
      <c r="AT680" s="739"/>
      <c r="AU680" s="739"/>
      <c r="AV680" s="739"/>
      <c r="AW680" s="739"/>
      <c r="AX680" s="865"/>
    </row>
    <row r="681" spans="1:50" ht="30.75" customHeight="1" x14ac:dyDescent="0.15">
      <c r="A681" s="787" t="s">
        <v>53</v>
      </c>
      <c r="B681" s="788"/>
      <c r="C681" s="788"/>
      <c r="D681" s="788"/>
      <c r="E681" s="788"/>
      <c r="F681" s="788"/>
      <c r="G681" s="788"/>
      <c r="H681" s="788"/>
      <c r="I681" s="788"/>
      <c r="J681" s="788"/>
      <c r="K681" s="788"/>
      <c r="L681" s="788"/>
      <c r="M681" s="788"/>
      <c r="N681" s="788"/>
      <c r="O681" s="788"/>
      <c r="P681" s="788"/>
      <c r="Q681" s="788"/>
      <c r="R681" s="788"/>
      <c r="S681" s="788"/>
      <c r="T681" s="788"/>
      <c r="U681" s="788"/>
      <c r="V681" s="788"/>
      <c r="W681" s="788"/>
      <c r="X681" s="788"/>
      <c r="Y681" s="788"/>
      <c r="Z681" s="788"/>
      <c r="AA681" s="788"/>
      <c r="AB681" s="788"/>
      <c r="AC681" s="788"/>
      <c r="AD681" s="788"/>
      <c r="AE681" s="788"/>
      <c r="AF681" s="788"/>
      <c r="AG681" s="788"/>
      <c r="AH681" s="788"/>
      <c r="AI681" s="788"/>
      <c r="AJ681" s="788"/>
      <c r="AK681" s="788"/>
      <c r="AL681" s="788"/>
      <c r="AM681" s="788"/>
      <c r="AN681" s="788"/>
      <c r="AO681" s="788"/>
      <c r="AP681" s="788"/>
      <c r="AQ681" s="788"/>
      <c r="AR681" s="788"/>
      <c r="AS681" s="788"/>
      <c r="AT681" s="788"/>
      <c r="AU681" s="788"/>
      <c r="AV681" s="788"/>
      <c r="AW681" s="788"/>
      <c r="AX681" s="789"/>
    </row>
    <row r="682" spans="1:50" ht="30.75"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1" t="s">
        <v>36</v>
      </c>
      <c r="AH682" s="246"/>
      <c r="AI682" s="246"/>
      <c r="AJ682" s="246"/>
      <c r="AK682" s="246"/>
      <c r="AL682" s="246"/>
      <c r="AM682" s="246"/>
      <c r="AN682" s="246"/>
      <c r="AO682" s="246"/>
      <c r="AP682" s="246"/>
      <c r="AQ682" s="246"/>
      <c r="AR682" s="246"/>
      <c r="AS682" s="246"/>
      <c r="AT682" s="246"/>
      <c r="AU682" s="246"/>
      <c r="AV682" s="246"/>
      <c r="AW682" s="246"/>
      <c r="AX682" s="772"/>
    </row>
    <row r="683" spans="1:50" ht="30" customHeight="1" x14ac:dyDescent="0.15">
      <c r="A683" s="723" t="s">
        <v>269</v>
      </c>
      <c r="B683" s="724"/>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6" t="s">
        <v>524</v>
      </c>
      <c r="AE683" s="257"/>
      <c r="AF683" s="257"/>
      <c r="AG683" s="249" t="s">
        <v>563</v>
      </c>
      <c r="AH683" s="250"/>
      <c r="AI683" s="250"/>
      <c r="AJ683" s="250"/>
      <c r="AK683" s="250"/>
      <c r="AL683" s="250"/>
      <c r="AM683" s="250"/>
      <c r="AN683" s="250"/>
      <c r="AO683" s="250"/>
      <c r="AP683" s="250"/>
      <c r="AQ683" s="250"/>
      <c r="AR683" s="250"/>
      <c r="AS683" s="250"/>
      <c r="AT683" s="250"/>
      <c r="AU683" s="250"/>
      <c r="AV683" s="250"/>
      <c r="AW683" s="250"/>
      <c r="AX683" s="251"/>
    </row>
    <row r="684" spans="1:50" ht="39.950000000000003" customHeight="1" x14ac:dyDescent="0.15">
      <c r="A684" s="725"/>
      <c r="B684" s="726"/>
      <c r="C684" s="763" t="s">
        <v>42</v>
      </c>
      <c r="D684" s="764"/>
      <c r="E684" s="764"/>
      <c r="F684" s="764"/>
      <c r="G684" s="764"/>
      <c r="H684" s="764"/>
      <c r="I684" s="764"/>
      <c r="J684" s="764"/>
      <c r="K684" s="764"/>
      <c r="L684" s="764"/>
      <c r="M684" s="764"/>
      <c r="N684" s="764"/>
      <c r="O684" s="764"/>
      <c r="P684" s="764"/>
      <c r="Q684" s="764"/>
      <c r="R684" s="764"/>
      <c r="S684" s="764"/>
      <c r="T684" s="764"/>
      <c r="U684" s="764"/>
      <c r="V684" s="764"/>
      <c r="W684" s="764"/>
      <c r="X684" s="764"/>
      <c r="Y684" s="764"/>
      <c r="Z684" s="764"/>
      <c r="AA684" s="764"/>
      <c r="AB684" s="764"/>
      <c r="AC684" s="268"/>
      <c r="AD684" s="145" t="s">
        <v>524</v>
      </c>
      <c r="AE684" s="146"/>
      <c r="AF684" s="146"/>
      <c r="AG684" s="140" t="s">
        <v>564</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27"/>
      <c r="B685" s="728"/>
      <c r="C685" s="765" t="s">
        <v>271</v>
      </c>
      <c r="D685" s="766"/>
      <c r="E685" s="766"/>
      <c r="F685" s="766"/>
      <c r="G685" s="766"/>
      <c r="H685" s="766"/>
      <c r="I685" s="766"/>
      <c r="J685" s="766"/>
      <c r="K685" s="766"/>
      <c r="L685" s="766"/>
      <c r="M685" s="766"/>
      <c r="N685" s="766"/>
      <c r="O685" s="766"/>
      <c r="P685" s="766"/>
      <c r="Q685" s="766"/>
      <c r="R685" s="766"/>
      <c r="S685" s="766"/>
      <c r="T685" s="766"/>
      <c r="U685" s="766"/>
      <c r="V685" s="766"/>
      <c r="W685" s="766"/>
      <c r="X685" s="766"/>
      <c r="Y685" s="766"/>
      <c r="Z685" s="766"/>
      <c r="AA685" s="766"/>
      <c r="AB685" s="766"/>
      <c r="AC685" s="767"/>
      <c r="AD685" s="638" t="s">
        <v>524</v>
      </c>
      <c r="AE685" s="639"/>
      <c r="AF685" s="639"/>
      <c r="AG685" s="113" t="s">
        <v>565</v>
      </c>
      <c r="AH685" s="569"/>
      <c r="AI685" s="569"/>
      <c r="AJ685" s="569"/>
      <c r="AK685" s="569"/>
      <c r="AL685" s="569"/>
      <c r="AM685" s="569"/>
      <c r="AN685" s="569"/>
      <c r="AO685" s="569"/>
      <c r="AP685" s="569"/>
      <c r="AQ685" s="569"/>
      <c r="AR685" s="569"/>
      <c r="AS685" s="569"/>
      <c r="AT685" s="569"/>
      <c r="AU685" s="569"/>
      <c r="AV685" s="569"/>
      <c r="AW685" s="569"/>
      <c r="AX685" s="570"/>
    </row>
    <row r="686" spans="1:50" ht="19.350000000000001" customHeight="1" x14ac:dyDescent="0.15">
      <c r="A686" s="502" t="s">
        <v>44</v>
      </c>
      <c r="B686" s="503"/>
      <c r="C686" s="768" t="s">
        <v>46</v>
      </c>
      <c r="D686" s="769"/>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0"/>
      <c r="AD686" s="449" t="s">
        <v>524</v>
      </c>
      <c r="AE686" s="450"/>
      <c r="AF686" s="450"/>
      <c r="AG686" s="110" t="s">
        <v>566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5" t="s">
        <v>561</v>
      </c>
      <c r="AE687" s="146"/>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4"/>
      <c r="B688" s="505"/>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561</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4"/>
      <c r="B689" s="506"/>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1" t="s">
        <v>524</v>
      </c>
      <c r="AE689" s="422"/>
      <c r="AF689" s="422"/>
      <c r="AG689" s="628" t="s">
        <v>567</v>
      </c>
      <c r="AH689" s="629"/>
      <c r="AI689" s="629"/>
      <c r="AJ689" s="629"/>
      <c r="AK689" s="629"/>
      <c r="AL689" s="629"/>
      <c r="AM689" s="629"/>
      <c r="AN689" s="629"/>
      <c r="AO689" s="629"/>
      <c r="AP689" s="629"/>
      <c r="AQ689" s="629"/>
      <c r="AR689" s="629"/>
      <c r="AS689" s="629"/>
      <c r="AT689" s="629"/>
      <c r="AU689" s="629"/>
      <c r="AV689" s="629"/>
      <c r="AW689" s="629"/>
      <c r="AX689" s="630"/>
    </row>
    <row r="690" spans="1:64" ht="30" customHeight="1" x14ac:dyDescent="0.15">
      <c r="A690" s="504"/>
      <c r="B690" s="506"/>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524</v>
      </c>
      <c r="AE690" s="146"/>
      <c r="AF690" s="146"/>
      <c r="AG690" s="140" t="s">
        <v>568</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04"/>
      <c r="B691" s="506"/>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524</v>
      </c>
      <c r="AE691" s="146"/>
      <c r="AF691" s="146"/>
      <c r="AG691" s="140" t="s">
        <v>569</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4"/>
      <c r="B692" s="506"/>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2"/>
      <c r="AD692" s="145" t="s">
        <v>524</v>
      </c>
      <c r="AE692" s="146"/>
      <c r="AF692" s="146"/>
      <c r="AG692" s="140" t="s">
        <v>570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2"/>
      <c r="AD693" s="638" t="s">
        <v>562</v>
      </c>
      <c r="AE693" s="639"/>
      <c r="AF693" s="639"/>
      <c r="AG693" s="140"/>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30"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0" t="s">
        <v>524</v>
      </c>
      <c r="AE694" s="691"/>
      <c r="AF694" s="692"/>
      <c r="AG694" s="685" t="s">
        <v>571</v>
      </c>
      <c r="AH694" s="419"/>
      <c r="AI694" s="419"/>
      <c r="AJ694" s="419"/>
      <c r="AK694" s="419"/>
      <c r="AL694" s="419"/>
      <c r="AM694" s="419"/>
      <c r="AN694" s="419"/>
      <c r="AO694" s="419"/>
      <c r="AP694" s="419"/>
      <c r="AQ694" s="419"/>
      <c r="AR694" s="419"/>
      <c r="AS694" s="419"/>
      <c r="AT694" s="419"/>
      <c r="AU694" s="419"/>
      <c r="AV694" s="419"/>
      <c r="AW694" s="419"/>
      <c r="AX694" s="686"/>
      <c r="BG694" s="10"/>
      <c r="BH694" s="10"/>
      <c r="BI694" s="10"/>
      <c r="BJ694" s="10"/>
    </row>
    <row r="695" spans="1:64" ht="30" customHeight="1" x14ac:dyDescent="0.15">
      <c r="A695" s="502"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1" t="s">
        <v>524</v>
      </c>
      <c r="AE695" s="422"/>
      <c r="AF695" s="656"/>
      <c r="AG695" s="628" t="s">
        <v>572</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4"/>
      <c r="B696" s="506"/>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7" t="s">
        <v>524</v>
      </c>
      <c r="AE696" s="488"/>
      <c r="AF696" s="488"/>
      <c r="AG696" s="140" t="s">
        <v>571</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562</v>
      </c>
      <c r="AE697" s="146"/>
      <c r="AF697" s="146"/>
      <c r="AG697" s="140"/>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07"/>
      <c r="B698" s="508"/>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524</v>
      </c>
      <c r="AE698" s="146"/>
      <c r="AF698" s="146"/>
      <c r="AG698" s="113" t="s">
        <v>573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1" t="s">
        <v>524</v>
      </c>
      <c r="AE699" s="422"/>
      <c r="AF699" s="422"/>
      <c r="AG699" s="110" t="s">
        <v>574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6" t="s">
        <v>0</v>
      </c>
      <c r="Q700" s="416"/>
      <c r="R700" s="416"/>
      <c r="S700" s="631"/>
      <c r="T700" s="415" t="s">
        <v>29</v>
      </c>
      <c r="U700" s="416"/>
      <c r="V700" s="416"/>
      <c r="W700" s="416"/>
      <c r="X700" s="416"/>
      <c r="Y700" s="416"/>
      <c r="Z700" s="416"/>
      <c r="AA700" s="416"/>
      <c r="AB700" s="416"/>
      <c r="AC700" s="416"/>
      <c r="AD700" s="416"/>
      <c r="AE700" s="416"/>
      <c r="AF700" s="417"/>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4"/>
      <c r="B701" s="635"/>
      <c r="C701" s="253" t="s">
        <v>575</v>
      </c>
      <c r="D701" s="254"/>
      <c r="E701" s="254"/>
      <c r="F701" s="254"/>
      <c r="G701" s="254"/>
      <c r="H701" s="254"/>
      <c r="I701" s="254"/>
      <c r="J701" s="254"/>
      <c r="K701" s="254"/>
      <c r="L701" s="254"/>
      <c r="M701" s="254"/>
      <c r="N701" s="254"/>
      <c r="O701" s="255"/>
      <c r="P701" s="453"/>
      <c r="Q701" s="453"/>
      <c r="R701" s="453"/>
      <c r="S701" s="454"/>
      <c r="T701" s="455" t="s">
        <v>576</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4"/>
      <c r="B702" s="635"/>
      <c r="C702" s="253" t="s">
        <v>286</v>
      </c>
      <c r="D702" s="254"/>
      <c r="E702" s="254"/>
      <c r="F702" s="254"/>
      <c r="G702" s="254"/>
      <c r="H702" s="254"/>
      <c r="I702" s="254"/>
      <c r="J702" s="254"/>
      <c r="K702" s="254"/>
      <c r="L702" s="254"/>
      <c r="M702" s="254"/>
      <c r="N702" s="254"/>
      <c r="O702" s="255"/>
      <c r="P702" s="453"/>
      <c r="Q702" s="453"/>
      <c r="R702" s="453"/>
      <c r="S702" s="454"/>
      <c r="T702" s="455" t="s">
        <v>577</v>
      </c>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4"/>
      <c r="B703" s="635"/>
      <c r="C703" s="253"/>
      <c r="D703" s="254"/>
      <c r="E703" s="254"/>
      <c r="F703" s="254"/>
      <c r="G703" s="254"/>
      <c r="H703" s="254"/>
      <c r="I703" s="254"/>
      <c r="J703" s="254"/>
      <c r="K703" s="254"/>
      <c r="L703" s="254"/>
      <c r="M703" s="254"/>
      <c r="N703" s="254"/>
      <c r="O703" s="255"/>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4"/>
      <c r="B704" s="635"/>
      <c r="C704" s="253"/>
      <c r="D704" s="254"/>
      <c r="E704" s="254"/>
      <c r="F704" s="254"/>
      <c r="G704" s="254"/>
      <c r="H704" s="254"/>
      <c r="I704" s="254"/>
      <c r="J704" s="254"/>
      <c r="K704" s="254"/>
      <c r="L704" s="254"/>
      <c r="M704" s="254"/>
      <c r="N704" s="254"/>
      <c r="O704" s="255"/>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6"/>
      <c r="B705" s="637"/>
      <c r="C705" s="461"/>
      <c r="D705" s="462"/>
      <c r="E705" s="462"/>
      <c r="F705" s="462"/>
      <c r="G705" s="462"/>
      <c r="H705" s="462"/>
      <c r="I705" s="462"/>
      <c r="J705" s="462"/>
      <c r="K705" s="462"/>
      <c r="L705" s="462"/>
      <c r="M705" s="462"/>
      <c r="N705" s="462"/>
      <c r="O705" s="463"/>
      <c r="P705" s="477"/>
      <c r="Q705" s="477"/>
      <c r="R705" s="477"/>
      <c r="S705" s="478"/>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80"/>
      <c r="C706" s="457" t="s">
        <v>60</v>
      </c>
      <c r="D706" s="458"/>
      <c r="E706" s="458"/>
      <c r="F706" s="459"/>
      <c r="G706" s="472" t="s">
        <v>578</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1"/>
      <c r="B707" s="682"/>
      <c r="C707" s="467" t="s">
        <v>64</v>
      </c>
      <c r="D707" s="468"/>
      <c r="E707" s="468"/>
      <c r="F707" s="469"/>
      <c r="G707" s="470" t="s">
        <v>579</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c r="B711" s="678"/>
      <c r="C711" s="678"/>
      <c r="D711" s="678"/>
      <c r="E711" s="679"/>
      <c r="F711" s="621"/>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18.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t="s">
        <v>549</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4" t="s">
        <v>464</v>
      </c>
      <c r="B717" s="439"/>
      <c r="C717" s="439"/>
      <c r="D717" s="439"/>
      <c r="E717" s="439"/>
      <c r="F717" s="439"/>
      <c r="G717" s="436" t="s">
        <v>532</v>
      </c>
      <c r="H717" s="437"/>
      <c r="I717" s="437"/>
      <c r="J717" s="437"/>
      <c r="K717" s="437"/>
      <c r="L717" s="437"/>
      <c r="M717" s="437"/>
      <c r="N717" s="437"/>
      <c r="O717" s="437"/>
      <c r="P717" s="437"/>
      <c r="Q717" s="439" t="s">
        <v>376</v>
      </c>
      <c r="R717" s="439"/>
      <c r="S717" s="439"/>
      <c r="T717" s="439"/>
      <c r="U717" s="439"/>
      <c r="V717" s="439"/>
      <c r="W717" s="436" t="s">
        <v>532</v>
      </c>
      <c r="X717" s="437"/>
      <c r="Y717" s="437"/>
      <c r="Z717" s="437"/>
      <c r="AA717" s="437"/>
      <c r="AB717" s="437"/>
      <c r="AC717" s="437"/>
      <c r="AD717" s="437"/>
      <c r="AE717" s="437"/>
      <c r="AF717" s="437"/>
      <c r="AG717" s="439" t="s">
        <v>377</v>
      </c>
      <c r="AH717" s="439"/>
      <c r="AI717" s="439"/>
      <c r="AJ717" s="439"/>
      <c r="AK717" s="439"/>
      <c r="AL717" s="439"/>
      <c r="AM717" s="437">
        <v>378</v>
      </c>
      <c r="AN717" s="437"/>
      <c r="AO717" s="437"/>
      <c r="AP717" s="437"/>
      <c r="AQ717" s="437"/>
      <c r="AR717" s="437"/>
      <c r="AS717" s="437"/>
      <c r="AT717" s="437"/>
      <c r="AU717" s="437"/>
      <c r="AV717" s="437"/>
      <c r="AW717" s="60"/>
      <c r="AX717" s="61"/>
    </row>
    <row r="718" spans="1:50" ht="19.899999999999999" customHeight="1" thickBot="1" x14ac:dyDescent="0.2">
      <c r="A718" s="519" t="s">
        <v>378</v>
      </c>
      <c r="B718" s="495"/>
      <c r="C718" s="495"/>
      <c r="D718" s="495"/>
      <c r="E718" s="495"/>
      <c r="F718" s="495"/>
      <c r="G718" s="438">
        <v>135</v>
      </c>
      <c r="H718" s="438"/>
      <c r="I718" s="438"/>
      <c r="J718" s="438"/>
      <c r="K718" s="438"/>
      <c r="L718" s="438"/>
      <c r="M718" s="438"/>
      <c r="N718" s="438"/>
      <c r="O718" s="438"/>
      <c r="P718" s="438"/>
      <c r="Q718" s="495" t="s">
        <v>379</v>
      </c>
      <c r="R718" s="495"/>
      <c r="S718" s="495"/>
      <c r="T718" s="495"/>
      <c r="U718" s="495"/>
      <c r="V718" s="495"/>
      <c r="W718" s="607">
        <v>131</v>
      </c>
      <c r="X718" s="607"/>
      <c r="Y718" s="607"/>
      <c r="Z718" s="607"/>
      <c r="AA718" s="607"/>
      <c r="AB718" s="607"/>
      <c r="AC718" s="607"/>
      <c r="AD718" s="607"/>
      <c r="AE718" s="607"/>
      <c r="AF718" s="607"/>
      <c r="AG718" s="495" t="s">
        <v>380</v>
      </c>
      <c r="AH718" s="495"/>
      <c r="AI718" s="495"/>
      <c r="AJ718" s="495"/>
      <c r="AK718" s="495"/>
      <c r="AL718" s="495"/>
      <c r="AM718" s="460">
        <v>140</v>
      </c>
      <c r="AN718" s="460"/>
      <c r="AO718" s="460"/>
      <c r="AP718" s="460"/>
      <c r="AQ718" s="460"/>
      <c r="AR718" s="460"/>
      <c r="AS718" s="460"/>
      <c r="AT718" s="460"/>
      <c r="AU718" s="460"/>
      <c r="AV718" s="460"/>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537</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546</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1"/>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6"/>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538</v>
      </c>
      <c r="H760" s="527"/>
      <c r="I760" s="527"/>
      <c r="J760" s="527"/>
      <c r="K760" s="528"/>
      <c r="L760" s="520" t="s">
        <v>539</v>
      </c>
      <c r="M760" s="521"/>
      <c r="N760" s="521"/>
      <c r="O760" s="521"/>
      <c r="P760" s="521"/>
      <c r="Q760" s="521"/>
      <c r="R760" s="521"/>
      <c r="S760" s="521"/>
      <c r="T760" s="521"/>
      <c r="U760" s="521"/>
      <c r="V760" s="521"/>
      <c r="W760" s="521"/>
      <c r="X760" s="522"/>
      <c r="Y760" s="482">
        <v>342</v>
      </c>
      <c r="Z760" s="483"/>
      <c r="AA760" s="483"/>
      <c r="AB760" s="683"/>
      <c r="AC760" s="526" t="s">
        <v>538</v>
      </c>
      <c r="AD760" s="527"/>
      <c r="AE760" s="527"/>
      <c r="AF760" s="527"/>
      <c r="AG760" s="528"/>
      <c r="AH760" s="520" t="s">
        <v>547</v>
      </c>
      <c r="AI760" s="521"/>
      <c r="AJ760" s="521"/>
      <c r="AK760" s="521"/>
      <c r="AL760" s="521"/>
      <c r="AM760" s="521"/>
      <c r="AN760" s="521"/>
      <c r="AO760" s="521"/>
      <c r="AP760" s="521"/>
      <c r="AQ760" s="521"/>
      <c r="AR760" s="521"/>
      <c r="AS760" s="521"/>
      <c r="AT760" s="522"/>
      <c r="AU760" s="482">
        <v>159</v>
      </c>
      <c r="AV760" s="483"/>
      <c r="AW760" s="483"/>
      <c r="AX760" s="484"/>
    </row>
    <row r="761" spans="1:50" ht="24.75" customHeight="1" x14ac:dyDescent="0.15">
      <c r="A761" s="492"/>
      <c r="B761" s="493"/>
      <c r="C761" s="493"/>
      <c r="D761" s="493"/>
      <c r="E761" s="493"/>
      <c r="F761" s="494"/>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t="s">
        <v>538</v>
      </c>
      <c r="AD761" s="430"/>
      <c r="AE761" s="430"/>
      <c r="AF761" s="430"/>
      <c r="AG761" s="431"/>
      <c r="AH761" s="423" t="s">
        <v>548</v>
      </c>
      <c r="AI761" s="424"/>
      <c r="AJ761" s="424"/>
      <c r="AK761" s="424"/>
      <c r="AL761" s="424"/>
      <c r="AM761" s="424"/>
      <c r="AN761" s="424"/>
      <c r="AO761" s="424"/>
      <c r="AP761" s="424"/>
      <c r="AQ761" s="424"/>
      <c r="AR761" s="424"/>
      <c r="AS761" s="424"/>
      <c r="AT761" s="425"/>
      <c r="AU761" s="426">
        <v>183</v>
      </c>
      <c r="AV761" s="427"/>
      <c r="AW761" s="427"/>
      <c r="AX761" s="428"/>
    </row>
    <row r="762" spans="1:50" ht="24.75" customHeight="1" x14ac:dyDescent="0.15">
      <c r="A762" s="492"/>
      <c r="B762" s="493"/>
      <c r="C762" s="493"/>
      <c r="D762" s="493"/>
      <c r="E762" s="493"/>
      <c r="F762" s="494"/>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2"/>
      <c r="B763" s="493"/>
      <c r="C763" s="493"/>
      <c r="D763" s="493"/>
      <c r="E763" s="493"/>
      <c r="F763" s="494"/>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2"/>
      <c r="B764" s="493"/>
      <c r="C764" s="493"/>
      <c r="D764" s="493"/>
      <c r="E764" s="493"/>
      <c r="F764" s="494"/>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2"/>
      <c r="B765" s="493"/>
      <c r="C765" s="493"/>
      <c r="D765" s="493"/>
      <c r="E765" s="493"/>
      <c r="F765" s="494"/>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2"/>
      <c r="B766" s="493"/>
      <c r="C766" s="493"/>
      <c r="D766" s="493"/>
      <c r="E766" s="493"/>
      <c r="F766" s="494"/>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2"/>
      <c r="B767" s="493"/>
      <c r="C767" s="493"/>
      <c r="D767" s="493"/>
      <c r="E767" s="493"/>
      <c r="F767" s="494"/>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2"/>
      <c r="B768" s="493"/>
      <c r="C768" s="493"/>
      <c r="D768" s="493"/>
      <c r="E768" s="493"/>
      <c r="F768" s="494"/>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2"/>
      <c r="B769" s="493"/>
      <c r="C769" s="493"/>
      <c r="D769" s="493"/>
      <c r="E769" s="493"/>
      <c r="F769" s="494"/>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2"/>
      <c r="B770" s="493"/>
      <c r="C770" s="493"/>
      <c r="D770" s="493"/>
      <c r="E770" s="493"/>
      <c r="F770" s="494"/>
      <c r="G770" s="698" t="s">
        <v>22</v>
      </c>
      <c r="H770" s="699"/>
      <c r="I770" s="699"/>
      <c r="J770" s="699"/>
      <c r="K770" s="699"/>
      <c r="L770" s="700"/>
      <c r="M770" s="701"/>
      <c r="N770" s="701"/>
      <c r="O770" s="701"/>
      <c r="P770" s="701"/>
      <c r="Q770" s="701"/>
      <c r="R770" s="701"/>
      <c r="S770" s="701"/>
      <c r="T770" s="701"/>
      <c r="U770" s="701"/>
      <c r="V770" s="701"/>
      <c r="W770" s="701"/>
      <c r="X770" s="702"/>
      <c r="Y770" s="703">
        <f>SUM(Y760:AB769)</f>
        <v>342</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342</v>
      </c>
      <c r="AV770" s="704"/>
      <c r="AW770" s="704"/>
      <c r="AX770" s="706"/>
    </row>
    <row r="771" spans="1:50" ht="30"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1"/>
    </row>
    <row r="772" spans="1:50" ht="25.5"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6"/>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3"/>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customHeight="1" x14ac:dyDescent="0.15">
      <c r="A775" s="492"/>
      <c r="B775" s="493"/>
      <c r="C775" s="493"/>
      <c r="D775" s="493"/>
      <c r="E775" s="493"/>
      <c r="F775" s="494"/>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2"/>
      <c r="B776" s="493"/>
      <c r="C776" s="493"/>
      <c r="D776" s="493"/>
      <c r="E776" s="493"/>
      <c r="F776" s="494"/>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2"/>
      <c r="B777" s="493"/>
      <c r="C777" s="493"/>
      <c r="D777" s="493"/>
      <c r="E777" s="493"/>
      <c r="F777" s="494"/>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2"/>
      <c r="B778" s="493"/>
      <c r="C778" s="493"/>
      <c r="D778" s="493"/>
      <c r="E778" s="493"/>
      <c r="F778" s="494"/>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2"/>
      <c r="B779" s="493"/>
      <c r="C779" s="493"/>
      <c r="D779" s="493"/>
      <c r="E779" s="493"/>
      <c r="F779" s="494"/>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2"/>
      <c r="B780" s="493"/>
      <c r="C780" s="493"/>
      <c r="D780" s="493"/>
      <c r="E780" s="493"/>
      <c r="F780" s="494"/>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2"/>
      <c r="B781" s="493"/>
      <c r="C781" s="493"/>
      <c r="D781" s="493"/>
      <c r="E781" s="493"/>
      <c r="F781" s="494"/>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2"/>
      <c r="B782" s="493"/>
      <c r="C782" s="493"/>
      <c r="D782" s="493"/>
      <c r="E782" s="493"/>
      <c r="F782" s="494"/>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2"/>
      <c r="B783" s="493"/>
      <c r="C783" s="493"/>
      <c r="D783" s="493"/>
      <c r="E783" s="493"/>
      <c r="F783" s="494"/>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1"/>
    </row>
    <row r="785" spans="1:50" ht="24.75"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6"/>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3"/>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customHeight="1" x14ac:dyDescent="0.15">
      <c r="A787" s="492"/>
      <c r="B787" s="493"/>
      <c r="C787" s="493"/>
      <c r="D787" s="493"/>
      <c r="E787" s="493"/>
      <c r="F787" s="494"/>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2"/>
      <c r="B788" s="493"/>
      <c r="C788" s="493"/>
      <c r="D788" s="493"/>
      <c r="E788" s="493"/>
      <c r="F788" s="494"/>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2"/>
      <c r="B789" s="493"/>
      <c r="C789" s="493"/>
      <c r="D789" s="493"/>
      <c r="E789" s="493"/>
      <c r="F789" s="494"/>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customHeight="1" x14ac:dyDescent="0.15">
      <c r="A790" s="492"/>
      <c r="B790" s="493"/>
      <c r="C790" s="493"/>
      <c r="D790" s="493"/>
      <c r="E790" s="493"/>
      <c r="F790" s="494"/>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2"/>
      <c r="B791" s="493"/>
      <c r="C791" s="493"/>
      <c r="D791" s="493"/>
      <c r="E791" s="493"/>
      <c r="F791" s="494"/>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2"/>
      <c r="B792" s="493"/>
      <c r="C792" s="493"/>
      <c r="D792" s="493"/>
      <c r="E792" s="493"/>
      <c r="F792" s="494"/>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2"/>
      <c r="B793" s="493"/>
      <c r="C793" s="493"/>
      <c r="D793" s="493"/>
      <c r="E793" s="493"/>
      <c r="F793" s="494"/>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customHeight="1" x14ac:dyDescent="0.15">
      <c r="A794" s="492"/>
      <c r="B794" s="493"/>
      <c r="C794" s="493"/>
      <c r="D794" s="493"/>
      <c r="E794" s="493"/>
      <c r="F794" s="494"/>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customHeight="1" x14ac:dyDescent="0.15">
      <c r="A795" s="492"/>
      <c r="B795" s="493"/>
      <c r="C795" s="493"/>
      <c r="D795" s="493"/>
      <c r="E795" s="493"/>
      <c r="F795" s="494"/>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2"/>
      <c r="B796" s="493"/>
      <c r="C796" s="493"/>
      <c r="D796" s="493"/>
      <c r="E796" s="493"/>
      <c r="F796" s="494"/>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1"/>
    </row>
    <row r="798" spans="1:50" ht="24.75"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6"/>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3"/>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customHeight="1" x14ac:dyDescent="0.15">
      <c r="A800" s="492"/>
      <c r="B800" s="493"/>
      <c r="C800" s="493"/>
      <c r="D800" s="493"/>
      <c r="E800" s="493"/>
      <c r="F800" s="494"/>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2"/>
      <c r="B801" s="493"/>
      <c r="C801" s="493"/>
      <c r="D801" s="493"/>
      <c r="E801" s="493"/>
      <c r="F801" s="494"/>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2"/>
      <c r="B802" s="493"/>
      <c r="C802" s="493"/>
      <c r="D802" s="493"/>
      <c r="E802" s="493"/>
      <c r="F802" s="494"/>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2"/>
      <c r="B803" s="493"/>
      <c r="C803" s="493"/>
      <c r="D803" s="493"/>
      <c r="E803" s="493"/>
      <c r="F803" s="494"/>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2"/>
      <c r="B804" s="493"/>
      <c r="C804" s="493"/>
      <c r="D804" s="493"/>
      <c r="E804" s="493"/>
      <c r="F804" s="494"/>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2"/>
      <c r="B805" s="493"/>
      <c r="C805" s="493"/>
      <c r="D805" s="493"/>
      <c r="E805" s="493"/>
      <c r="F805" s="494"/>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2"/>
      <c r="B806" s="493"/>
      <c r="C806" s="493"/>
      <c r="D806" s="493"/>
      <c r="E806" s="493"/>
      <c r="F806" s="494"/>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customHeight="1" x14ac:dyDescent="0.15">
      <c r="A807" s="492"/>
      <c r="B807" s="493"/>
      <c r="C807" s="493"/>
      <c r="D807" s="493"/>
      <c r="E807" s="493"/>
      <c r="F807" s="494"/>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customHeight="1" x14ac:dyDescent="0.15">
      <c r="A808" s="492"/>
      <c r="B808" s="493"/>
      <c r="C808" s="493"/>
      <c r="D808" s="493"/>
      <c r="E808" s="493"/>
      <c r="F808" s="494"/>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2"/>
      <c r="B809" s="493"/>
      <c r="C809" s="493"/>
      <c r="D809" s="493"/>
      <c r="E809" s="493"/>
      <c r="F809" s="494"/>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0" t="s">
        <v>278</v>
      </c>
      <c r="B810" s="791"/>
      <c r="C810" s="791"/>
      <c r="D810" s="791"/>
      <c r="E810" s="791"/>
      <c r="F810" s="791"/>
      <c r="G810" s="791"/>
      <c r="H810" s="791"/>
      <c r="I810" s="791"/>
      <c r="J810" s="791"/>
      <c r="K810" s="791"/>
      <c r="L810" s="791"/>
      <c r="M810" s="791"/>
      <c r="N810" s="791"/>
      <c r="O810" s="791"/>
      <c r="P810" s="791"/>
      <c r="Q810" s="791"/>
      <c r="R810" s="791"/>
      <c r="S810" s="791"/>
      <c r="T810" s="791"/>
      <c r="U810" s="791"/>
      <c r="V810" s="791"/>
      <c r="W810" s="791"/>
      <c r="X810" s="791"/>
      <c r="Y810" s="791"/>
      <c r="Z810" s="791"/>
      <c r="AA810" s="791"/>
      <c r="AB810" s="791"/>
      <c r="AC810" s="791"/>
      <c r="AD810" s="791"/>
      <c r="AE810" s="791"/>
      <c r="AF810" s="791"/>
      <c r="AG810" s="791"/>
      <c r="AH810" s="791"/>
      <c r="AI810" s="791"/>
      <c r="AJ810" s="791"/>
      <c r="AK810" s="7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3"/>
      <c r="B815" s="753"/>
      <c r="C815" s="753" t="s">
        <v>30</v>
      </c>
      <c r="D815" s="753"/>
      <c r="E815" s="753"/>
      <c r="F815" s="753"/>
      <c r="G815" s="753"/>
      <c r="H815" s="753"/>
      <c r="I815" s="753"/>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53"/>
      <c r="AJ815" s="753"/>
      <c r="AK815" s="753"/>
      <c r="AL815" s="753" t="s">
        <v>23</v>
      </c>
      <c r="AM815" s="753"/>
      <c r="AN815" s="753"/>
      <c r="AO815" s="836"/>
      <c r="AP815" s="236" t="s">
        <v>466</v>
      </c>
      <c r="AQ815" s="236"/>
      <c r="AR815" s="236"/>
      <c r="AS815" s="236"/>
      <c r="AT815" s="236"/>
      <c r="AU815" s="236"/>
      <c r="AV815" s="236"/>
      <c r="AW815" s="236"/>
      <c r="AX815" s="236"/>
    </row>
    <row r="816" spans="1:50" ht="30" customHeight="1" x14ac:dyDescent="0.15">
      <c r="A816" s="239">
        <v>1</v>
      </c>
      <c r="B816" s="239">
        <v>1</v>
      </c>
      <c r="C816" s="240" t="s">
        <v>540</v>
      </c>
      <c r="D816" s="219"/>
      <c r="E816" s="219"/>
      <c r="F816" s="219"/>
      <c r="G816" s="219"/>
      <c r="H816" s="219"/>
      <c r="I816" s="219"/>
      <c r="J816" s="220">
        <v>2000012100001</v>
      </c>
      <c r="K816" s="221"/>
      <c r="L816" s="221"/>
      <c r="M816" s="221"/>
      <c r="N816" s="221"/>
      <c r="O816" s="221"/>
      <c r="P816" s="796" t="s">
        <v>541</v>
      </c>
      <c r="Q816" s="222"/>
      <c r="R816" s="222"/>
      <c r="S816" s="222"/>
      <c r="T816" s="222"/>
      <c r="U816" s="222"/>
      <c r="V816" s="222"/>
      <c r="W816" s="222"/>
      <c r="X816" s="222"/>
      <c r="Y816" s="223">
        <v>342</v>
      </c>
      <c r="Z816" s="224"/>
      <c r="AA816" s="224"/>
      <c r="AB816" s="225"/>
      <c r="AC816" s="226" t="s">
        <v>527</v>
      </c>
      <c r="AD816" s="226"/>
      <c r="AE816" s="226"/>
      <c r="AF816" s="226"/>
      <c r="AG816" s="226"/>
      <c r="AH816" s="227" t="s">
        <v>542</v>
      </c>
      <c r="AI816" s="228"/>
      <c r="AJ816" s="228"/>
      <c r="AK816" s="228"/>
      <c r="AL816" s="229" t="s">
        <v>542</v>
      </c>
      <c r="AM816" s="230"/>
      <c r="AN816" s="230"/>
      <c r="AO816" s="231"/>
      <c r="AP816" s="232" t="s">
        <v>541</v>
      </c>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customHeight="1" x14ac:dyDescent="0.15">
      <c r="A849" s="239">
        <v>1</v>
      </c>
      <c r="B849" s="239">
        <v>1</v>
      </c>
      <c r="C849" s="240" t="s">
        <v>543</v>
      </c>
      <c r="D849" s="219"/>
      <c r="E849" s="219"/>
      <c r="F849" s="219"/>
      <c r="G849" s="219"/>
      <c r="H849" s="219"/>
      <c r="I849" s="219"/>
      <c r="J849" s="220">
        <v>3011101055078</v>
      </c>
      <c r="K849" s="221"/>
      <c r="L849" s="221"/>
      <c r="M849" s="221"/>
      <c r="N849" s="221"/>
      <c r="O849" s="221"/>
      <c r="P849" s="796" t="s">
        <v>544</v>
      </c>
      <c r="Q849" s="222"/>
      <c r="R849" s="222"/>
      <c r="S849" s="222"/>
      <c r="T849" s="222"/>
      <c r="U849" s="222"/>
      <c r="V849" s="222"/>
      <c r="W849" s="222"/>
      <c r="X849" s="222"/>
      <c r="Y849" s="223">
        <v>342</v>
      </c>
      <c r="Z849" s="224"/>
      <c r="AA849" s="224"/>
      <c r="AB849" s="225"/>
      <c r="AC849" s="226" t="s">
        <v>527</v>
      </c>
      <c r="AD849" s="226"/>
      <c r="AE849" s="226"/>
      <c r="AF849" s="226"/>
      <c r="AG849" s="226"/>
      <c r="AH849" s="227" t="s">
        <v>527</v>
      </c>
      <c r="AI849" s="228"/>
      <c r="AJ849" s="228"/>
      <c r="AK849" s="228"/>
      <c r="AL849" s="229" t="s">
        <v>527</v>
      </c>
      <c r="AM849" s="230"/>
      <c r="AN849" s="230"/>
      <c r="AO849" s="231"/>
      <c r="AP849" s="232" t="s">
        <v>545</v>
      </c>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514</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V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cfRule type="expression" dxfId="2665" priority="10877">
      <formula>IF(RIGHT(TEXT(L106,"0.#"),1)=".",FALSE,TRUE)</formula>
    </cfRule>
    <cfRule type="expression" dxfId="2664" priority="10878">
      <formula>IF(RIGHT(TEXT(L106,"0.#"),1)=".",TRUE,FALSE)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W19:AC19">
    <cfRule type="expression" dxfId="705" priority="5">
      <formula>IF(RIGHT(TEXT(W19,"0.#"),1)=".",FALSE,TRUE)</formula>
    </cfRule>
    <cfRule type="expression" dxfId="704" priority="6">
      <formula>IF(RIGHT(TEXT(W19,"0.#"),1)=".",TRUE,FALSE)</formula>
    </cfRule>
  </conditionalFormatting>
  <conditionalFormatting sqref="AD19:AJ19">
    <cfRule type="expression" dxfId="703" priority="3">
      <formula>IF(RIGHT(TEXT(AD19,"0.#"),1)=".",FALSE,TRUE)</formula>
    </cfRule>
    <cfRule type="expression" dxfId="702" priority="4">
      <formula>IF(RIGHT(TEXT(AD19,"0.#"),1)=".",TRUE,FALSE)</formula>
    </cfRule>
  </conditionalFormatting>
  <conditionalFormatting sqref="L104">
    <cfRule type="expression" dxfId="701" priority="1">
      <formula>IF(RIGHT(TEXT(L104,"0.#"),1)=".",FALSE,TRUE)</formula>
    </cfRule>
    <cfRule type="expression" dxfId="700" priority="2">
      <formula>IF(RIGHT(TEXT(L104,"0.#"),1)=".",TRUE,FALSE)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51</xdr:row>
                    <xdr:rowOff>9525</xdr:rowOff>
                  </from>
                  <to>
                    <xdr:col>48</xdr:col>
                    <xdr:colOff>133350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524</v>
      </c>
      <c r="M6" s="13" t="str">
        <f t="shared" si="2"/>
        <v>公共事業</v>
      </c>
      <c r="N6" s="13" t="str">
        <f t="shared" si="6"/>
        <v>公共事業</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
      </c>
      <c r="K10" s="14" t="s">
        <v>515</v>
      </c>
      <c r="L10" s="15"/>
      <c r="M10" s="13" t="str">
        <f t="shared" si="2"/>
        <v/>
      </c>
      <c r="N10" s="13" t="str">
        <f t="shared" si="6"/>
        <v>公共事業</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
      </c>
      <c r="K35" s="13"/>
      <c r="L35" s="13"/>
      <c r="O35" s="13"/>
      <c r="P35" s="13"/>
      <c r="Q35" s="19"/>
      <c r="T35" s="13"/>
      <c r="Y35" s="32" t="s">
        <v>142</v>
      </c>
      <c r="Z35" s="30"/>
      <c r="AC35" s="31"/>
      <c r="AF35" s="30"/>
      <c r="AK35" s="55" t="str">
        <f t="shared" si="7"/>
        <v>h</v>
      </c>
    </row>
    <row r="36" spans="1:37" ht="13.5" customHeight="1" x14ac:dyDescent="0.15">
      <c r="A36" s="13"/>
      <c r="B36" s="13"/>
      <c r="F36" s="18" t="s">
        <v>480</v>
      </c>
      <c r="G36" s="17" t="s">
        <v>524</v>
      </c>
      <c r="H36" s="13" t="str">
        <f t="shared" si="1"/>
        <v>東日本大震災復興特別会計</v>
      </c>
      <c r="I36" s="13" t="str">
        <f t="shared" si="5"/>
        <v>東日本大震災復興特別会計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東日本大震災復興特別会計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68"/>
      <c r="Z2" s="701"/>
      <c r="AA2" s="702"/>
      <c r="AB2" s="872" t="s">
        <v>12</v>
      </c>
      <c r="AC2" s="873"/>
      <c r="AD2" s="874"/>
      <c r="AE2" s="617" t="s">
        <v>372</v>
      </c>
      <c r="AF2" s="617"/>
      <c r="AG2" s="617"/>
      <c r="AH2" s="617"/>
      <c r="AI2" s="617" t="s">
        <v>373</v>
      </c>
      <c r="AJ2" s="617"/>
      <c r="AK2" s="617"/>
      <c r="AL2" s="617"/>
      <c r="AM2" s="617" t="s">
        <v>374</v>
      </c>
      <c r="AN2" s="617"/>
      <c r="AO2" s="617"/>
      <c r="AP2" s="288"/>
      <c r="AQ2" s="148" t="s">
        <v>370</v>
      </c>
      <c r="AR2" s="151"/>
      <c r="AS2" s="151"/>
      <c r="AT2" s="152"/>
      <c r="AU2" s="800" t="s">
        <v>262</v>
      </c>
      <c r="AV2" s="800"/>
      <c r="AW2" s="800"/>
      <c r="AX2" s="801"/>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69"/>
      <c r="Z3" s="870"/>
      <c r="AA3" s="871"/>
      <c r="AB3" s="875"/>
      <c r="AC3" s="876"/>
      <c r="AD3" s="877"/>
      <c r="AE3" s="618"/>
      <c r="AF3" s="618"/>
      <c r="AG3" s="618"/>
      <c r="AH3" s="618"/>
      <c r="AI3" s="618"/>
      <c r="AJ3" s="618"/>
      <c r="AK3" s="618"/>
      <c r="AL3" s="618"/>
      <c r="AM3" s="618"/>
      <c r="AN3" s="618"/>
      <c r="AO3" s="618"/>
      <c r="AP3" s="291"/>
      <c r="AQ3" s="414"/>
      <c r="AR3" s="277"/>
      <c r="AS3" s="154" t="s">
        <v>371</v>
      </c>
      <c r="AT3" s="155"/>
      <c r="AU3" s="277"/>
      <c r="AV3" s="277"/>
      <c r="AW3" s="275" t="s">
        <v>313</v>
      </c>
      <c r="AX3" s="276"/>
    </row>
    <row r="4" spans="1:50" ht="22.5" customHeight="1" x14ac:dyDescent="0.15">
      <c r="A4" s="281"/>
      <c r="B4" s="279"/>
      <c r="C4" s="279"/>
      <c r="D4" s="279"/>
      <c r="E4" s="279"/>
      <c r="F4" s="280"/>
      <c r="G4" s="401"/>
      <c r="H4" s="878"/>
      <c r="I4" s="878"/>
      <c r="J4" s="878"/>
      <c r="K4" s="878"/>
      <c r="L4" s="878"/>
      <c r="M4" s="878"/>
      <c r="N4" s="878"/>
      <c r="O4" s="879"/>
      <c r="P4" s="111"/>
      <c r="Q4" s="886"/>
      <c r="R4" s="886"/>
      <c r="S4" s="886"/>
      <c r="T4" s="886"/>
      <c r="U4" s="886"/>
      <c r="V4" s="886"/>
      <c r="W4" s="886"/>
      <c r="X4" s="887"/>
      <c r="Y4" s="895" t="s">
        <v>14</v>
      </c>
      <c r="Z4" s="896"/>
      <c r="AA4" s="897"/>
      <c r="AB4" s="327"/>
      <c r="AC4" s="899"/>
      <c r="AD4" s="899"/>
      <c r="AE4" s="393"/>
      <c r="AF4" s="364"/>
      <c r="AG4" s="364"/>
      <c r="AH4" s="364"/>
      <c r="AI4" s="393"/>
      <c r="AJ4" s="364"/>
      <c r="AK4" s="364"/>
      <c r="AL4" s="364"/>
      <c r="AM4" s="393"/>
      <c r="AN4" s="364"/>
      <c r="AO4" s="364"/>
      <c r="AP4" s="364"/>
      <c r="AQ4" s="273"/>
      <c r="AR4" s="210"/>
      <c r="AS4" s="210"/>
      <c r="AT4" s="274"/>
      <c r="AU4" s="364"/>
      <c r="AV4" s="364"/>
      <c r="AW4" s="364"/>
      <c r="AX4" s="365"/>
    </row>
    <row r="5" spans="1:50" ht="22.5" customHeight="1" x14ac:dyDescent="0.15">
      <c r="A5" s="282"/>
      <c r="B5" s="283"/>
      <c r="C5" s="283"/>
      <c r="D5" s="283"/>
      <c r="E5" s="283"/>
      <c r="F5" s="284"/>
      <c r="G5" s="880"/>
      <c r="H5" s="881"/>
      <c r="I5" s="881"/>
      <c r="J5" s="881"/>
      <c r="K5" s="881"/>
      <c r="L5" s="881"/>
      <c r="M5" s="881"/>
      <c r="N5" s="881"/>
      <c r="O5" s="882"/>
      <c r="P5" s="888"/>
      <c r="Q5" s="888"/>
      <c r="R5" s="888"/>
      <c r="S5" s="888"/>
      <c r="T5" s="888"/>
      <c r="U5" s="888"/>
      <c r="V5" s="888"/>
      <c r="W5" s="888"/>
      <c r="X5" s="889"/>
      <c r="Y5" s="264" t="s">
        <v>61</v>
      </c>
      <c r="Z5" s="892"/>
      <c r="AA5" s="893"/>
      <c r="AB5" s="372"/>
      <c r="AC5" s="898"/>
      <c r="AD5" s="898"/>
      <c r="AE5" s="393"/>
      <c r="AF5" s="364"/>
      <c r="AG5" s="364"/>
      <c r="AH5" s="364"/>
      <c r="AI5" s="393"/>
      <c r="AJ5" s="364"/>
      <c r="AK5" s="364"/>
      <c r="AL5" s="364"/>
      <c r="AM5" s="393"/>
      <c r="AN5" s="364"/>
      <c r="AO5" s="364"/>
      <c r="AP5" s="364"/>
      <c r="AQ5" s="273"/>
      <c r="AR5" s="210"/>
      <c r="AS5" s="210"/>
      <c r="AT5" s="274"/>
      <c r="AU5" s="364"/>
      <c r="AV5" s="364"/>
      <c r="AW5" s="364"/>
      <c r="AX5" s="365"/>
    </row>
    <row r="6" spans="1:50" ht="22.5" customHeight="1" x14ac:dyDescent="0.15">
      <c r="A6" s="285"/>
      <c r="B6" s="286"/>
      <c r="C6" s="286"/>
      <c r="D6" s="286"/>
      <c r="E6" s="286"/>
      <c r="F6" s="287"/>
      <c r="G6" s="883"/>
      <c r="H6" s="884"/>
      <c r="I6" s="884"/>
      <c r="J6" s="884"/>
      <c r="K6" s="884"/>
      <c r="L6" s="884"/>
      <c r="M6" s="884"/>
      <c r="N6" s="884"/>
      <c r="O6" s="885"/>
      <c r="P6" s="569"/>
      <c r="Q6" s="569"/>
      <c r="R6" s="569"/>
      <c r="S6" s="569"/>
      <c r="T6" s="569"/>
      <c r="U6" s="569"/>
      <c r="V6" s="569"/>
      <c r="W6" s="569"/>
      <c r="X6" s="890"/>
      <c r="Y6" s="891" t="s">
        <v>15</v>
      </c>
      <c r="Z6" s="892"/>
      <c r="AA6" s="893"/>
      <c r="AB6" s="381" t="s">
        <v>315</v>
      </c>
      <c r="AC6" s="894"/>
      <c r="AD6" s="894"/>
      <c r="AE6" s="393"/>
      <c r="AF6" s="364"/>
      <c r="AG6" s="364"/>
      <c r="AH6" s="364"/>
      <c r="AI6" s="393"/>
      <c r="AJ6" s="364"/>
      <c r="AK6" s="364"/>
      <c r="AL6" s="364"/>
      <c r="AM6" s="393"/>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68"/>
      <c r="Z7" s="701"/>
      <c r="AA7" s="702"/>
      <c r="AB7" s="872" t="s">
        <v>12</v>
      </c>
      <c r="AC7" s="873"/>
      <c r="AD7" s="874"/>
      <c r="AE7" s="617" t="s">
        <v>372</v>
      </c>
      <c r="AF7" s="617"/>
      <c r="AG7" s="617"/>
      <c r="AH7" s="617"/>
      <c r="AI7" s="617" t="s">
        <v>373</v>
      </c>
      <c r="AJ7" s="617"/>
      <c r="AK7" s="617"/>
      <c r="AL7" s="617"/>
      <c r="AM7" s="617" t="s">
        <v>374</v>
      </c>
      <c r="AN7" s="617"/>
      <c r="AO7" s="617"/>
      <c r="AP7" s="288"/>
      <c r="AQ7" s="148" t="s">
        <v>370</v>
      </c>
      <c r="AR7" s="151"/>
      <c r="AS7" s="151"/>
      <c r="AT7" s="152"/>
      <c r="AU7" s="800" t="s">
        <v>262</v>
      </c>
      <c r="AV7" s="800"/>
      <c r="AW7" s="800"/>
      <c r="AX7" s="801"/>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69"/>
      <c r="Z8" s="870"/>
      <c r="AA8" s="871"/>
      <c r="AB8" s="875"/>
      <c r="AC8" s="876"/>
      <c r="AD8" s="877"/>
      <c r="AE8" s="618"/>
      <c r="AF8" s="618"/>
      <c r="AG8" s="618"/>
      <c r="AH8" s="618"/>
      <c r="AI8" s="618"/>
      <c r="AJ8" s="618"/>
      <c r="AK8" s="618"/>
      <c r="AL8" s="618"/>
      <c r="AM8" s="618"/>
      <c r="AN8" s="618"/>
      <c r="AO8" s="618"/>
      <c r="AP8" s="291"/>
      <c r="AQ8" s="414"/>
      <c r="AR8" s="277"/>
      <c r="AS8" s="154" t="s">
        <v>371</v>
      </c>
      <c r="AT8" s="155"/>
      <c r="AU8" s="277"/>
      <c r="AV8" s="277"/>
      <c r="AW8" s="275" t="s">
        <v>313</v>
      </c>
      <c r="AX8" s="276"/>
    </row>
    <row r="9" spans="1:50" ht="22.5" customHeight="1" x14ac:dyDescent="0.15">
      <c r="A9" s="281"/>
      <c r="B9" s="279"/>
      <c r="C9" s="279"/>
      <c r="D9" s="279"/>
      <c r="E9" s="279"/>
      <c r="F9" s="280"/>
      <c r="G9" s="401"/>
      <c r="H9" s="878"/>
      <c r="I9" s="878"/>
      <c r="J9" s="878"/>
      <c r="K9" s="878"/>
      <c r="L9" s="878"/>
      <c r="M9" s="878"/>
      <c r="N9" s="878"/>
      <c r="O9" s="879"/>
      <c r="P9" s="111"/>
      <c r="Q9" s="886"/>
      <c r="R9" s="886"/>
      <c r="S9" s="886"/>
      <c r="T9" s="886"/>
      <c r="U9" s="886"/>
      <c r="V9" s="886"/>
      <c r="W9" s="886"/>
      <c r="X9" s="887"/>
      <c r="Y9" s="895" t="s">
        <v>14</v>
      </c>
      <c r="Z9" s="896"/>
      <c r="AA9" s="897"/>
      <c r="AB9" s="327"/>
      <c r="AC9" s="899"/>
      <c r="AD9" s="899"/>
      <c r="AE9" s="393"/>
      <c r="AF9" s="364"/>
      <c r="AG9" s="364"/>
      <c r="AH9" s="364"/>
      <c r="AI9" s="393"/>
      <c r="AJ9" s="364"/>
      <c r="AK9" s="364"/>
      <c r="AL9" s="364"/>
      <c r="AM9" s="393"/>
      <c r="AN9" s="364"/>
      <c r="AO9" s="364"/>
      <c r="AP9" s="364"/>
      <c r="AQ9" s="273"/>
      <c r="AR9" s="210"/>
      <c r="AS9" s="210"/>
      <c r="AT9" s="274"/>
      <c r="AU9" s="364"/>
      <c r="AV9" s="364"/>
      <c r="AW9" s="364"/>
      <c r="AX9" s="365"/>
    </row>
    <row r="10" spans="1:50" ht="22.5" customHeight="1" x14ac:dyDescent="0.15">
      <c r="A10" s="282"/>
      <c r="B10" s="283"/>
      <c r="C10" s="283"/>
      <c r="D10" s="283"/>
      <c r="E10" s="283"/>
      <c r="F10" s="284"/>
      <c r="G10" s="880"/>
      <c r="H10" s="881"/>
      <c r="I10" s="881"/>
      <c r="J10" s="881"/>
      <c r="K10" s="881"/>
      <c r="L10" s="881"/>
      <c r="M10" s="881"/>
      <c r="N10" s="881"/>
      <c r="O10" s="882"/>
      <c r="P10" s="888"/>
      <c r="Q10" s="888"/>
      <c r="R10" s="888"/>
      <c r="S10" s="888"/>
      <c r="T10" s="888"/>
      <c r="U10" s="888"/>
      <c r="V10" s="888"/>
      <c r="W10" s="888"/>
      <c r="X10" s="889"/>
      <c r="Y10" s="264" t="s">
        <v>61</v>
      </c>
      <c r="Z10" s="892"/>
      <c r="AA10" s="893"/>
      <c r="AB10" s="372"/>
      <c r="AC10" s="898"/>
      <c r="AD10" s="898"/>
      <c r="AE10" s="393"/>
      <c r="AF10" s="364"/>
      <c r="AG10" s="364"/>
      <c r="AH10" s="364"/>
      <c r="AI10" s="393"/>
      <c r="AJ10" s="364"/>
      <c r="AK10" s="364"/>
      <c r="AL10" s="364"/>
      <c r="AM10" s="393"/>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883"/>
      <c r="H11" s="884"/>
      <c r="I11" s="884"/>
      <c r="J11" s="884"/>
      <c r="K11" s="884"/>
      <c r="L11" s="884"/>
      <c r="M11" s="884"/>
      <c r="N11" s="884"/>
      <c r="O11" s="885"/>
      <c r="P11" s="569"/>
      <c r="Q11" s="569"/>
      <c r="R11" s="569"/>
      <c r="S11" s="569"/>
      <c r="T11" s="569"/>
      <c r="U11" s="569"/>
      <c r="V11" s="569"/>
      <c r="W11" s="569"/>
      <c r="X11" s="890"/>
      <c r="Y11" s="891" t="s">
        <v>15</v>
      </c>
      <c r="Z11" s="892"/>
      <c r="AA11" s="893"/>
      <c r="AB11" s="381" t="s">
        <v>315</v>
      </c>
      <c r="AC11" s="894"/>
      <c r="AD11" s="894"/>
      <c r="AE11" s="393"/>
      <c r="AF11" s="364"/>
      <c r="AG11" s="364"/>
      <c r="AH11" s="364"/>
      <c r="AI11" s="393"/>
      <c r="AJ11" s="364"/>
      <c r="AK11" s="364"/>
      <c r="AL11" s="364"/>
      <c r="AM11" s="393"/>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68"/>
      <c r="Z12" s="701"/>
      <c r="AA12" s="702"/>
      <c r="AB12" s="872" t="s">
        <v>12</v>
      </c>
      <c r="AC12" s="873"/>
      <c r="AD12" s="874"/>
      <c r="AE12" s="617" t="s">
        <v>372</v>
      </c>
      <c r="AF12" s="617"/>
      <c r="AG12" s="617"/>
      <c r="AH12" s="617"/>
      <c r="AI12" s="617" t="s">
        <v>373</v>
      </c>
      <c r="AJ12" s="617"/>
      <c r="AK12" s="617"/>
      <c r="AL12" s="617"/>
      <c r="AM12" s="617" t="s">
        <v>374</v>
      </c>
      <c r="AN12" s="617"/>
      <c r="AO12" s="617"/>
      <c r="AP12" s="288"/>
      <c r="AQ12" s="148" t="s">
        <v>370</v>
      </c>
      <c r="AR12" s="151"/>
      <c r="AS12" s="151"/>
      <c r="AT12" s="152"/>
      <c r="AU12" s="800" t="s">
        <v>262</v>
      </c>
      <c r="AV12" s="800"/>
      <c r="AW12" s="800"/>
      <c r="AX12" s="801"/>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69"/>
      <c r="Z13" s="870"/>
      <c r="AA13" s="871"/>
      <c r="AB13" s="875"/>
      <c r="AC13" s="876"/>
      <c r="AD13" s="877"/>
      <c r="AE13" s="618"/>
      <c r="AF13" s="618"/>
      <c r="AG13" s="618"/>
      <c r="AH13" s="618"/>
      <c r="AI13" s="618"/>
      <c r="AJ13" s="618"/>
      <c r="AK13" s="618"/>
      <c r="AL13" s="618"/>
      <c r="AM13" s="618"/>
      <c r="AN13" s="618"/>
      <c r="AO13" s="618"/>
      <c r="AP13" s="291"/>
      <c r="AQ13" s="414"/>
      <c r="AR13" s="277"/>
      <c r="AS13" s="154" t="s">
        <v>371</v>
      </c>
      <c r="AT13" s="155"/>
      <c r="AU13" s="277"/>
      <c r="AV13" s="277"/>
      <c r="AW13" s="275" t="s">
        <v>313</v>
      </c>
      <c r="AX13" s="276"/>
    </row>
    <row r="14" spans="1:50" ht="22.5" customHeight="1" x14ac:dyDescent="0.15">
      <c r="A14" s="281"/>
      <c r="B14" s="279"/>
      <c r="C14" s="279"/>
      <c r="D14" s="279"/>
      <c r="E14" s="279"/>
      <c r="F14" s="280"/>
      <c r="G14" s="401"/>
      <c r="H14" s="878"/>
      <c r="I14" s="878"/>
      <c r="J14" s="878"/>
      <c r="K14" s="878"/>
      <c r="L14" s="878"/>
      <c r="M14" s="878"/>
      <c r="N14" s="878"/>
      <c r="O14" s="879"/>
      <c r="P14" s="111"/>
      <c r="Q14" s="886"/>
      <c r="R14" s="886"/>
      <c r="S14" s="886"/>
      <c r="T14" s="886"/>
      <c r="U14" s="886"/>
      <c r="V14" s="886"/>
      <c r="W14" s="886"/>
      <c r="X14" s="887"/>
      <c r="Y14" s="895" t="s">
        <v>14</v>
      </c>
      <c r="Z14" s="896"/>
      <c r="AA14" s="897"/>
      <c r="AB14" s="327"/>
      <c r="AC14" s="899"/>
      <c r="AD14" s="899"/>
      <c r="AE14" s="393"/>
      <c r="AF14" s="364"/>
      <c r="AG14" s="364"/>
      <c r="AH14" s="364"/>
      <c r="AI14" s="393"/>
      <c r="AJ14" s="364"/>
      <c r="AK14" s="364"/>
      <c r="AL14" s="364"/>
      <c r="AM14" s="393"/>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880"/>
      <c r="H15" s="881"/>
      <c r="I15" s="881"/>
      <c r="J15" s="881"/>
      <c r="K15" s="881"/>
      <c r="L15" s="881"/>
      <c r="M15" s="881"/>
      <c r="N15" s="881"/>
      <c r="O15" s="882"/>
      <c r="P15" s="888"/>
      <c r="Q15" s="888"/>
      <c r="R15" s="888"/>
      <c r="S15" s="888"/>
      <c r="T15" s="888"/>
      <c r="U15" s="888"/>
      <c r="V15" s="888"/>
      <c r="W15" s="888"/>
      <c r="X15" s="889"/>
      <c r="Y15" s="264" t="s">
        <v>61</v>
      </c>
      <c r="Z15" s="892"/>
      <c r="AA15" s="893"/>
      <c r="AB15" s="372"/>
      <c r="AC15" s="898"/>
      <c r="AD15" s="898"/>
      <c r="AE15" s="393"/>
      <c r="AF15" s="364"/>
      <c r="AG15" s="364"/>
      <c r="AH15" s="364"/>
      <c r="AI15" s="393"/>
      <c r="AJ15" s="364"/>
      <c r="AK15" s="364"/>
      <c r="AL15" s="364"/>
      <c r="AM15" s="393"/>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883"/>
      <c r="H16" s="884"/>
      <c r="I16" s="884"/>
      <c r="J16" s="884"/>
      <c r="K16" s="884"/>
      <c r="L16" s="884"/>
      <c r="M16" s="884"/>
      <c r="N16" s="884"/>
      <c r="O16" s="885"/>
      <c r="P16" s="569"/>
      <c r="Q16" s="569"/>
      <c r="R16" s="569"/>
      <c r="S16" s="569"/>
      <c r="T16" s="569"/>
      <c r="U16" s="569"/>
      <c r="V16" s="569"/>
      <c r="W16" s="569"/>
      <c r="X16" s="890"/>
      <c r="Y16" s="891" t="s">
        <v>15</v>
      </c>
      <c r="Z16" s="892"/>
      <c r="AA16" s="893"/>
      <c r="AB16" s="381" t="s">
        <v>315</v>
      </c>
      <c r="AC16" s="894"/>
      <c r="AD16" s="894"/>
      <c r="AE16" s="393"/>
      <c r="AF16" s="364"/>
      <c r="AG16" s="364"/>
      <c r="AH16" s="364"/>
      <c r="AI16" s="393"/>
      <c r="AJ16" s="364"/>
      <c r="AK16" s="364"/>
      <c r="AL16" s="364"/>
      <c r="AM16" s="393"/>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68"/>
      <c r="Z17" s="701"/>
      <c r="AA17" s="702"/>
      <c r="AB17" s="872" t="s">
        <v>12</v>
      </c>
      <c r="AC17" s="873"/>
      <c r="AD17" s="874"/>
      <c r="AE17" s="617" t="s">
        <v>372</v>
      </c>
      <c r="AF17" s="617"/>
      <c r="AG17" s="617"/>
      <c r="AH17" s="617"/>
      <c r="AI17" s="617" t="s">
        <v>373</v>
      </c>
      <c r="AJ17" s="617"/>
      <c r="AK17" s="617"/>
      <c r="AL17" s="617"/>
      <c r="AM17" s="617" t="s">
        <v>374</v>
      </c>
      <c r="AN17" s="617"/>
      <c r="AO17" s="617"/>
      <c r="AP17" s="288"/>
      <c r="AQ17" s="148" t="s">
        <v>370</v>
      </c>
      <c r="AR17" s="151"/>
      <c r="AS17" s="151"/>
      <c r="AT17" s="152"/>
      <c r="AU17" s="800" t="s">
        <v>262</v>
      </c>
      <c r="AV17" s="800"/>
      <c r="AW17" s="800"/>
      <c r="AX17" s="801"/>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69"/>
      <c r="Z18" s="870"/>
      <c r="AA18" s="871"/>
      <c r="AB18" s="875"/>
      <c r="AC18" s="876"/>
      <c r="AD18" s="877"/>
      <c r="AE18" s="618"/>
      <c r="AF18" s="618"/>
      <c r="AG18" s="618"/>
      <c r="AH18" s="618"/>
      <c r="AI18" s="618"/>
      <c r="AJ18" s="618"/>
      <c r="AK18" s="618"/>
      <c r="AL18" s="618"/>
      <c r="AM18" s="618"/>
      <c r="AN18" s="618"/>
      <c r="AO18" s="618"/>
      <c r="AP18" s="291"/>
      <c r="AQ18" s="414"/>
      <c r="AR18" s="277"/>
      <c r="AS18" s="154" t="s">
        <v>371</v>
      </c>
      <c r="AT18" s="155"/>
      <c r="AU18" s="277"/>
      <c r="AV18" s="277"/>
      <c r="AW18" s="275" t="s">
        <v>313</v>
      </c>
      <c r="AX18" s="276"/>
    </row>
    <row r="19" spans="1:50" ht="22.5" customHeight="1" x14ac:dyDescent="0.15">
      <c r="A19" s="281"/>
      <c r="B19" s="279"/>
      <c r="C19" s="279"/>
      <c r="D19" s="279"/>
      <c r="E19" s="279"/>
      <c r="F19" s="280"/>
      <c r="G19" s="401"/>
      <c r="H19" s="878"/>
      <c r="I19" s="878"/>
      <c r="J19" s="878"/>
      <c r="K19" s="878"/>
      <c r="L19" s="878"/>
      <c r="M19" s="878"/>
      <c r="N19" s="878"/>
      <c r="O19" s="879"/>
      <c r="P19" s="111"/>
      <c r="Q19" s="886"/>
      <c r="R19" s="886"/>
      <c r="S19" s="886"/>
      <c r="T19" s="886"/>
      <c r="U19" s="886"/>
      <c r="V19" s="886"/>
      <c r="W19" s="886"/>
      <c r="X19" s="887"/>
      <c r="Y19" s="895" t="s">
        <v>14</v>
      </c>
      <c r="Z19" s="896"/>
      <c r="AA19" s="897"/>
      <c r="AB19" s="327"/>
      <c r="AC19" s="899"/>
      <c r="AD19" s="899"/>
      <c r="AE19" s="393"/>
      <c r="AF19" s="364"/>
      <c r="AG19" s="364"/>
      <c r="AH19" s="364"/>
      <c r="AI19" s="393"/>
      <c r="AJ19" s="364"/>
      <c r="AK19" s="364"/>
      <c r="AL19" s="364"/>
      <c r="AM19" s="393"/>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880"/>
      <c r="H20" s="881"/>
      <c r="I20" s="881"/>
      <c r="J20" s="881"/>
      <c r="K20" s="881"/>
      <c r="L20" s="881"/>
      <c r="M20" s="881"/>
      <c r="N20" s="881"/>
      <c r="O20" s="882"/>
      <c r="P20" s="888"/>
      <c r="Q20" s="888"/>
      <c r="R20" s="888"/>
      <c r="S20" s="888"/>
      <c r="T20" s="888"/>
      <c r="U20" s="888"/>
      <c r="V20" s="888"/>
      <c r="W20" s="888"/>
      <c r="X20" s="889"/>
      <c r="Y20" s="264" t="s">
        <v>61</v>
      </c>
      <c r="Z20" s="892"/>
      <c r="AA20" s="893"/>
      <c r="AB20" s="372"/>
      <c r="AC20" s="898"/>
      <c r="AD20" s="898"/>
      <c r="AE20" s="393"/>
      <c r="AF20" s="364"/>
      <c r="AG20" s="364"/>
      <c r="AH20" s="364"/>
      <c r="AI20" s="393"/>
      <c r="AJ20" s="364"/>
      <c r="AK20" s="364"/>
      <c r="AL20" s="364"/>
      <c r="AM20" s="393"/>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883"/>
      <c r="H21" s="884"/>
      <c r="I21" s="884"/>
      <c r="J21" s="884"/>
      <c r="K21" s="884"/>
      <c r="L21" s="884"/>
      <c r="M21" s="884"/>
      <c r="N21" s="884"/>
      <c r="O21" s="885"/>
      <c r="P21" s="569"/>
      <c r="Q21" s="569"/>
      <c r="R21" s="569"/>
      <c r="S21" s="569"/>
      <c r="T21" s="569"/>
      <c r="U21" s="569"/>
      <c r="V21" s="569"/>
      <c r="W21" s="569"/>
      <c r="X21" s="890"/>
      <c r="Y21" s="891" t="s">
        <v>15</v>
      </c>
      <c r="Z21" s="892"/>
      <c r="AA21" s="893"/>
      <c r="AB21" s="381" t="s">
        <v>315</v>
      </c>
      <c r="AC21" s="894"/>
      <c r="AD21" s="894"/>
      <c r="AE21" s="393"/>
      <c r="AF21" s="364"/>
      <c r="AG21" s="364"/>
      <c r="AH21" s="364"/>
      <c r="AI21" s="393"/>
      <c r="AJ21" s="364"/>
      <c r="AK21" s="364"/>
      <c r="AL21" s="364"/>
      <c r="AM21" s="393"/>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68"/>
      <c r="Z22" s="701"/>
      <c r="AA22" s="702"/>
      <c r="AB22" s="872" t="s">
        <v>12</v>
      </c>
      <c r="AC22" s="873"/>
      <c r="AD22" s="874"/>
      <c r="AE22" s="617" t="s">
        <v>372</v>
      </c>
      <c r="AF22" s="617"/>
      <c r="AG22" s="617"/>
      <c r="AH22" s="617"/>
      <c r="AI22" s="617" t="s">
        <v>373</v>
      </c>
      <c r="AJ22" s="617"/>
      <c r="AK22" s="617"/>
      <c r="AL22" s="617"/>
      <c r="AM22" s="617" t="s">
        <v>374</v>
      </c>
      <c r="AN22" s="617"/>
      <c r="AO22" s="617"/>
      <c r="AP22" s="288"/>
      <c r="AQ22" s="148" t="s">
        <v>370</v>
      </c>
      <c r="AR22" s="151"/>
      <c r="AS22" s="151"/>
      <c r="AT22" s="152"/>
      <c r="AU22" s="800" t="s">
        <v>262</v>
      </c>
      <c r="AV22" s="800"/>
      <c r="AW22" s="800"/>
      <c r="AX22" s="801"/>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69"/>
      <c r="Z23" s="870"/>
      <c r="AA23" s="871"/>
      <c r="AB23" s="875"/>
      <c r="AC23" s="876"/>
      <c r="AD23" s="877"/>
      <c r="AE23" s="618"/>
      <c r="AF23" s="618"/>
      <c r="AG23" s="618"/>
      <c r="AH23" s="618"/>
      <c r="AI23" s="618"/>
      <c r="AJ23" s="618"/>
      <c r="AK23" s="618"/>
      <c r="AL23" s="618"/>
      <c r="AM23" s="618"/>
      <c r="AN23" s="618"/>
      <c r="AO23" s="618"/>
      <c r="AP23" s="291"/>
      <c r="AQ23" s="414"/>
      <c r="AR23" s="277"/>
      <c r="AS23" s="154" t="s">
        <v>371</v>
      </c>
      <c r="AT23" s="155"/>
      <c r="AU23" s="277"/>
      <c r="AV23" s="277"/>
      <c r="AW23" s="275" t="s">
        <v>313</v>
      </c>
      <c r="AX23" s="276"/>
    </row>
    <row r="24" spans="1:50" ht="22.5" customHeight="1" x14ac:dyDescent="0.15">
      <c r="A24" s="281"/>
      <c r="B24" s="279"/>
      <c r="C24" s="279"/>
      <c r="D24" s="279"/>
      <c r="E24" s="279"/>
      <c r="F24" s="280"/>
      <c r="G24" s="401"/>
      <c r="H24" s="878"/>
      <c r="I24" s="878"/>
      <c r="J24" s="878"/>
      <c r="K24" s="878"/>
      <c r="L24" s="878"/>
      <c r="M24" s="878"/>
      <c r="N24" s="878"/>
      <c r="O24" s="879"/>
      <c r="P24" s="111"/>
      <c r="Q24" s="886"/>
      <c r="R24" s="886"/>
      <c r="S24" s="886"/>
      <c r="T24" s="886"/>
      <c r="U24" s="886"/>
      <c r="V24" s="886"/>
      <c r="W24" s="886"/>
      <c r="X24" s="887"/>
      <c r="Y24" s="895" t="s">
        <v>14</v>
      </c>
      <c r="Z24" s="896"/>
      <c r="AA24" s="897"/>
      <c r="AB24" s="327"/>
      <c r="AC24" s="899"/>
      <c r="AD24" s="899"/>
      <c r="AE24" s="393"/>
      <c r="AF24" s="364"/>
      <c r="AG24" s="364"/>
      <c r="AH24" s="364"/>
      <c r="AI24" s="393"/>
      <c r="AJ24" s="364"/>
      <c r="AK24" s="364"/>
      <c r="AL24" s="364"/>
      <c r="AM24" s="393"/>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880"/>
      <c r="H25" s="881"/>
      <c r="I25" s="881"/>
      <c r="J25" s="881"/>
      <c r="K25" s="881"/>
      <c r="L25" s="881"/>
      <c r="M25" s="881"/>
      <c r="N25" s="881"/>
      <c r="O25" s="882"/>
      <c r="P25" s="888"/>
      <c r="Q25" s="888"/>
      <c r="R25" s="888"/>
      <c r="S25" s="888"/>
      <c r="T25" s="888"/>
      <c r="U25" s="888"/>
      <c r="V25" s="888"/>
      <c r="W25" s="888"/>
      <c r="X25" s="889"/>
      <c r="Y25" s="264" t="s">
        <v>61</v>
      </c>
      <c r="Z25" s="892"/>
      <c r="AA25" s="893"/>
      <c r="AB25" s="372"/>
      <c r="AC25" s="898"/>
      <c r="AD25" s="898"/>
      <c r="AE25" s="393"/>
      <c r="AF25" s="364"/>
      <c r="AG25" s="364"/>
      <c r="AH25" s="364"/>
      <c r="AI25" s="393"/>
      <c r="AJ25" s="364"/>
      <c r="AK25" s="364"/>
      <c r="AL25" s="364"/>
      <c r="AM25" s="393"/>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883"/>
      <c r="H26" s="884"/>
      <c r="I26" s="884"/>
      <c r="J26" s="884"/>
      <c r="K26" s="884"/>
      <c r="L26" s="884"/>
      <c r="M26" s="884"/>
      <c r="N26" s="884"/>
      <c r="O26" s="885"/>
      <c r="P26" s="569"/>
      <c r="Q26" s="569"/>
      <c r="R26" s="569"/>
      <c r="S26" s="569"/>
      <c r="T26" s="569"/>
      <c r="U26" s="569"/>
      <c r="V26" s="569"/>
      <c r="W26" s="569"/>
      <c r="X26" s="890"/>
      <c r="Y26" s="891" t="s">
        <v>15</v>
      </c>
      <c r="Z26" s="892"/>
      <c r="AA26" s="893"/>
      <c r="AB26" s="381" t="s">
        <v>315</v>
      </c>
      <c r="AC26" s="894"/>
      <c r="AD26" s="894"/>
      <c r="AE26" s="393"/>
      <c r="AF26" s="364"/>
      <c r="AG26" s="364"/>
      <c r="AH26" s="364"/>
      <c r="AI26" s="393"/>
      <c r="AJ26" s="364"/>
      <c r="AK26" s="364"/>
      <c r="AL26" s="364"/>
      <c r="AM26" s="393"/>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68"/>
      <c r="Z27" s="701"/>
      <c r="AA27" s="702"/>
      <c r="AB27" s="872" t="s">
        <v>12</v>
      </c>
      <c r="AC27" s="873"/>
      <c r="AD27" s="874"/>
      <c r="AE27" s="617" t="s">
        <v>372</v>
      </c>
      <c r="AF27" s="617"/>
      <c r="AG27" s="617"/>
      <c r="AH27" s="617"/>
      <c r="AI27" s="617" t="s">
        <v>373</v>
      </c>
      <c r="AJ27" s="617"/>
      <c r="AK27" s="617"/>
      <c r="AL27" s="617"/>
      <c r="AM27" s="617" t="s">
        <v>374</v>
      </c>
      <c r="AN27" s="617"/>
      <c r="AO27" s="617"/>
      <c r="AP27" s="288"/>
      <c r="AQ27" s="148" t="s">
        <v>370</v>
      </c>
      <c r="AR27" s="151"/>
      <c r="AS27" s="151"/>
      <c r="AT27" s="152"/>
      <c r="AU27" s="800" t="s">
        <v>262</v>
      </c>
      <c r="AV27" s="800"/>
      <c r="AW27" s="800"/>
      <c r="AX27" s="801"/>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69"/>
      <c r="Z28" s="870"/>
      <c r="AA28" s="871"/>
      <c r="AB28" s="875"/>
      <c r="AC28" s="876"/>
      <c r="AD28" s="877"/>
      <c r="AE28" s="618"/>
      <c r="AF28" s="618"/>
      <c r="AG28" s="618"/>
      <c r="AH28" s="618"/>
      <c r="AI28" s="618"/>
      <c r="AJ28" s="618"/>
      <c r="AK28" s="618"/>
      <c r="AL28" s="618"/>
      <c r="AM28" s="618"/>
      <c r="AN28" s="618"/>
      <c r="AO28" s="618"/>
      <c r="AP28" s="291"/>
      <c r="AQ28" s="414"/>
      <c r="AR28" s="277"/>
      <c r="AS28" s="154" t="s">
        <v>371</v>
      </c>
      <c r="AT28" s="155"/>
      <c r="AU28" s="277"/>
      <c r="AV28" s="277"/>
      <c r="AW28" s="275" t="s">
        <v>313</v>
      </c>
      <c r="AX28" s="276"/>
    </row>
    <row r="29" spans="1:50" ht="22.5" customHeight="1" x14ac:dyDescent="0.15">
      <c r="A29" s="281"/>
      <c r="B29" s="279"/>
      <c r="C29" s="279"/>
      <c r="D29" s="279"/>
      <c r="E29" s="279"/>
      <c r="F29" s="280"/>
      <c r="G29" s="401"/>
      <c r="H29" s="878"/>
      <c r="I29" s="878"/>
      <c r="J29" s="878"/>
      <c r="K29" s="878"/>
      <c r="L29" s="878"/>
      <c r="M29" s="878"/>
      <c r="N29" s="878"/>
      <c r="O29" s="879"/>
      <c r="P29" s="111"/>
      <c r="Q29" s="886"/>
      <c r="R29" s="886"/>
      <c r="S29" s="886"/>
      <c r="T29" s="886"/>
      <c r="U29" s="886"/>
      <c r="V29" s="886"/>
      <c r="W29" s="886"/>
      <c r="X29" s="887"/>
      <c r="Y29" s="895" t="s">
        <v>14</v>
      </c>
      <c r="Z29" s="896"/>
      <c r="AA29" s="897"/>
      <c r="AB29" s="327"/>
      <c r="AC29" s="899"/>
      <c r="AD29" s="899"/>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880"/>
      <c r="H30" s="881"/>
      <c r="I30" s="881"/>
      <c r="J30" s="881"/>
      <c r="K30" s="881"/>
      <c r="L30" s="881"/>
      <c r="M30" s="881"/>
      <c r="N30" s="881"/>
      <c r="O30" s="882"/>
      <c r="P30" s="888"/>
      <c r="Q30" s="888"/>
      <c r="R30" s="888"/>
      <c r="S30" s="888"/>
      <c r="T30" s="888"/>
      <c r="U30" s="888"/>
      <c r="V30" s="888"/>
      <c r="W30" s="888"/>
      <c r="X30" s="889"/>
      <c r="Y30" s="264" t="s">
        <v>61</v>
      </c>
      <c r="Z30" s="892"/>
      <c r="AA30" s="893"/>
      <c r="AB30" s="372"/>
      <c r="AC30" s="898"/>
      <c r="AD30" s="898"/>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883"/>
      <c r="H31" s="884"/>
      <c r="I31" s="884"/>
      <c r="J31" s="884"/>
      <c r="K31" s="884"/>
      <c r="L31" s="884"/>
      <c r="M31" s="884"/>
      <c r="N31" s="884"/>
      <c r="O31" s="885"/>
      <c r="P31" s="569"/>
      <c r="Q31" s="569"/>
      <c r="R31" s="569"/>
      <c r="S31" s="569"/>
      <c r="T31" s="569"/>
      <c r="U31" s="569"/>
      <c r="V31" s="569"/>
      <c r="W31" s="569"/>
      <c r="X31" s="890"/>
      <c r="Y31" s="891" t="s">
        <v>15</v>
      </c>
      <c r="Z31" s="892"/>
      <c r="AA31" s="893"/>
      <c r="AB31" s="381" t="s">
        <v>315</v>
      </c>
      <c r="AC31" s="894"/>
      <c r="AD31" s="894"/>
      <c r="AE31" s="393"/>
      <c r="AF31" s="364"/>
      <c r="AG31" s="364"/>
      <c r="AH31" s="364"/>
      <c r="AI31" s="393"/>
      <c r="AJ31" s="364"/>
      <c r="AK31" s="364"/>
      <c r="AL31" s="364"/>
      <c r="AM31" s="393"/>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68"/>
      <c r="Z32" s="701"/>
      <c r="AA32" s="702"/>
      <c r="AB32" s="872" t="s">
        <v>12</v>
      </c>
      <c r="AC32" s="873"/>
      <c r="AD32" s="874"/>
      <c r="AE32" s="617" t="s">
        <v>372</v>
      </c>
      <c r="AF32" s="617"/>
      <c r="AG32" s="617"/>
      <c r="AH32" s="617"/>
      <c r="AI32" s="617" t="s">
        <v>373</v>
      </c>
      <c r="AJ32" s="617"/>
      <c r="AK32" s="617"/>
      <c r="AL32" s="617"/>
      <c r="AM32" s="617" t="s">
        <v>374</v>
      </c>
      <c r="AN32" s="617"/>
      <c r="AO32" s="617"/>
      <c r="AP32" s="288"/>
      <c r="AQ32" s="148" t="s">
        <v>370</v>
      </c>
      <c r="AR32" s="151"/>
      <c r="AS32" s="151"/>
      <c r="AT32" s="152"/>
      <c r="AU32" s="800" t="s">
        <v>262</v>
      </c>
      <c r="AV32" s="800"/>
      <c r="AW32" s="800"/>
      <c r="AX32" s="801"/>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69"/>
      <c r="Z33" s="870"/>
      <c r="AA33" s="871"/>
      <c r="AB33" s="875"/>
      <c r="AC33" s="876"/>
      <c r="AD33" s="877"/>
      <c r="AE33" s="618"/>
      <c r="AF33" s="618"/>
      <c r="AG33" s="618"/>
      <c r="AH33" s="618"/>
      <c r="AI33" s="618"/>
      <c r="AJ33" s="618"/>
      <c r="AK33" s="618"/>
      <c r="AL33" s="618"/>
      <c r="AM33" s="618"/>
      <c r="AN33" s="618"/>
      <c r="AO33" s="618"/>
      <c r="AP33" s="291"/>
      <c r="AQ33" s="414"/>
      <c r="AR33" s="277"/>
      <c r="AS33" s="154" t="s">
        <v>371</v>
      </c>
      <c r="AT33" s="155"/>
      <c r="AU33" s="277"/>
      <c r="AV33" s="277"/>
      <c r="AW33" s="275" t="s">
        <v>313</v>
      </c>
      <c r="AX33" s="276"/>
    </row>
    <row r="34" spans="1:50" ht="22.5" customHeight="1" x14ac:dyDescent="0.15">
      <c r="A34" s="281"/>
      <c r="B34" s="279"/>
      <c r="C34" s="279"/>
      <c r="D34" s="279"/>
      <c r="E34" s="279"/>
      <c r="F34" s="280"/>
      <c r="G34" s="401"/>
      <c r="H34" s="878"/>
      <c r="I34" s="878"/>
      <c r="J34" s="878"/>
      <c r="K34" s="878"/>
      <c r="L34" s="878"/>
      <c r="M34" s="878"/>
      <c r="N34" s="878"/>
      <c r="O34" s="879"/>
      <c r="P34" s="111"/>
      <c r="Q34" s="886"/>
      <c r="R34" s="886"/>
      <c r="S34" s="886"/>
      <c r="T34" s="886"/>
      <c r="U34" s="886"/>
      <c r="V34" s="886"/>
      <c r="W34" s="886"/>
      <c r="X34" s="887"/>
      <c r="Y34" s="895" t="s">
        <v>14</v>
      </c>
      <c r="Z34" s="896"/>
      <c r="AA34" s="897"/>
      <c r="AB34" s="327"/>
      <c r="AC34" s="899"/>
      <c r="AD34" s="899"/>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880"/>
      <c r="H35" s="881"/>
      <c r="I35" s="881"/>
      <c r="J35" s="881"/>
      <c r="K35" s="881"/>
      <c r="L35" s="881"/>
      <c r="M35" s="881"/>
      <c r="N35" s="881"/>
      <c r="O35" s="882"/>
      <c r="P35" s="888"/>
      <c r="Q35" s="888"/>
      <c r="R35" s="888"/>
      <c r="S35" s="888"/>
      <c r="T35" s="888"/>
      <c r="U35" s="888"/>
      <c r="V35" s="888"/>
      <c r="W35" s="888"/>
      <c r="X35" s="889"/>
      <c r="Y35" s="264" t="s">
        <v>61</v>
      </c>
      <c r="Z35" s="892"/>
      <c r="AA35" s="893"/>
      <c r="AB35" s="372"/>
      <c r="AC35" s="898"/>
      <c r="AD35" s="898"/>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883"/>
      <c r="H36" s="884"/>
      <c r="I36" s="884"/>
      <c r="J36" s="884"/>
      <c r="K36" s="884"/>
      <c r="L36" s="884"/>
      <c r="M36" s="884"/>
      <c r="N36" s="884"/>
      <c r="O36" s="885"/>
      <c r="P36" s="569"/>
      <c r="Q36" s="569"/>
      <c r="R36" s="569"/>
      <c r="S36" s="569"/>
      <c r="T36" s="569"/>
      <c r="U36" s="569"/>
      <c r="V36" s="569"/>
      <c r="W36" s="569"/>
      <c r="X36" s="890"/>
      <c r="Y36" s="891" t="s">
        <v>15</v>
      </c>
      <c r="Z36" s="892"/>
      <c r="AA36" s="893"/>
      <c r="AB36" s="381" t="s">
        <v>315</v>
      </c>
      <c r="AC36" s="894"/>
      <c r="AD36" s="894"/>
      <c r="AE36" s="393"/>
      <c r="AF36" s="364"/>
      <c r="AG36" s="364"/>
      <c r="AH36" s="364"/>
      <c r="AI36" s="393"/>
      <c r="AJ36" s="364"/>
      <c r="AK36" s="364"/>
      <c r="AL36" s="364"/>
      <c r="AM36" s="393"/>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68"/>
      <c r="Z37" s="701"/>
      <c r="AA37" s="702"/>
      <c r="AB37" s="872" t="s">
        <v>12</v>
      </c>
      <c r="AC37" s="873"/>
      <c r="AD37" s="874"/>
      <c r="AE37" s="617" t="s">
        <v>372</v>
      </c>
      <c r="AF37" s="617"/>
      <c r="AG37" s="617"/>
      <c r="AH37" s="617"/>
      <c r="AI37" s="617" t="s">
        <v>373</v>
      </c>
      <c r="AJ37" s="617"/>
      <c r="AK37" s="617"/>
      <c r="AL37" s="617"/>
      <c r="AM37" s="617" t="s">
        <v>374</v>
      </c>
      <c r="AN37" s="617"/>
      <c r="AO37" s="617"/>
      <c r="AP37" s="288"/>
      <c r="AQ37" s="148" t="s">
        <v>370</v>
      </c>
      <c r="AR37" s="151"/>
      <c r="AS37" s="151"/>
      <c r="AT37" s="152"/>
      <c r="AU37" s="800" t="s">
        <v>262</v>
      </c>
      <c r="AV37" s="800"/>
      <c r="AW37" s="800"/>
      <c r="AX37" s="801"/>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69"/>
      <c r="Z38" s="870"/>
      <c r="AA38" s="871"/>
      <c r="AB38" s="875"/>
      <c r="AC38" s="876"/>
      <c r="AD38" s="877"/>
      <c r="AE38" s="618"/>
      <c r="AF38" s="618"/>
      <c r="AG38" s="618"/>
      <c r="AH38" s="618"/>
      <c r="AI38" s="618"/>
      <c r="AJ38" s="618"/>
      <c r="AK38" s="618"/>
      <c r="AL38" s="618"/>
      <c r="AM38" s="618"/>
      <c r="AN38" s="618"/>
      <c r="AO38" s="618"/>
      <c r="AP38" s="291"/>
      <c r="AQ38" s="414"/>
      <c r="AR38" s="277"/>
      <c r="AS38" s="154" t="s">
        <v>371</v>
      </c>
      <c r="AT38" s="155"/>
      <c r="AU38" s="277"/>
      <c r="AV38" s="277"/>
      <c r="AW38" s="275" t="s">
        <v>313</v>
      </c>
      <c r="AX38" s="276"/>
    </row>
    <row r="39" spans="1:50" ht="22.5" customHeight="1" x14ac:dyDescent="0.15">
      <c r="A39" s="281"/>
      <c r="B39" s="279"/>
      <c r="C39" s="279"/>
      <c r="D39" s="279"/>
      <c r="E39" s="279"/>
      <c r="F39" s="280"/>
      <c r="G39" s="401"/>
      <c r="H39" s="878"/>
      <c r="I39" s="878"/>
      <c r="J39" s="878"/>
      <c r="K39" s="878"/>
      <c r="L39" s="878"/>
      <c r="M39" s="878"/>
      <c r="N39" s="878"/>
      <c r="O39" s="879"/>
      <c r="P39" s="111"/>
      <c r="Q39" s="886"/>
      <c r="R39" s="886"/>
      <c r="S39" s="886"/>
      <c r="T39" s="886"/>
      <c r="U39" s="886"/>
      <c r="V39" s="886"/>
      <c r="W39" s="886"/>
      <c r="X39" s="887"/>
      <c r="Y39" s="895" t="s">
        <v>14</v>
      </c>
      <c r="Z39" s="896"/>
      <c r="AA39" s="897"/>
      <c r="AB39" s="327"/>
      <c r="AC39" s="899"/>
      <c r="AD39" s="899"/>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880"/>
      <c r="H40" s="881"/>
      <c r="I40" s="881"/>
      <c r="J40" s="881"/>
      <c r="K40" s="881"/>
      <c r="L40" s="881"/>
      <c r="M40" s="881"/>
      <c r="N40" s="881"/>
      <c r="O40" s="882"/>
      <c r="P40" s="888"/>
      <c r="Q40" s="888"/>
      <c r="R40" s="888"/>
      <c r="S40" s="888"/>
      <c r="T40" s="888"/>
      <c r="U40" s="888"/>
      <c r="V40" s="888"/>
      <c r="W40" s="888"/>
      <c r="X40" s="889"/>
      <c r="Y40" s="264" t="s">
        <v>61</v>
      </c>
      <c r="Z40" s="892"/>
      <c r="AA40" s="893"/>
      <c r="AB40" s="372"/>
      <c r="AC40" s="898"/>
      <c r="AD40" s="898"/>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883"/>
      <c r="H41" s="884"/>
      <c r="I41" s="884"/>
      <c r="J41" s="884"/>
      <c r="K41" s="884"/>
      <c r="L41" s="884"/>
      <c r="M41" s="884"/>
      <c r="N41" s="884"/>
      <c r="O41" s="885"/>
      <c r="P41" s="569"/>
      <c r="Q41" s="569"/>
      <c r="R41" s="569"/>
      <c r="S41" s="569"/>
      <c r="T41" s="569"/>
      <c r="U41" s="569"/>
      <c r="V41" s="569"/>
      <c r="W41" s="569"/>
      <c r="X41" s="890"/>
      <c r="Y41" s="891" t="s">
        <v>15</v>
      </c>
      <c r="Z41" s="892"/>
      <c r="AA41" s="893"/>
      <c r="AB41" s="381" t="s">
        <v>315</v>
      </c>
      <c r="AC41" s="894"/>
      <c r="AD41" s="894"/>
      <c r="AE41" s="393"/>
      <c r="AF41" s="364"/>
      <c r="AG41" s="364"/>
      <c r="AH41" s="364"/>
      <c r="AI41" s="393"/>
      <c r="AJ41" s="364"/>
      <c r="AK41" s="364"/>
      <c r="AL41" s="364"/>
      <c r="AM41" s="393"/>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68"/>
      <c r="Z42" s="701"/>
      <c r="AA42" s="702"/>
      <c r="AB42" s="872" t="s">
        <v>12</v>
      </c>
      <c r="AC42" s="873"/>
      <c r="AD42" s="874"/>
      <c r="AE42" s="617" t="s">
        <v>372</v>
      </c>
      <c r="AF42" s="617"/>
      <c r="AG42" s="617"/>
      <c r="AH42" s="617"/>
      <c r="AI42" s="617" t="s">
        <v>373</v>
      </c>
      <c r="AJ42" s="617"/>
      <c r="AK42" s="617"/>
      <c r="AL42" s="617"/>
      <c r="AM42" s="617" t="s">
        <v>374</v>
      </c>
      <c r="AN42" s="617"/>
      <c r="AO42" s="617"/>
      <c r="AP42" s="288"/>
      <c r="AQ42" s="148" t="s">
        <v>370</v>
      </c>
      <c r="AR42" s="151"/>
      <c r="AS42" s="151"/>
      <c r="AT42" s="152"/>
      <c r="AU42" s="800" t="s">
        <v>262</v>
      </c>
      <c r="AV42" s="800"/>
      <c r="AW42" s="800"/>
      <c r="AX42" s="801"/>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69"/>
      <c r="Z43" s="870"/>
      <c r="AA43" s="871"/>
      <c r="AB43" s="875"/>
      <c r="AC43" s="876"/>
      <c r="AD43" s="877"/>
      <c r="AE43" s="618"/>
      <c r="AF43" s="618"/>
      <c r="AG43" s="618"/>
      <c r="AH43" s="618"/>
      <c r="AI43" s="618"/>
      <c r="AJ43" s="618"/>
      <c r="AK43" s="618"/>
      <c r="AL43" s="618"/>
      <c r="AM43" s="618"/>
      <c r="AN43" s="618"/>
      <c r="AO43" s="618"/>
      <c r="AP43" s="291"/>
      <c r="AQ43" s="414"/>
      <c r="AR43" s="277"/>
      <c r="AS43" s="154" t="s">
        <v>371</v>
      </c>
      <c r="AT43" s="155"/>
      <c r="AU43" s="277"/>
      <c r="AV43" s="277"/>
      <c r="AW43" s="275" t="s">
        <v>313</v>
      </c>
      <c r="AX43" s="276"/>
    </row>
    <row r="44" spans="1:50" ht="22.5" customHeight="1" x14ac:dyDescent="0.15">
      <c r="A44" s="281"/>
      <c r="B44" s="279"/>
      <c r="C44" s="279"/>
      <c r="D44" s="279"/>
      <c r="E44" s="279"/>
      <c r="F44" s="280"/>
      <c r="G44" s="401"/>
      <c r="H44" s="878"/>
      <c r="I44" s="878"/>
      <c r="J44" s="878"/>
      <c r="K44" s="878"/>
      <c r="L44" s="878"/>
      <c r="M44" s="878"/>
      <c r="N44" s="878"/>
      <c r="O44" s="879"/>
      <c r="P44" s="111"/>
      <c r="Q44" s="886"/>
      <c r="R44" s="886"/>
      <c r="S44" s="886"/>
      <c r="T44" s="886"/>
      <c r="U44" s="886"/>
      <c r="V44" s="886"/>
      <c r="W44" s="886"/>
      <c r="X44" s="887"/>
      <c r="Y44" s="895" t="s">
        <v>14</v>
      </c>
      <c r="Z44" s="896"/>
      <c r="AA44" s="897"/>
      <c r="AB44" s="327"/>
      <c r="AC44" s="899"/>
      <c r="AD44" s="899"/>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880"/>
      <c r="H45" s="881"/>
      <c r="I45" s="881"/>
      <c r="J45" s="881"/>
      <c r="K45" s="881"/>
      <c r="L45" s="881"/>
      <c r="M45" s="881"/>
      <c r="N45" s="881"/>
      <c r="O45" s="882"/>
      <c r="P45" s="888"/>
      <c r="Q45" s="888"/>
      <c r="R45" s="888"/>
      <c r="S45" s="888"/>
      <c r="T45" s="888"/>
      <c r="U45" s="888"/>
      <c r="V45" s="888"/>
      <c r="W45" s="888"/>
      <c r="X45" s="889"/>
      <c r="Y45" s="264" t="s">
        <v>61</v>
      </c>
      <c r="Z45" s="892"/>
      <c r="AA45" s="893"/>
      <c r="AB45" s="372"/>
      <c r="AC45" s="898"/>
      <c r="AD45" s="898"/>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883"/>
      <c r="H46" s="884"/>
      <c r="I46" s="884"/>
      <c r="J46" s="884"/>
      <c r="K46" s="884"/>
      <c r="L46" s="884"/>
      <c r="M46" s="884"/>
      <c r="N46" s="884"/>
      <c r="O46" s="885"/>
      <c r="P46" s="569"/>
      <c r="Q46" s="569"/>
      <c r="R46" s="569"/>
      <c r="S46" s="569"/>
      <c r="T46" s="569"/>
      <c r="U46" s="569"/>
      <c r="V46" s="569"/>
      <c r="W46" s="569"/>
      <c r="X46" s="890"/>
      <c r="Y46" s="891" t="s">
        <v>15</v>
      </c>
      <c r="Z46" s="892"/>
      <c r="AA46" s="893"/>
      <c r="AB46" s="381" t="s">
        <v>315</v>
      </c>
      <c r="AC46" s="894"/>
      <c r="AD46" s="894"/>
      <c r="AE46" s="393"/>
      <c r="AF46" s="364"/>
      <c r="AG46" s="364"/>
      <c r="AH46" s="364"/>
      <c r="AI46" s="393"/>
      <c r="AJ46" s="364"/>
      <c r="AK46" s="364"/>
      <c r="AL46" s="364"/>
      <c r="AM46" s="393"/>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68"/>
      <c r="Z47" s="701"/>
      <c r="AA47" s="702"/>
      <c r="AB47" s="872" t="s">
        <v>12</v>
      </c>
      <c r="AC47" s="873"/>
      <c r="AD47" s="874"/>
      <c r="AE47" s="617" t="s">
        <v>372</v>
      </c>
      <c r="AF47" s="617"/>
      <c r="AG47" s="617"/>
      <c r="AH47" s="617"/>
      <c r="AI47" s="617" t="s">
        <v>373</v>
      </c>
      <c r="AJ47" s="617"/>
      <c r="AK47" s="617"/>
      <c r="AL47" s="617"/>
      <c r="AM47" s="617" t="s">
        <v>374</v>
      </c>
      <c r="AN47" s="617"/>
      <c r="AO47" s="617"/>
      <c r="AP47" s="288"/>
      <c r="AQ47" s="148" t="s">
        <v>370</v>
      </c>
      <c r="AR47" s="151"/>
      <c r="AS47" s="151"/>
      <c r="AT47" s="152"/>
      <c r="AU47" s="800" t="s">
        <v>262</v>
      </c>
      <c r="AV47" s="800"/>
      <c r="AW47" s="800"/>
      <c r="AX47" s="801"/>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69"/>
      <c r="Z48" s="870"/>
      <c r="AA48" s="871"/>
      <c r="AB48" s="875"/>
      <c r="AC48" s="876"/>
      <c r="AD48" s="877"/>
      <c r="AE48" s="618"/>
      <c r="AF48" s="618"/>
      <c r="AG48" s="618"/>
      <c r="AH48" s="618"/>
      <c r="AI48" s="618"/>
      <c r="AJ48" s="618"/>
      <c r="AK48" s="618"/>
      <c r="AL48" s="618"/>
      <c r="AM48" s="618"/>
      <c r="AN48" s="618"/>
      <c r="AO48" s="618"/>
      <c r="AP48" s="291"/>
      <c r="AQ48" s="414"/>
      <c r="AR48" s="277"/>
      <c r="AS48" s="154" t="s">
        <v>371</v>
      </c>
      <c r="AT48" s="155"/>
      <c r="AU48" s="277"/>
      <c r="AV48" s="277"/>
      <c r="AW48" s="275" t="s">
        <v>313</v>
      </c>
      <c r="AX48" s="276"/>
    </row>
    <row r="49" spans="1:50" ht="22.5" customHeight="1" x14ac:dyDescent="0.15">
      <c r="A49" s="281"/>
      <c r="B49" s="279"/>
      <c r="C49" s="279"/>
      <c r="D49" s="279"/>
      <c r="E49" s="279"/>
      <c r="F49" s="280"/>
      <c r="G49" s="401"/>
      <c r="H49" s="878"/>
      <c r="I49" s="878"/>
      <c r="J49" s="878"/>
      <c r="K49" s="878"/>
      <c r="L49" s="878"/>
      <c r="M49" s="878"/>
      <c r="N49" s="878"/>
      <c r="O49" s="879"/>
      <c r="P49" s="111"/>
      <c r="Q49" s="886"/>
      <c r="R49" s="886"/>
      <c r="S49" s="886"/>
      <c r="T49" s="886"/>
      <c r="U49" s="886"/>
      <c r="V49" s="886"/>
      <c r="W49" s="886"/>
      <c r="X49" s="887"/>
      <c r="Y49" s="895" t="s">
        <v>14</v>
      </c>
      <c r="Z49" s="896"/>
      <c r="AA49" s="897"/>
      <c r="AB49" s="327"/>
      <c r="AC49" s="899"/>
      <c r="AD49" s="899"/>
      <c r="AE49" s="393"/>
      <c r="AF49" s="364"/>
      <c r="AG49" s="364"/>
      <c r="AH49" s="364"/>
      <c r="AI49" s="393"/>
      <c r="AJ49" s="364"/>
      <c r="AK49" s="364"/>
      <c r="AL49" s="364"/>
      <c r="AM49" s="393"/>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880"/>
      <c r="H50" s="881"/>
      <c r="I50" s="881"/>
      <c r="J50" s="881"/>
      <c r="K50" s="881"/>
      <c r="L50" s="881"/>
      <c r="M50" s="881"/>
      <c r="N50" s="881"/>
      <c r="O50" s="882"/>
      <c r="P50" s="888"/>
      <c r="Q50" s="888"/>
      <c r="R50" s="888"/>
      <c r="S50" s="888"/>
      <c r="T50" s="888"/>
      <c r="U50" s="888"/>
      <c r="V50" s="888"/>
      <c r="W50" s="888"/>
      <c r="X50" s="889"/>
      <c r="Y50" s="264" t="s">
        <v>61</v>
      </c>
      <c r="Z50" s="892"/>
      <c r="AA50" s="893"/>
      <c r="AB50" s="372"/>
      <c r="AC50" s="898"/>
      <c r="AD50" s="898"/>
      <c r="AE50" s="393"/>
      <c r="AF50" s="364"/>
      <c r="AG50" s="364"/>
      <c r="AH50" s="364"/>
      <c r="AI50" s="393"/>
      <c r="AJ50" s="364"/>
      <c r="AK50" s="364"/>
      <c r="AL50" s="364"/>
      <c r="AM50" s="393"/>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883"/>
      <c r="H51" s="884"/>
      <c r="I51" s="884"/>
      <c r="J51" s="884"/>
      <c r="K51" s="884"/>
      <c r="L51" s="884"/>
      <c r="M51" s="884"/>
      <c r="N51" s="884"/>
      <c r="O51" s="885"/>
      <c r="P51" s="569"/>
      <c r="Q51" s="569"/>
      <c r="R51" s="569"/>
      <c r="S51" s="569"/>
      <c r="T51" s="569"/>
      <c r="U51" s="569"/>
      <c r="V51" s="569"/>
      <c r="W51" s="569"/>
      <c r="X51" s="890"/>
      <c r="Y51" s="891" t="s">
        <v>15</v>
      </c>
      <c r="Z51" s="892"/>
      <c r="AA51" s="893"/>
      <c r="AB51" s="737" t="s">
        <v>315</v>
      </c>
      <c r="AC51" s="836"/>
      <c r="AD51" s="836"/>
      <c r="AE51" s="393"/>
      <c r="AF51" s="364"/>
      <c r="AG51" s="364"/>
      <c r="AH51" s="364"/>
      <c r="AI51" s="393"/>
      <c r="AJ51" s="364"/>
      <c r="AK51" s="364"/>
      <c r="AL51" s="364"/>
      <c r="AM51" s="393"/>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7" t="s">
        <v>19</v>
      </c>
      <c r="H3" s="524"/>
      <c r="I3" s="524"/>
      <c r="J3" s="524"/>
      <c r="K3" s="524"/>
      <c r="L3" s="523" t="s">
        <v>20</v>
      </c>
      <c r="M3" s="524"/>
      <c r="N3" s="524"/>
      <c r="O3" s="524"/>
      <c r="P3" s="524"/>
      <c r="Q3" s="524"/>
      <c r="R3" s="524"/>
      <c r="S3" s="524"/>
      <c r="T3" s="524"/>
      <c r="U3" s="524"/>
      <c r="V3" s="524"/>
      <c r="W3" s="524"/>
      <c r="X3" s="525"/>
      <c r="Y3" s="474" t="s">
        <v>21</v>
      </c>
      <c r="Z3" s="475"/>
      <c r="AA3" s="475"/>
      <c r="AB3" s="676"/>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2"/>
      <c r="B4" s="913"/>
      <c r="C4" s="913"/>
      <c r="D4" s="913"/>
      <c r="E4" s="913"/>
      <c r="F4" s="914"/>
      <c r="G4" s="526"/>
      <c r="H4" s="527"/>
      <c r="I4" s="527"/>
      <c r="J4" s="527"/>
      <c r="K4" s="528"/>
      <c r="L4" s="520"/>
      <c r="M4" s="521"/>
      <c r="N4" s="521"/>
      <c r="O4" s="521"/>
      <c r="P4" s="521"/>
      <c r="Q4" s="521"/>
      <c r="R4" s="521"/>
      <c r="S4" s="521"/>
      <c r="T4" s="521"/>
      <c r="U4" s="521"/>
      <c r="V4" s="521"/>
      <c r="W4" s="521"/>
      <c r="X4" s="522"/>
      <c r="Y4" s="482"/>
      <c r="Z4" s="483"/>
      <c r="AA4" s="483"/>
      <c r="AB4" s="683"/>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2"/>
      <c r="B5" s="913"/>
      <c r="C5" s="913"/>
      <c r="D5" s="913"/>
      <c r="E5" s="913"/>
      <c r="F5" s="914"/>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2"/>
      <c r="B6" s="913"/>
      <c r="C6" s="913"/>
      <c r="D6" s="913"/>
      <c r="E6" s="913"/>
      <c r="F6" s="914"/>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2"/>
      <c r="B7" s="913"/>
      <c r="C7" s="913"/>
      <c r="D7" s="913"/>
      <c r="E7" s="913"/>
      <c r="F7" s="914"/>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2"/>
      <c r="B8" s="913"/>
      <c r="C8" s="913"/>
      <c r="D8" s="913"/>
      <c r="E8" s="913"/>
      <c r="F8" s="914"/>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2"/>
      <c r="B9" s="913"/>
      <c r="C9" s="913"/>
      <c r="D9" s="913"/>
      <c r="E9" s="913"/>
      <c r="F9" s="914"/>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2"/>
      <c r="B10" s="913"/>
      <c r="C10" s="913"/>
      <c r="D10" s="913"/>
      <c r="E10" s="913"/>
      <c r="F10" s="914"/>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2"/>
      <c r="B11" s="913"/>
      <c r="C11" s="913"/>
      <c r="D11" s="913"/>
      <c r="E11" s="913"/>
      <c r="F11" s="914"/>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2"/>
      <c r="B12" s="913"/>
      <c r="C12" s="913"/>
      <c r="D12" s="913"/>
      <c r="E12" s="913"/>
      <c r="F12" s="914"/>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2"/>
      <c r="B13" s="913"/>
      <c r="C13" s="913"/>
      <c r="D13" s="913"/>
      <c r="E13" s="913"/>
      <c r="F13" s="914"/>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2"/>
      <c r="B14" s="913"/>
      <c r="C14" s="913"/>
      <c r="D14" s="913"/>
      <c r="E14" s="913"/>
      <c r="F14" s="914"/>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2"/>
      <c r="B15" s="913"/>
      <c r="C15" s="913"/>
      <c r="D15" s="913"/>
      <c r="E15" s="913"/>
      <c r="F15" s="914"/>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1"/>
    </row>
    <row r="16" spans="1:50" ht="25.5" customHeight="1" x14ac:dyDescent="0.15">
      <c r="A16" s="912"/>
      <c r="B16" s="913"/>
      <c r="C16" s="913"/>
      <c r="D16" s="913"/>
      <c r="E16" s="913"/>
      <c r="F16" s="914"/>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6"/>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2"/>
      <c r="B17" s="913"/>
      <c r="C17" s="913"/>
      <c r="D17" s="913"/>
      <c r="E17" s="913"/>
      <c r="F17" s="914"/>
      <c r="G17" s="526"/>
      <c r="H17" s="527"/>
      <c r="I17" s="527"/>
      <c r="J17" s="527"/>
      <c r="K17" s="528"/>
      <c r="L17" s="520"/>
      <c r="M17" s="521"/>
      <c r="N17" s="521"/>
      <c r="O17" s="521"/>
      <c r="P17" s="521"/>
      <c r="Q17" s="521"/>
      <c r="R17" s="521"/>
      <c r="S17" s="521"/>
      <c r="T17" s="521"/>
      <c r="U17" s="521"/>
      <c r="V17" s="521"/>
      <c r="W17" s="521"/>
      <c r="X17" s="522"/>
      <c r="Y17" s="482"/>
      <c r="Z17" s="483"/>
      <c r="AA17" s="483"/>
      <c r="AB17" s="683"/>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2"/>
      <c r="B18" s="913"/>
      <c r="C18" s="913"/>
      <c r="D18" s="913"/>
      <c r="E18" s="913"/>
      <c r="F18" s="914"/>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2"/>
      <c r="B19" s="913"/>
      <c r="C19" s="913"/>
      <c r="D19" s="913"/>
      <c r="E19" s="913"/>
      <c r="F19" s="914"/>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2"/>
      <c r="B20" s="913"/>
      <c r="C20" s="913"/>
      <c r="D20" s="913"/>
      <c r="E20" s="913"/>
      <c r="F20" s="914"/>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2"/>
      <c r="B21" s="913"/>
      <c r="C21" s="913"/>
      <c r="D21" s="913"/>
      <c r="E21" s="913"/>
      <c r="F21" s="914"/>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2"/>
      <c r="B22" s="913"/>
      <c r="C22" s="913"/>
      <c r="D22" s="913"/>
      <c r="E22" s="913"/>
      <c r="F22" s="914"/>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2"/>
      <c r="B23" s="913"/>
      <c r="C23" s="913"/>
      <c r="D23" s="913"/>
      <c r="E23" s="913"/>
      <c r="F23" s="914"/>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2"/>
      <c r="B24" s="913"/>
      <c r="C24" s="913"/>
      <c r="D24" s="913"/>
      <c r="E24" s="913"/>
      <c r="F24" s="914"/>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2"/>
      <c r="B25" s="913"/>
      <c r="C25" s="913"/>
      <c r="D25" s="913"/>
      <c r="E25" s="913"/>
      <c r="F25" s="914"/>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2"/>
      <c r="B26" s="913"/>
      <c r="C26" s="913"/>
      <c r="D26" s="913"/>
      <c r="E26" s="913"/>
      <c r="F26" s="914"/>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2"/>
      <c r="B27" s="913"/>
      <c r="C27" s="913"/>
      <c r="D27" s="913"/>
      <c r="E27" s="913"/>
      <c r="F27" s="914"/>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2"/>
      <c r="B28" s="913"/>
      <c r="C28" s="913"/>
      <c r="D28" s="913"/>
      <c r="E28" s="913"/>
      <c r="F28" s="914"/>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1"/>
    </row>
    <row r="29" spans="1:50" ht="24.75" customHeight="1" x14ac:dyDescent="0.15">
      <c r="A29" s="912"/>
      <c r="B29" s="913"/>
      <c r="C29" s="913"/>
      <c r="D29" s="913"/>
      <c r="E29" s="913"/>
      <c r="F29" s="914"/>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6"/>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2"/>
      <c r="B30" s="913"/>
      <c r="C30" s="913"/>
      <c r="D30" s="913"/>
      <c r="E30" s="913"/>
      <c r="F30" s="914"/>
      <c r="G30" s="526"/>
      <c r="H30" s="527"/>
      <c r="I30" s="527"/>
      <c r="J30" s="527"/>
      <c r="K30" s="528"/>
      <c r="L30" s="520"/>
      <c r="M30" s="521"/>
      <c r="N30" s="521"/>
      <c r="O30" s="521"/>
      <c r="P30" s="521"/>
      <c r="Q30" s="521"/>
      <c r="R30" s="521"/>
      <c r="S30" s="521"/>
      <c r="T30" s="521"/>
      <c r="U30" s="521"/>
      <c r="V30" s="521"/>
      <c r="W30" s="521"/>
      <c r="X30" s="522"/>
      <c r="Y30" s="482"/>
      <c r="Z30" s="483"/>
      <c r="AA30" s="483"/>
      <c r="AB30" s="683"/>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2"/>
      <c r="B31" s="913"/>
      <c r="C31" s="913"/>
      <c r="D31" s="913"/>
      <c r="E31" s="913"/>
      <c r="F31" s="914"/>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2"/>
      <c r="B32" s="913"/>
      <c r="C32" s="913"/>
      <c r="D32" s="913"/>
      <c r="E32" s="913"/>
      <c r="F32" s="914"/>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2"/>
      <c r="B33" s="913"/>
      <c r="C33" s="913"/>
      <c r="D33" s="913"/>
      <c r="E33" s="913"/>
      <c r="F33" s="914"/>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2"/>
      <c r="B34" s="913"/>
      <c r="C34" s="913"/>
      <c r="D34" s="913"/>
      <c r="E34" s="913"/>
      <c r="F34" s="914"/>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2"/>
      <c r="B35" s="913"/>
      <c r="C35" s="913"/>
      <c r="D35" s="913"/>
      <c r="E35" s="913"/>
      <c r="F35" s="914"/>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2"/>
      <c r="B36" s="913"/>
      <c r="C36" s="913"/>
      <c r="D36" s="913"/>
      <c r="E36" s="913"/>
      <c r="F36" s="914"/>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2"/>
      <c r="B37" s="913"/>
      <c r="C37" s="913"/>
      <c r="D37" s="913"/>
      <c r="E37" s="913"/>
      <c r="F37" s="914"/>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2"/>
      <c r="B38" s="913"/>
      <c r="C38" s="913"/>
      <c r="D38" s="913"/>
      <c r="E38" s="913"/>
      <c r="F38" s="914"/>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2"/>
      <c r="B39" s="913"/>
      <c r="C39" s="913"/>
      <c r="D39" s="913"/>
      <c r="E39" s="913"/>
      <c r="F39" s="914"/>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2"/>
      <c r="B40" s="913"/>
      <c r="C40" s="913"/>
      <c r="D40" s="913"/>
      <c r="E40" s="913"/>
      <c r="F40" s="914"/>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2"/>
      <c r="B41" s="913"/>
      <c r="C41" s="913"/>
      <c r="D41" s="913"/>
      <c r="E41" s="913"/>
      <c r="F41" s="914"/>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1"/>
    </row>
    <row r="42" spans="1:50" ht="24.75" customHeight="1" x14ac:dyDescent="0.15">
      <c r="A42" s="912"/>
      <c r="B42" s="913"/>
      <c r="C42" s="913"/>
      <c r="D42" s="913"/>
      <c r="E42" s="913"/>
      <c r="F42" s="914"/>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6"/>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2"/>
      <c r="B43" s="913"/>
      <c r="C43" s="913"/>
      <c r="D43" s="913"/>
      <c r="E43" s="913"/>
      <c r="F43" s="914"/>
      <c r="G43" s="526"/>
      <c r="H43" s="527"/>
      <c r="I43" s="527"/>
      <c r="J43" s="527"/>
      <c r="K43" s="528"/>
      <c r="L43" s="520"/>
      <c r="M43" s="521"/>
      <c r="N43" s="521"/>
      <c r="O43" s="521"/>
      <c r="P43" s="521"/>
      <c r="Q43" s="521"/>
      <c r="R43" s="521"/>
      <c r="S43" s="521"/>
      <c r="T43" s="521"/>
      <c r="U43" s="521"/>
      <c r="V43" s="521"/>
      <c r="W43" s="521"/>
      <c r="X43" s="522"/>
      <c r="Y43" s="482"/>
      <c r="Z43" s="483"/>
      <c r="AA43" s="483"/>
      <c r="AB43" s="683"/>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2"/>
      <c r="B44" s="913"/>
      <c r="C44" s="913"/>
      <c r="D44" s="913"/>
      <c r="E44" s="913"/>
      <c r="F44" s="914"/>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2"/>
      <c r="B45" s="913"/>
      <c r="C45" s="913"/>
      <c r="D45" s="913"/>
      <c r="E45" s="913"/>
      <c r="F45" s="914"/>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2"/>
      <c r="B46" s="913"/>
      <c r="C46" s="913"/>
      <c r="D46" s="913"/>
      <c r="E46" s="913"/>
      <c r="F46" s="914"/>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2"/>
      <c r="B47" s="913"/>
      <c r="C47" s="913"/>
      <c r="D47" s="913"/>
      <c r="E47" s="913"/>
      <c r="F47" s="914"/>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2"/>
      <c r="B48" s="913"/>
      <c r="C48" s="913"/>
      <c r="D48" s="913"/>
      <c r="E48" s="913"/>
      <c r="F48" s="914"/>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2"/>
      <c r="B49" s="913"/>
      <c r="C49" s="913"/>
      <c r="D49" s="913"/>
      <c r="E49" s="913"/>
      <c r="F49" s="914"/>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2"/>
      <c r="B50" s="913"/>
      <c r="C50" s="913"/>
      <c r="D50" s="913"/>
      <c r="E50" s="913"/>
      <c r="F50" s="914"/>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2"/>
      <c r="B51" s="913"/>
      <c r="C51" s="913"/>
      <c r="D51" s="913"/>
      <c r="E51" s="913"/>
      <c r="F51" s="914"/>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2"/>
      <c r="B52" s="913"/>
      <c r="C52" s="913"/>
      <c r="D52" s="913"/>
      <c r="E52" s="913"/>
      <c r="F52" s="914"/>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1"/>
    </row>
    <row r="56" spans="1:50" ht="24.75" customHeight="1" x14ac:dyDescent="0.15">
      <c r="A56" s="912"/>
      <c r="B56" s="913"/>
      <c r="C56" s="913"/>
      <c r="D56" s="913"/>
      <c r="E56" s="913"/>
      <c r="F56" s="914"/>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6"/>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2"/>
      <c r="B57" s="913"/>
      <c r="C57" s="913"/>
      <c r="D57" s="913"/>
      <c r="E57" s="913"/>
      <c r="F57" s="914"/>
      <c r="G57" s="526"/>
      <c r="H57" s="527"/>
      <c r="I57" s="527"/>
      <c r="J57" s="527"/>
      <c r="K57" s="528"/>
      <c r="L57" s="520"/>
      <c r="M57" s="521"/>
      <c r="N57" s="521"/>
      <c r="O57" s="521"/>
      <c r="P57" s="521"/>
      <c r="Q57" s="521"/>
      <c r="R57" s="521"/>
      <c r="S57" s="521"/>
      <c r="T57" s="521"/>
      <c r="U57" s="521"/>
      <c r="V57" s="521"/>
      <c r="W57" s="521"/>
      <c r="X57" s="522"/>
      <c r="Y57" s="482"/>
      <c r="Z57" s="483"/>
      <c r="AA57" s="483"/>
      <c r="AB57" s="683"/>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2"/>
      <c r="B58" s="913"/>
      <c r="C58" s="913"/>
      <c r="D58" s="913"/>
      <c r="E58" s="913"/>
      <c r="F58" s="914"/>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2"/>
      <c r="B59" s="913"/>
      <c r="C59" s="913"/>
      <c r="D59" s="913"/>
      <c r="E59" s="913"/>
      <c r="F59" s="914"/>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2"/>
      <c r="B60" s="913"/>
      <c r="C60" s="913"/>
      <c r="D60" s="913"/>
      <c r="E60" s="913"/>
      <c r="F60" s="914"/>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2"/>
      <c r="B61" s="913"/>
      <c r="C61" s="913"/>
      <c r="D61" s="913"/>
      <c r="E61" s="913"/>
      <c r="F61" s="914"/>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2"/>
      <c r="B62" s="913"/>
      <c r="C62" s="913"/>
      <c r="D62" s="913"/>
      <c r="E62" s="913"/>
      <c r="F62" s="914"/>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2"/>
      <c r="B63" s="913"/>
      <c r="C63" s="913"/>
      <c r="D63" s="913"/>
      <c r="E63" s="913"/>
      <c r="F63" s="914"/>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2"/>
      <c r="B64" s="913"/>
      <c r="C64" s="913"/>
      <c r="D64" s="913"/>
      <c r="E64" s="913"/>
      <c r="F64" s="914"/>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2"/>
      <c r="B65" s="913"/>
      <c r="C65" s="913"/>
      <c r="D65" s="913"/>
      <c r="E65" s="913"/>
      <c r="F65" s="914"/>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2"/>
      <c r="B66" s="913"/>
      <c r="C66" s="913"/>
      <c r="D66" s="913"/>
      <c r="E66" s="913"/>
      <c r="F66" s="914"/>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2"/>
      <c r="B67" s="913"/>
      <c r="C67" s="913"/>
      <c r="D67" s="913"/>
      <c r="E67" s="913"/>
      <c r="F67" s="914"/>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2"/>
      <c r="B68" s="913"/>
      <c r="C68" s="913"/>
      <c r="D68" s="913"/>
      <c r="E68" s="913"/>
      <c r="F68" s="914"/>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1"/>
    </row>
    <row r="69" spans="1:50" ht="25.5" customHeight="1" x14ac:dyDescent="0.15">
      <c r="A69" s="912"/>
      <c r="B69" s="913"/>
      <c r="C69" s="913"/>
      <c r="D69" s="913"/>
      <c r="E69" s="913"/>
      <c r="F69" s="914"/>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6"/>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2"/>
      <c r="B70" s="913"/>
      <c r="C70" s="913"/>
      <c r="D70" s="913"/>
      <c r="E70" s="913"/>
      <c r="F70" s="914"/>
      <c r="G70" s="526"/>
      <c r="H70" s="527"/>
      <c r="I70" s="527"/>
      <c r="J70" s="527"/>
      <c r="K70" s="528"/>
      <c r="L70" s="520"/>
      <c r="M70" s="521"/>
      <c r="N70" s="521"/>
      <c r="O70" s="521"/>
      <c r="P70" s="521"/>
      <c r="Q70" s="521"/>
      <c r="R70" s="521"/>
      <c r="S70" s="521"/>
      <c r="T70" s="521"/>
      <c r="U70" s="521"/>
      <c r="V70" s="521"/>
      <c r="W70" s="521"/>
      <c r="X70" s="522"/>
      <c r="Y70" s="482"/>
      <c r="Z70" s="483"/>
      <c r="AA70" s="483"/>
      <c r="AB70" s="683"/>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2"/>
      <c r="B71" s="913"/>
      <c r="C71" s="913"/>
      <c r="D71" s="913"/>
      <c r="E71" s="913"/>
      <c r="F71" s="914"/>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2"/>
      <c r="B72" s="913"/>
      <c r="C72" s="913"/>
      <c r="D72" s="913"/>
      <c r="E72" s="913"/>
      <c r="F72" s="914"/>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2"/>
      <c r="B73" s="913"/>
      <c r="C73" s="913"/>
      <c r="D73" s="913"/>
      <c r="E73" s="913"/>
      <c r="F73" s="914"/>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2"/>
      <c r="B74" s="913"/>
      <c r="C74" s="913"/>
      <c r="D74" s="913"/>
      <c r="E74" s="913"/>
      <c r="F74" s="914"/>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2"/>
      <c r="B75" s="913"/>
      <c r="C75" s="913"/>
      <c r="D75" s="913"/>
      <c r="E75" s="913"/>
      <c r="F75" s="914"/>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2"/>
      <c r="B76" s="913"/>
      <c r="C76" s="913"/>
      <c r="D76" s="913"/>
      <c r="E76" s="913"/>
      <c r="F76" s="914"/>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2"/>
      <c r="B77" s="913"/>
      <c r="C77" s="913"/>
      <c r="D77" s="913"/>
      <c r="E77" s="913"/>
      <c r="F77" s="914"/>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2"/>
      <c r="B78" s="913"/>
      <c r="C78" s="913"/>
      <c r="D78" s="913"/>
      <c r="E78" s="913"/>
      <c r="F78" s="914"/>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2"/>
      <c r="B79" s="913"/>
      <c r="C79" s="913"/>
      <c r="D79" s="913"/>
      <c r="E79" s="913"/>
      <c r="F79" s="914"/>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2"/>
      <c r="B80" s="913"/>
      <c r="C80" s="913"/>
      <c r="D80" s="913"/>
      <c r="E80" s="913"/>
      <c r="F80" s="914"/>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2"/>
      <c r="B81" s="913"/>
      <c r="C81" s="913"/>
      <c r="D81" s="913"/>
      <c r="E81" s="913"/>
      <c r="F81" s="914"/>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1"/>
    </row>
    <row r="82" spans="1:50" ht="24.75" customHeight="1" x14ac:dyDescent="0.15">
      <c r="A82" s="912"/>
      <c r="B82" s="913"/>
      <c r="C82" s="913"/>
      <c r="D82" s="913"/>
      <c r="E82" s="913"/>
      <c r="F82" s="914"/>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6"/>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2"/>
      <c r="B83" s="913"/>
      <c r="C83" s="913"/>
      <c r="D83" s="913"/>
      <c r="E83" s="913"/>
      <c r="F83" s="914"/>
      <c r="G83" s="526"/>
      <c r="H83" s="527"/>
      <c r="I83" s="527"/>
      <c r="J83" s="527"/>
      <c r="K83" s="528"/>
      <c r="L83" s="520"/>
      <c r="M83" s="521"/>
      <c r="N83" s="521"/>
      <c r="O83" s="521"/>
      <c r="P83" s="521"/>
      <c r="Q83" s="521"/>
      <c r="R83" s="521"/>
      <c r="S83" s="521"/>
      <c r="T83" s="521"/>
      <c r="U83" s="521"/>
      <c r="V83" s="521"/>
      <c r="W83" s="521"/>
      <c r="X83" s="522"/>
      <c r="Y83" s="482"/>
      <c r="Z83" s="483"/>
      <c r="AA83" s="483"/>
      <c r="AB83" s="683"/>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2"/>
      <c r="B84" s="913"/>
      <c r="C84" s="913"/>
      <c r="D84" s="913"/>
      <c r="E84" s="913"/>
      <c r="F84" s="914"/>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2"/>
      <c r="B85" s="913"/>
      <c r="C85" s="913"/>
      <c r="D85" s="913"/>
      <c r="E85" s="913"/>
      <c r="F85" s="914"/>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2"/>
      <c r="B86" s="913"/>
      <c r="C86" s="913"/>
      <c r="D86" s="913"/>
      <c r="E86" s="913"/>
      <c r="F86" s="914"/>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2"/>
      <c r="B87" s="913"/>
      <c r="C87" s="913"/>
      <c r="D87" s="913"/>
      <c r="E87" s="913"/>
      <c r="F87" s="914"/>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2"/>
      <c r="B88" s="913"/>
      <c r="C88" s="913"/>
      <c r="D88" s="913"/>
      <c r="E88" s="913"/>
      <c r="F88" s="914"/>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2"/>
      <c r="B89" s="913"/>
      <c r="C89" s="913"/>
      <c r="D89" s="913"/>
      <c r="E89" s="913"/>
      <c r="F89" s="914"/>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2"/>
      <c r="B90" s="913"/>
      <c r="C90" s="913"/>
      <c r="D90" s="913"/>
      <c r="E90" s="913"/>
      <c r="F90" s="914"/>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2"/>
      <c r="B91" s="913"/>
      <c r="C91" s="913"/>
      <c r="D91" s="913"/>
      <c r="E91" s="913"/>
      <c r="F91" s="914"/>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2"/>
      <c r="B92" s="913"/>
      <c r="C92" s="913"/>
      <c r="D92" s="913"/>
      <c r="E92" s="913"/>
      <c r="F92" s="914"/>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2"/>
      <c r="B93" s="913"/>
      <c r="C93" s="913"/>
      <c r="D93" s="913"/>
      <c r="E93" s="913"/>
      <c r="F93" s="914"/>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2"/>
      <c r="B94" s="913"/>
      <c r="C94" s="913"/>
      <c r="D94" s="913"/>
      <c r="E94" s="913"/>
      <c r="F94" s="914"/>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1"/>
    </row>
    <row r="95" spans="1:50" ht="24.75" customHeight="1" x14ac:dyDescent="0.15">
      <c r="A95" s="912"/>
      <c r="B95" s="913"/>
      <c r="C95" s="913"/>
      <c r="D95" s="913"/>
      <c r="E95" s="913"/>
      <c r="F95" s="914"/>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6"/>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2"/>
      <c r="B96" s="913"/>
      <c r="C96" s="913"/>
      <c r="D96" s="913"/>
      <c r="E96" s="913"/>
      <c r="F96" s="914"/>
      <c r="G96" s="526"/>
      <c r="H96" s="527"/>
      <c r="I96" s="527"/>
      <c r="J96" s="527"/>
      <c r="K96" s="528"/>
      <c r="L96" s="520"/>
      <c r="M96" s="521"/>
      <c r="N96" s="521"/>
      <c r="O96" s="521"/>
      <c r="P96" s="521"/>
      <c r="Q96" s="521"/>
      <c r="R96" s="521"/>
      <c r="S96" s="521"/>
      <c r="T96" s="521"/>
      <c r="U96" s="521"/>
      <c r="V96" s="521"/>
      <c r="W96" s="521"/>
      <c r="X96" s="522"/>
      <c r="Y96" s="482"/>
      <c r="Z96" s="483"/>
      <c r="AA96" s="483"/>
      <c r="AB96" s="683"/>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2"/>
      <c r="B97" s="913"/>
      <c r="C97" s="913"/>
      <c r="D97" s="913"/>
      <c r="E97" s="913"/>
      <c r="F97" s="914"/>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2"/>
      <c r="B98" s="913"/>
      <c r="C98" s="913"/>
      <c r="D98" s="913"/>
      <c r="E98" s="913"/>
      <c r="F98" s="914"/>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2"/>
      <c r="B99" s="913"/>
      <c r="C99" s="913"/>
      <c r="D99" s="913"/>
      <c r="E99" s="913"/>
      <c r="F99" s="914"/>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2"/>
      <c r="B100" s="913"/>
      <c r="C100" s="913"/>
      <c r="D100" s="913"/>
      <c r="E100" s="913"/>
      <c r="F100" s="914"/>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2"/>
      <c r="B101" s="913"/>
      <c r="C101" s="913"/>
      <c r="D101" s="913"/>
      <c r="E101" s="913"/>
      <c r="F101" s="914"/>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2"/>
      <c r="B102" s="913"/>
      <c r="C102" s="913"/>
      <c r="D102" s="913"/>
      <c r="E102" s="913"/>
      <c r="F102" s="914"/>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2"/>
      <c r="B103" s="913"/>
      <c r="C103" s="913"/>
      <c r="D103" s="913"/>
      <c r="E103" s="913"/>
      <c r="F103" s="914"/>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2"/>
      <c r="B104" s="913"/>
      <c r="C104" s="913"/>
      <c r="D104" s="913"/>
      <c r="E104" s="913"/>
      <c r="F104" s="914"/>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2"/>
      <c r="B105" s="913"/>
      <c r="C105" s="913"/>
      <c r="D105" s="913"/>
      <c r="E105" s="913"/>
      <c r="F105" s="914"/>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1"/>
    </row>
    <row r="109" spans="1:50" ht="24.75" customHeight="1" x14ac:dyDescent="0.15">
      <c r="A109" s="912"/>
      <c r="B109" s="913"/>
      <c r="C109" s="913"/>
      <c r="D109" s="913"/>
      <c r="E109" s="913"/>
      <c r="F109" s="914"/>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6"/>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2"/>
      <c r="B110" s="913"/>
      <c r="C110" s="913"/>
      <c r="D110" s="913"/>
      <c r="E110" s="913"/>
      <c r="F110" s="914"/>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3"/>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2"/>
      <c r="B111" s="913"/>
      <c r="C111" s="913"/>
      <c r="D111" s="913"/>
      <c r="E111" s="913"/>
      <c r="F111" s="914"/>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2"/>
      <c r="B112" s="913"/>
      <c r="C112" s="913"/>
      <c r="D112" s="913"/>
      <c r="E112" s="913"/>
      <c r="F112" s="914"/>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2"/>
      <c r="B113" s="913"/>
      <c r="C113" s="913"/>
      <c r="D113" s="913"/>
      <c r="E113" s="913"/>
      <c r="F113" s="914"/>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2"/>
      <c r="B114" s="913"/>
      <c r="C114" s="913"/>
      <c r="D114" s="913"/>
      <c r="E114" s="913"/>
      <c r="F114" s="914"/>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2"/>
      <c r="B115" s="913"/>
      <c r="C115" s="913"/>
      <c r="D115" s="913"/>
      <c r="E115" s="913"/>
      <c r="F115" s="914"/>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2"/>
      <c r="B116" s="913"/>
      <c r="C116" s="913"/>
      <c r="D116" s="913"/>
      <c r="E116" s="913"/>
      <c r="F116" s="914"/>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2"/>
      <c r="B117" s="913"/>
      <c r="C117" s="913"/>
      <c r="D117" s="913"/>
      <c r="E117" s="913"/>
      <c r="F117" s="914"/>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2"/>
      <c r="B118" s="913"/>
      <c r="C118" s="913"/>
      <c r="D118" s="913"/>
      <c r="E118" s="913"/>
      <c r="F118" s="914"/>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2"/>
      <c r="B119" s="913"/>
      <c r="C119" s="913"/>
      <c r="D119" s="913"/>
      <c r="E119" s="913"/>
      <c r="F119" s="914"/>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2"/>
      <c r="B120" s="913"/>
      <c r="C120" s="913"/>
      <c r="D120" s="913"/>
      <c r="E120" s="913"/>
      <c r="F120" s="914"/>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2"/>
      <c r="B121" s="913"/>
      <c r="C121" s="913"/>
      <c r="D121" s="913"/>
      <c r="E121" s="913"/>
      <c r="F121" s="914"/>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1"/>
    </row>
    <row r="122" spans="1:50" ht="25.5" customHeight="1" x14ac:dyDescent="0.15">
      <c r="A122" s="912"/>
      <c r="B122" s="913"/>
      <c r="C122" s="913"/>
      <c r="D122" s="913"/>
      <c r="E122" s="913"/>
      <c r="F122" s="914"/>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6"/>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2"/>
      <c r="B123" s="913"/>
      <c r="C123" s="913"/>
      <c r="D123" s="913"/>
      <c r="E123" s="913"/>
      <c r="F123" s="914"/>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3"/>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2"/>
      <c r="B124" s="913"/>
      <c r="C124" s="913"/>
      <c r="D124" s="913"/>
      <c r="E124" s="913"/>
      <c r="F124" s="914"/>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2"/>
      <c r="B125" s="913"/>
      <c r="C125" s="913"/>
      <c r="D125" s="913"/>
      <c r="E125" s="913"/>
      <c r="F125" s="914"/>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2"/>
      <c r="B126" s="913"/>
      <c r="C126" s="913"/>
      <c r="D126" s="913"/>
      <c r="E126" s="913"/>
      <c r="F126" s="914"/>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2"/>
      <c r="B127" s="913"/>
      <c r="C127" s="913"/>
      <c r="D127" s="913"/>
      <c r="E127" s="913"/>
      <c r="F127" s="914"/>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2"/>
      <c r="B128" s="913"/>
      <c r="C128" s="913"/>
      <c r="D128" s="913"/>
      <c r="E128" s="913"/>
      <c r="F128" s="914"/>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2"/>
      <c r="B129" s="913"/>
      <c r="C129" s="913"/>
      <c r="D129" s="913"/>
      <c r="E129" s="913"/>
      <c r="F129" s="914"/>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2"/>
      <c r="B130" s="913"/>
      <c r="C130" s="913"/>
      <c r="D130" s="913"/>
      <c r="E130" s="913"/>
      <c r="F130" s="914"/>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2"/>
      <c r="B131" s="913"/>
      <c r="C131" s="913"/>
      <c r="D131" s="913"/>
      <c r="E131" s="913"/>
      <c r="F131" s="914"/>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2"/>
      <c r="B132" s="913"/>
      <c r="C132" s="913"/>
      <c r="D132" s="913"/>
      <c r="E132" s="913"/>
      <c r="F132" s="914"/>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2"/>
      <c r="B133" s="913"/>
      <c r="C133" s="913"/>
      <c r="D133" s="913"/>
      <c r="E133" s="913"/>
      <c r="F133" s="914"/>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2"/>
      <c r="B134" s="913"/>
      <c r="C134" s="913"/>
      <c r="D134" s="913"/>
      <c r="E134" s="913"/>
      <c r="F134" s="914"/>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1"/>
    </row>
    <row r="135" spans="1:50" ht="24.75" customHeight="1" x14ac:dyDescent="0.15">
      <c r="A135" s="912"/>
      <c r="B135" s="913"/>
      <c r="C135" s="913"/>
      <c r="D135" s="913"/>
      <c r="E135" s="913"/>
      <c r="F135" s="914"/>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6"/>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2"/>
      <c r="B136" s="913"/>
      <c r="C136" s="913"/>
      <c r="D136" s="913"/>
      <c r="E136" s="913"/>
      <c r="F136" s="914"/>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3"/>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2"/>
      <c r="B137" s="913"/>
      <c r="C137" s="913"/>
      <c r="D137" s="913"/>
      <c r="E137" s="913"/>
      <c r="F137" s="914"/>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2"/>
      <c r="B138" s="913"/>
      <c r="C138" s="913"/>
      <c r="D138" s="913"/>
      <c r="E138" s="913"/>
      <c r="F138" s="914"/>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2"/>
      <c r="B139" s="913"/>
      <c r="C139" s="913"/>
      <c r="D139" s="913"/>
      <c r="E139" s="913"/>
      <c r="F139" s="914"/>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2"/>
      <c r="B140" s="913"/>
      <c r="C140" s="913"/>
      <c r="D140" s="913"/>
      <c r="E140" s="913"/>
      <c r="F140" s="914"/>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2"/>
      <c r="B141" s="913"/>
      <c r="C141" s="913"/>
      <c r="D141" s="913"/>
      <c r="E141" s="913"/>
      <c r="F141" s="914"/>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2"/>
      <c r="B142" s="913"/>
      <c r="C142" s="913"/>
      <c r="D142" s="913"/>
      <c r="E142" s="913"/>
      <c r="F142" s="914"/>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2"/>
      <c r="B143" s="913"/>
      <c r="C143" s="913"/>
      <c r="D143" s="913"/>
      <c r="E143" s="913"/>
      <c r="F143" s="914"/>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2"/>
      <c r="B144" s="913"/>
      <c r="C144" s="913"/>
      <c r="D144" s="913"/>
      <c r="E144" s="913"/>
      <c r="F144" s="914"/>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2"/>
      <c r="B145" s="913"/>
      <c r="C145" s="913"/>
      <c r="D145" s="913"/>
      <c r="E145" s="913"/>
      <c r="F145" s="914"/>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2"/>
      <c r="B146" s="913"/>
      <c r="C146" s="913"/>
      <c r="D146" s="913"/>
      <c r="E146" s="913"/>
      <c r="F146" s="914"/>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2"/>
      <c r="B147" s="913"/>
      <c r="C147" s="913"/>
      <c r="D147" s="913"/>
      <c r="E147" s="913"/>
      <c r="F147" s="914"/>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1"/>
    </row>
    <row r="148" spans="1:50" ht="24.75" customHeight="1" x14ac:dyDescent="0.15">
      <c r="A148" s="912"/>
      <c r="B148" s="913"/>
      <c r="C148" s="913"/>
      <c r="D148" s="913"/>
      <c r="E148" s="913"/>
      <c r="F148" s="914"/>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6"/>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2"/>
      <c r="B149" s="913"/>
      <c r="C149" s="913"/>
      <c r="D149" s="913"/>
      <c r="E149" s="913"/>
      <c r="F149" s="914"/>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3"/>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2"/>
      <c r="B150" s="913"/>
      <c r="C150" s="913"/>
      <c r="D150" s="913"/>
      <c r="E150" s="913"/>
      <c r="F150" s="914"/>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2"/>
      <c r="B151" s="913"/>
      <c r="C151" s="913"/>
      <c r="D151" s="913"/>
      <c r="E151" s="913"/>
      <c r="F151" s="914"/>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2"/>
      <c r="B152" s="913"/>
      <c r="C152" s="913"/>
      <c r="D152" s="913"/>
      <c r="E152" s="913"/>
      <c r="F152" s="914"/>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2"/>
      <c r="B153" s="913"/>
      <c r="C153" s="913"/>
      <c r="D153" s="913"/>
      <c r="E153" s="913"/>
      <c r="F153" s="914"/>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2"/>
      <c r="B154" s="913"/>
      <c r="C154" s="913"/>
      <c r="D154" s="913"/>
      <c r="E154" s="913"/>
      <c r="F154" s="914"/>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2"/>
      <c r="B155" s="913"/>
      <c r="C155" s="913"/>
      <c r="D155" s="913"/>
      <c r="E155" s="913"/>
      <c r="F155" s="914"/>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2"/>
      <c r="B156" s="913"/>
      <c r="C156" s="913"/>
      <c r="D156" s="913"/>
      <c r="E156" s="913"/>
      <c r="F156" s="914"/>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2"/>
      <c r="B157" s="913"/>
      <c r="C157" s="913"/>
      <c r="D157" s="913"/>
      <c r="E157" s="913"/>
      <c r="F157" s="914"/>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2"/>
      <c r="B158" s="913"/>
      <c r="C158" s="913"/>
      <c r="D158" s="913"/>
      <c r="E158" s="913"/>
      <c r="F158" s="914"/>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1"/>
    </row>
    <row r="162" spans="1:50" ht="24.75" customHeight="1" x14ac:dyDescent="0.15">
      <c r="A162" s="912"/>
      <c r="B162" s="913"/>
      <c r="C162" s="913"/>
      <c r="D162" s="913"/>
      <c r="E162" s="913"/>
      <c r="F162" s="914"/>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6"/>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2"/>
      <c r="B163" s="913"/>
      <c r="C163" s="913"/>
      <c r="D163" s="913"/>
      <c r="E163" s="913"/>
      <c r="F163" s="914"/>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3"/>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2"/>
      <c r="B164" s="913"/>
      <c r="C164" s="913"/>
      <c r="D164" s="913"/>
      <c r="E164" s="913"/>
      <c r="F164" s="914"/>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2"/>
      <c r="B165" s="913"/>
      <c r="C165" s="913"/>
      <c r="D165" s="913"/>
      <c r="E165" s="913"/>
      <c r="F165" s="914"/>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2"/>
      <c r="B166" s="913"/>
      <c r="C166" s="913"/>
      <c r="D166" s="913"/>
      <c r="E166" s="913"/>
      <c r="F166" s="914"/>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2"/>
      <c r="B167" s="913"/>
      <c r="C167" s="913"/>
      <c r="D167" s="913"/>
      <c r="E167" s="913"/>
      <c r="F167" s="914"/>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2"/>
      <c r="B168" s="913"/>
      <c r="C168" s="913"/>
      <c r="D168" s="913"/>
      <c r="E168" s="913"/>
      <c r="F168" s="914"/>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2"/>
      <c r="B169" s="913"/>
      <c r="C169" s="913"/>
      <c r="D169" s="913"/>
      <c r="E169" s="913"/>
      <c r="F169" s="914"/>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2"/>
      <c r="B170" s="913"/>
      <c r="C170" s="913"/>
      <c r="D170" s="913"/>
      <c r="E170" s="913"/>
      <c r="F170" s="914"/>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2"/>
      <c r="B171" s="913"/>
      <c r="C171" s="913"/>
      <c r="D171" s="913"/>
      <c r="E171" s="913"/>
      <c r="F171" s="914"/>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2"/>
      <c r="B172" s="913"/>
      <c r="C172" s="913"/>
      <c r="D172" s="913"/>
      <c r="E172" s="913"/>
      <c r="F172" s="914"/>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2"/>
      <c r="B173" s="913"/>
      <c r="C173" s="913"/>
      <c r="D173" s="913"/>
      <c r="E173" s="913"/>
      <c r="F173" s="914"/>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2"/>
      <c r="B174" s="913"/>
      <c r="C174" s="913"/>
      <c r="D174" s="913"/>
      <c r="E174" s="913"/>
      <c r="F174" s="914"/>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1"/>
    </row>
    <row r="175" spans="1:50" ht="25.5" customHeight="1" x14ac:dyDescent="0.15">
      <c r="A175" s="912"/>
      <c r="B175" s="913"/>
      <c r="C175" s="913"/>
      <c r="D175" s="913"/>
      <c r="E175" s="913"/>
      <c r="F175" s="914"/>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6"/>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2"/>
      <c r="B176" s="913"/>
      <c r="C176" s="913"/>
      <c r="D176" s="913"/>
      <c r="E176" s="913"/>
      <c r="F176" s="914"/>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3"/>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2"/>
      <c r="B177" s="913"/>
      <c r="C177" s="913"/>
      <c r="D177" s="913"/>
      <c r="E177" s="913"/>
      <c r="F177" s="914"/>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2"/>
      <c r="B178" s="913"/>
      <c r="C178" s="913"/>
      <c r="D178" s="913"/>
      <c r="E178" s="913"/>
      <c r="F178" s="914"/>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2"/>
      <c r="B179" s="913"/>
      <c r="C179" s="913"/>
      <c r="D179" s="913"/>
      <c r="E179" s="913"/>
      <c r="F179" s="914"/>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2"/>
      <c r="B180" s="913"/>
      <c r="C180" s="913"/>
      <c r="D180" s="913"/>
      <c r="E180" s="913"/>
      <c r="F180" s="914"/>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2"/>
      <c r="B181" s="913"/>
      <c r="C181" s="913"/>
      <c r="D181" s="913"/>
      <c r="E181" s="913"/>
      <c r="F181" s="914"/>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2"/>
      <c r="B182" s="913"/>
      <c r="C182" s="913"/>
      <c r="D182" s="913"/>
      <c r="E182" s="913"/>
      <c r="F182" s="914"/>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2"/>
      <c r="B183" s="913"/>
      <c r="C183" s="913"/>
      <c r="D183" s="913"/>
      <c r="E183" s="913"/>
      <c r="F183" s="914"/>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2"/>
      <c r="B184" s="913"/>
      <c r="C184" s="913"/>
      <c r="D184" s="913"/>
      <c r="E184" s="913"/>
      <c r="F184" s="914"/>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2"/>
      <c r="B185" s="913"/>
      <c r="C185" s="913"/>
      <c r="D185" s="913"/>
      <c r="E185" s="913"/>
      <c r="F185" s="914"/>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2"/>
      <c r="B186" s="913"/>
      <c r="C186" s="913"/>
      <c r="D186" s="913"/>
      <c r="E186" s="913"/>
      <c r="F186" s="914"/>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2"/>
      <c r="B187" s="913"/>
      <c r="C187" s="913"/>
      <c r="D187" s="913"/>
      <c r="E187" s="913"/>
      <c r="F187" s="914"/>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1"/>
    </row>
    <row r="188" spans="1:50" ht="24.75" customHeight="1" x14ac:dyDescent="0.15">
      <c r="A188" s="912"/>
      <c r="B188" s="913"/>
      <c r="C188" s="913"/>
      <c r="D188" s="913"/>
      <c r="E188" s="913"/>
      <c r="F188" s="914"/>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6"/>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2"/>
      <c r="B189" s="913"/>
      <c r="C189" s="913"/>
      <c r="D189" s="913"/>
      <c r="E189" s="913"/>
      <c r="F189" s="914"/>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3"/>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2"/>
      <c r="B190" s="913"/>
      <c r="C190" s="913"/>
      <c r="D190" s="913"/>
      <c r="E190" s="913"/>
      <c r="F190" s="914"/>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2"/>
      <c r="B191" s="913"/>
      <c r="C191" s="913"/>
      <c r="D191" s="913"/>
      <c r="E191" s="913"/>
      <c r="F191" s="914"/>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2"/>
      <c r="B192" s="913"/>
      <c r="C192" s="913"/>
      <c r="D192" s="913"/>
      <c r="E192" s="913"/>
      <c r="F192" s="914"/>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2"/>
      <c r="B193" s="913"/>
      <c r="C193" s="913"/>
      <c r="D193" s="913"/>
      <c r="E193" s="913"/>
      <c r="F193" s="914"/>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2"/>
      <c r="B194" s="913"/>
      <c r="C194" s="913"/>
      <c r="D194" s="913"/>
      <c r="E194" s="913"/>
      <c r="F194" s="914"/>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2"/>
      <c r="B195" s="913"/>
      <c r="C195" s="913"/>
      <c r="D195" s="913"/>
      <c r="E195" s="913"/>
      <c r="F195" s="914"/>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2"/>
      <c r="B196" s="913"/>
      <c r="C196" s="913"/>
      <c r="D196" s="913"/>
      <c r="E196" s="913"/>
      <c r="F196" s="914"/>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2"/>
      <c r="B197" s="913"/>
      <c r="C197" s="913"/>
      <c r="D197" s="913"/>
      <c r="E197" s="913"/>
      <c r="F197" s="914"/>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2"/>
      <c r="B198" s="913"/>
      <c r="C198" s="913"/>
      <c r="D198" s="913"/>
      <c r="E198" s="913"/>
      <c r="F198" s="914"/>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2"/>
      <c r="B199" s="913"/>
      <c r="C199" s="913"/>
      <c r="D199" s="913"/>
      <c r="E199" s="913"/>
      <c r="F199" s="914"/>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2"/>
      <c r="B200" s="913"/>
      <c r="C200" s="913"/>
      <c r="D200" s="913"/>
      <c r="E200" s="913"/>
      <c r="F200" s="914"/>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1"/>
    </row>
    <row r="201" spans="1:50" ht="24.75" customHeight="1" x14ac:dyDescent="0.15">
      <c r="A201" s="912"/>
      <c r="B201" s="913"/>
      <c r="C201" s="913"/>
      <c r="D201" s="913"/>
      <c r="E201" s="913"/>
      <c r="F201" s="914"/>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6"/>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2"/>
      <c r="B202" s="913"/>
      <c r="C202" s="913"/>
      <c r="D202" s="913"/>
      <c r="E202" s="913"/>
      <c r="F202" s="914"/>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3"/>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2"/>
      <c r="B203" s="913"/>
      <c r="C203" s="913"/>
      <c r="D203" s="913"/>
      <c r="E203" s="913"/>
      <c r="F203" s="914"/>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2"/>
      <c r="B204" s="913"/>
      <c r="C204" s="913"/>
      <c r="D204" s="913"/>
      <c r="E204" s="913"/>
      <c r="F204" s="914"/>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2"/>
      <c r="B205" s="913"/>
      <c r="C205" s="913"/>
      <c r="D205" s="913"/>
      <c r="E205" s="913"/>
      <c r="F205" s="914"/>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2"/>
      <c r="B206" s="913"/>
      <c r="C206" s="913"/>
      <c r="D206" s="913"/>
      <c r="E206" s="913"/>
      <c r="F206" s="914"/>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2"/>
      <c r="B207" s="913"/>
      <c r="C207" s="913"/>
      <c r="D207" s="913"/>
      <c r="E207" s="913"/>
      <c r="F207" s="914"/>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2"/>
      <c r="B208" s="913"/>
      <c r="C208" s="913"/>
      <c r="D208" s="913"/>
      <c r="E208" s="913"/>
      <c r="F208" s="914"/>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2"/>
      <c r="B209" s="913"/>
      <c r="C209" s="913"/>
      <c r="D209" s="913"/>
      <c r="E209" s="913"/>
      <c r="F209" s="914"/>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2"/>
      <c r="B210" s="913"/>
      <c r="C210" s="913"/>
      <c r="D210" s="913"/>
      <c r="E210" s="913"/>
      <c r="F210" s="914"/>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2"/>
      <c r="B211" s="913"/>
      <c r="C211" s="913"/>
      <c r="D211" s="913"/>
      <c r="E211" s="913"/>
      <c r="F211" s="914"/>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1"/>
    </row>
    <row r="215" spans="1:50" ht="24.75" customHeight="1" x14ac:dyDescent="0.15">
      <c r="A215" s="912"/>
      <c r="B215" s="913"/>
      <c r="C215" s="913"/>
      <c r="D215" s="913"/>
      <c r="E215" s="913"/>
      <c r="F215" s="914"/>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6"/>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2"/>
      <c r="B216" s="913"/>
      <c r="C216" s="913"/>
      <c r="D216" s="913"/>
      <c r="E216" s="913"/>
      <c r="F216" s="914"/>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3"/>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2"/>
      <c r="B217" s="913"/>
      <c r="C217" s="913"/>
      <c r="D217" s="913"/>
      <c r="E217" s="913"/>
      <c r="F217" s="914"/>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2"/>
      <c r="B218" s="913"/>
      <c r="C218" s="913"/>
      <c r="D218" s="913"/>
      <c r="E218" s="913"/>
      <c r="F218" s="914"/>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2"/>
      <c r="B219" s="913"/>
      <c r="C219" s="913"/>
      <c r="D219" s="913"/>
      <c r="E219" s="913"/>
      <c r="F219" s="914"/>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2"/>
      <c r="B220" s="913"/>
      <c r="C220" s="913"/>
      <c r="D220" s="913"/>
      <c r="E220" s="913"/>
      <c r="F220" s="914"/>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2"/>
      <c r="B221" s="913"/>
      <c r="C221" s="913"/>
      <c r="D221" s="913"/>
      <c r="E221" s="913"/>
      <c r="F221" s="914"/>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2"/>
      <c r="B222" s="913"/>
      <c r="C222" s="913"/>
      <c r="D222" s="913"/>
      <c r="E222" s="913"/>
      <c r="F222" s="914"/>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2"/>
      <c r="B223" s="913"/>
      <c r="C223" s="913"/>
      <c r="D223" s="913"/>
      <c r="E223" s="913"/>
      <c r="F223" s="914"/>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2"/>
      <c r="B224" s="913"/>
      <c r="C224" s="913"/>
      <c r="D224" s="913"/>
      <c r="E224" s="913"/>
      <c r="F224" s="914"/>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2"/>
      <c r="B225" s="913"/>
      <c r="C225" s="913"/>
      <c r="D225" s="913"/>
      <c r="E225" s="913"/>
      <c r="F225" s="914"/>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2"/>
      <c r="B226" s="913"/>
      <c r="C226" s="913"/>
      <c r="D226" s="913"/>
      <c r="E226" s="913"/>
      <c r="F226" s="914"/>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2"/>
      <c r="B227" s="913"/>
      <c r="C227" s="913"/>
      <c r="D227" s="913"/>
      <c r="E227" s="913"/>
      <c r="F227" s="914"/>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1"/>
    </row>
    <row r="228" spans="1:50" ht="25.5" customHeight="1" x14ac:dyDescent="0.15">
      <c r="A228" s="912"/>
      <c r="B228" s="913"/>
      <c r="C228" s="913"/>
      <c r="D228" s="913"/>
      <c r="E228" s="913"/>
      <c r="F228" s="914"/>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6"/>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2"/>
      <c r="B229" s="913"/>
      <c r="C229" s="913"/>
      <c r="D229" s="913"/>
      <c r="E229" s="913"/>
      <c r="F229" s="914"/>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3"/>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2"/>
      <c r="B230" s="913"/>
      <c r="C230" s="913"/>
      <c r="D230" s="913"/>
      <c r="E230" s="913"/>
      <c r="F230" s="914"/>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2"/>
      <c r="B231" s="913"/>
      <c r="C231" s="913"/>
      <c r="D231" s="913"/>
      <c r="E231" s="913"/>
      <c r="F231" s="914"/>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2"/>
      <c r="B232" s="913"/>
      <c r="C232" s="913"/>
      <c r="D232" s="913"/>
      <c r="E232" s="913"/>
      <c r="F232" s="914"/>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2"/>
      <c r="B233" s="913"/>
      <c r="C233" s="913"/>
      <c r="D233" s="913"/>
      <c r="E233" s="913"/>
      <c r="F233" s="914"/>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2"/>
      <c r="B234" s="913"/>
      <c r="C234" s="913"/>
      <c r="D234" s="913"/>
      <c r="E234" s="913"/>
      <c r="F234" s="914"/>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2"/>
      <c r="B235" s="913"/>
      <c r="C235" s="913"/>
      <c r="D235" s="913"/>
      <c r="E235" s="913"/>
      <c r="F235" s="914"/>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2"/>
      <c r="B236" s="913"/>
      <c r="C236" s="913"/>
      <c r="D236" s="913"/>
      <c r="E236" s="913"/>
      <c r="F236" s="914"/>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2"/>
      <c r="B237" s="913"/>
      <c r="C237" s="913"/>
      <c r="D237" s="913"/>
      <c r="E237" s="913"/>
      <c r="F237" s="914"/>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2"/>
      <c r="B238" s="913"/>
      <c r="C238" s="913"/>
      <c r="D238" s="913"/>
      <c r="E238" s="913"/>
      <c r="F238" s="914"/>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2"/>
      <c r="B239" s="913"/>
      <c r="C239" s="913"/>
      <c r="D239" s="913"/>
      <c r="E239" s="913"/>
      <c r="F239" s="914"/>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2"/>
      <c r="B240" s="913"/>
      <c r="C240" s="913"/>
      <c r="D240" s="913"/>
      <c r="E240" s="913"/>
      <c r="F240" s="914"/>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1"/>
    </row>
    <row r="241" spans="1:50" ht="24.75" customHeight="1" x14ac:dyDescent="0.15">
      <c r="A241" s="912"/>
      <c r="B241" s="913"/>
      <c r="C241" s="913"/>
      <c r="D241" s="913"/>
      <c r="E241" s="913"/>
      <c r="F241" s="914"/>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6"/>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2"/>
      <c r="B242" s="913"/>
      <c r="C242" s="913"/>
      <c r="D242" s="913"/>
      <c r="E242" s="913"/>
      <c r="F242" s="914"/>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3"/>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2"/>
      <c r="B243" s="913"/>
      <c r="C243" s="913"/>
      <c r="D243" s="913"/>
      <c r="E243" s="913"/>
      <c r="F243" s="914"/>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2"/>
      <c r="B244" s="913"/>
      <c r="C244" s="913"/>
      <c r="D244" s="913"/>
      <c r="E244" s="913"/>
      <c r="F244" s="914"/>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2"/>
      <c r="B245" s="913"/>
      <c r="C245" s="913"/>
      <c r="D245" s="913"/>
      <c r="E245" s="913"/>
      <c r="F245" s="914"/>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2"/>
      <c r="B246" s="913"/>
      <c r="C246" s="913"/>
      <c r="D246" s="913"/>
      <c r="E246" s="913"/>
      <c r="F246" s="914"/>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2"/>
      <c r="B247" s="913"/>
      <c r="C247" s="913"/>
      <c r="D247" s="913"/>
      <c r="E247" s="913"/>
      <c r="F247" s="914"/>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2"/>
      <c r="B248" s="913"/>
      <c r="C248" s="913"/>
      <c r="D248" s="913"/>
      <c r="E248" s="913"/>
      <c r="F248" s="914"/>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2"/>
      <c r="B249" s="913"/>
      <c r="C249" s="913"/>
      <c r="D249" s="913"/>
      <c r="E249" s="913"/>
      <c r="F249" s="914"/>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2"/>
      <c r="B250" s="913"/>
      <c r="C250" s="913"/>
      <c r="D250" s="913"/>
      <c r="E250" s="913"/>
      <c r="F250" s="914"/>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2"/>
      <c r="B251" s="913"/>
      <c r="C251" s="913"/>
      <c r="D251" s="913"/>
      <c r="E251" s="913"/>
      <c r="F251" s="914"/>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2"/>
      <c r="B252" s="913"/>
      <c r="C252" s="913"/>
      <c r="D252" s="913"/>
      <c r="E252" s="913"/>
      <c r="F252" s="914"/>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2"/>
      <c r="B253" s="913"/>
      <c r="C253" s="913"/>
      <c r="D253" s="913"/>
      <c r="E253" s="913"/>
      <c r="F253" s="914"/>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1"/>
    </row>
    <row r="254" spans="1:50" ht="24.75" customHeight="1" x14ac:dyDescent="0.15">
      <c r="A254" s="912"/>
      <c r="B254" s="913"/>
      <c r="C254" s="913"/>
      <c r="D254" s="913"/>
      <c r="E254" s="913"/>
      <c r="F254" s="914"/>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6"/>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2"/>
      <c r="B255" s="913"/>
      <c r="C255" s="913"/>
      <c r="D255" s="913"/>
      <c r="E255" s="913"/>
      <c r="F255" s="914"/>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3"/>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2"/>
      <c r="B256" s="913"/>
      <c r="C256" s="913"/>
      <c r="D256" s="913"/>
      <c r="E256" s="913"/>
      <c r="F256" s="914"/>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2"/>
      <c r="B257" s="913"/>
      <c r="C257" s="913"/>
      <c r="D257" s="913"/>
      <c r="E257" s="913"/>
      <c r="F257" s="914"/>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2"/>
      <c r="B258" s="913"/>
      <c r="C258" s="913"/>
      <c r="D258" s="913"/>
      <c r="E258" s="913"/>
      <c r="F258" s="914"/>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2"/>
      <c r="B259" s="913"/>
      <c r="C259" s="913"/>
      <c r="D259" s="913"/>
      <c r="E259" s="913"/>
      <c r="F259" s="914"/>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2"/>
      <c r="B260" s="913"/>
      <c r="C260" s="913"/>
      <c r="D260" s="913"/>
      <c r="E260" s="913"/>
      <c r="F260" s="914"/>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2"/>
      <c r="B261" s="913"/>
      <c r="C261" s="913"/>
      <c r="D261" s="913"/>
      <c r="E261" s="913"/>
      <c r="F261" s="914"/>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2"/>
      <c r="B262" s="913"/>
      <c r="C262" s="913"/>
      <c r="D262" s="913"/>
      <c r="E262" s="913"/>
      <c r="F262" s="914"/>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2"/>
      <c r="B263" s="913"/>
      <c r="C263" s="913"/>
      <c r="D263" s="913"/>
      <c r="E263" s="913"/>
      <c r="F263" s="914"/>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2"/>
      <c r="B264" s="913"/>
      <c r="C264" s="913"/>
      <c r="D264" s="913"/>
      <c r="E264" s="913"/>
      <c r="F264" s="914"/>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23">
        <v>1</v>
      </c>
      <c r="B4" s="923">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23">
        <v>2</v>
      </c>
      <c r="B5" s="923">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23">
        <v>3</v>
      </c>
      <c r="B6" s="923">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23">
        <v>4</v>
      </c>
      <c r="B7" s="923">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23">
        <v>5</v>
      </c>
      <c r="B8" s="923">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23">
        <v>6</v>
      </c>
      <c r="B9" s="923">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23">
        <v>7</v>
      </c>
      <c r="B10" s="923">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23">
        <v>8</v>
      </c>
      <c r="B11" s="923">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23">
        <v>9</v>
      </c>
      <c r="B12" s="923">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23">
        <v>10</v>
      </c>
      <c r="B13" s="923">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23">
        <v>11</v>
      </c>
      <c r="B14" s="923">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23">
        <v>12</v>
      </c>
      <c r="B15" s="923">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23">
        <v>13</v>
      </c>
      <c r="B16" s="923">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23">
        <v>14</v>
      </c>
      <c r="B17" s="923">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23">
        <v>15</v>
      </c>
      <c r="B18" s="923">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23">
        <v>16</v>
      </c>
      <c r="B19" s="923">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23">
        <v>17</v>
      </c>
      <c r="B20" s="923">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23">
        <v>18</v>
      </c>
      <c r="B21" s="923">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23">
        <v>19</v>
      </c>
      <c r="B22" s="923">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23">
        <v>20</v>
      </c>
      <c r="B23" s="923">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23">
        <v>21</v>
      </c>
      <c r="B24" s="923">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23">
        <v>22</v>
      </c>
      <c r="B25" s="923">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23">
        <v>23</v>
      </c>
      <c r="B26" s="923">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23">
        <v>24</v>
      </c>
      <c r="B27" s="923">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23">
        <v>25</v>
      </c>
      <c r="B28" s="923">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23">
        <v>26</v>
      </c>
      <c r="B29" s="923">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23">
        <v>27</v>
      </c>
      <c r="B30" s="923">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23">
        <v>28</v>
      </c>
      <c r="B31" s="923">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23">
        <v>29</v>
      </c>
      <c r="B32" s="923">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23">
        <v>30</v>
      </c>
      <c r="B33" s="923">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23">
        <v>1</v>
      </c>
      <c r="B37" s="923">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23">
        <v>2</v>
      </c>
      <c r="B38" s="923">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23">
        <v>3</v>
      </c>
      <c r="B39" s="923">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23">
        <v>4</v>
      </c>
      <c r="B40" s="923">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23">
        <v>5</v>
      </c>
      <c r="B41" s="923">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23">
        <v>6</v>
      </c>
      <c r="B42" s="923">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23">
        <v>7</v>
      </c>
      <c r="B43" s="923">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23">
        <v>8</v>
      </c>
      <c r="B44" s="923">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23">
        <v>9</v>
      </c>
      <c r="B45" s="923">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23">
        <v>10</v>
      </c>
      <c r="B46" s="923">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23">
        <v>11</v>
      </c>
      <c r="B47" s="923">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23">
        <v>12</v>
      </c>
      <c r="B48" s="923">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23">
        <v>13</v>
      </c>
      <c r="B49" s="923">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23">
        <v>14</v>
      </c>
      <c r="B50" s="923">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23">
        <v>15</v>
      </c>
      <c r="B51" s="923">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23">
        <v>16</v>
      </c>
      <c r="B52" s="923">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23">
        <v>17</v>
      </c>
      <c r="B53" s="923">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23">
        <v>18</v>
      </c>
      <c r="B54" s="923">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23">
        <v>19</v>
      </c>
      <c r="B55" s="923">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23">
        <v>20</v>
      </c>
      <c r="B56" s="923">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23">
        <v>21</v>
      </c>
      <c r="B57" s="923">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23">
        <v>22</v>
      </c>
      <c r="B58" s="923">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23">
        <v>23</v>
      </c>
      <c r="B59" s="923">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23">
        <v>24</v>
      </c>
      <c r="B60" s="923">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23">
        <v>25</v>
      </c>
      <c r="B61" s="923">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23">
        <v>26</v>
      </c>
      <c r="B62" s="923">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23">
        <v>27</v>
      </c>
      <c r="B63" s="923">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23">
        <v>28</v>
      </c>
      <c r="B64" s="923">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23">
        <v>29</v>
      </c>
      <c r="B65" s="923">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23">
        <v>30</v>
      </c>
      <c r="B66" s="923">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23">
        <v>1</v>
      </c>
      <c r="B70" s="923">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23">
        <v>2</v>
      </c>
      <c r="B71" s="923">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23">
        <v>3</v>
      </c>
      <c r="B72" s="923">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23">
        <v>4</v>
      </c>
      <c r="B73" s="923">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23">
        <v>5</v>
      </c>
      <c r="B74" s="923">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23">
        <v>6</v>
      </c>
      <c r="B75" s="923">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23">
        <v>7</v>
      </c>
      <c r="B76" s="923">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23">
        <v>8</v>
      </c>
      <c r="B77" s="923">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23">
        <v>9</v>
      </c>
      <c r="B78" s="923">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23">
        <v>10</v>
      </c>
      <c r="B79" s="923">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23">
        <v>11</v>
      </c>
      <c r="B80" s="923">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23">
        <v>12</v>
      </c>
      <c r="B81" s="923">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23">
        <v>13</v>
      </c>
      <c r="B82" s="923">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23">
        <v>14</v>
      </c>
      <c r="B83" s="923">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23">
        <v>15</v>
      </c>
      <c r="B84" s="923">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23">
        <v>16</v>
      </c>
      <c r="B85" s="923">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23">
        <v>17</v>
      </c>
      <c r="B86" s="923">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23">
        <v>18</v>
      </c>
      <c r="B87" s="923">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23">
        <v>19</v>
      </c>
      <c r="B88" s="923">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23">
        <v>20</v>
      </c>
      <c r="B89" s="923">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23">
        <v>21</v>
      </c>
      <c r="B90" s="923">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23">
        <v>22</v>
      </c>
      <c r="B91" s="923">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23">
        <v>23</v>
      </c>
      <c r="B92" s="923">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23">
        <v>24</v>
      </c>
      <c r="B93" s="923">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23">
        <v>25</v>
      </c>
      <c r="B94" s="923">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23">
        <v>26</v>
      </c>
      <c r="B95" s="923">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23">
        <v>27</v>
      </c>
      <c r="B96" s="923">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23">
        <v>28</v>
      </c>
      <c r="B97" s="923">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23">
        <v>29</v>
      </c>
      <c r="B98" s="923">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23">
        <v>30</v>
      </c>
      <c r="B99" s="923">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23">
        <v>1</v>
      </c>
      <c r="B103" s="923">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23">
        <v>2</v>
      </c>
      <c r="B104" s="923">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23">
        <v>3</v>
      </c>
      <c r="B105" s="923">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23">
        <v>4</v>
      </c>
      <c r="B106" s="923">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23">
        <v>5</v>
      </c>
      <c r="B107" s="923">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23">
        <v>6</v>
      </c>
      <c r="B108" s="923">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23">
        <v>7</v>
      </c>
      <c r="B109" s="923">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23">
        <v>8</v>
      </c>
      <c r="B110" s="923">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23">
        <v>9</v>
      </c>
      <c r="B111" s="923">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23">
        <v>10</v>
      </c>
      <c r="B112" s="923">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23">
        <v>11</v>
      </c>
      <c r="B113" s="923">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23">
        <v>12</v>
      </c>
      <c r="B114" s="923">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23">
        <v>13</v>
      </c>
      <c r="B115" s="923">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23">
        <v>14</v>
      </c>
      <c r="B116" s="923">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23">
        <v>15</v>
      </c>
      <c r="B117" s="923">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23">
        <v>16</v>
      </c>
      <c r="B118" s="923">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23">
        <v>17</v>
      </c>
      <c r="B119" s="923">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23">
        <v>18</v>
      </c>
      <c r="B120" s="923">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23">
        <v>19</v>
      </c>
      <c r="B121" s="923">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23">
        <v>20</v>
      </c>
      <c r="B122" s="923">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23">
        <v>21</v>
      </c>
      <c r="B123" s="923">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23">
        <v>22</v>
      </c>
      <c r="B124" s="923">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23">
        <v>23</v>
      </c>
      <c r="B125" s="923">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23">
        <v>24</v>
      </c>
      <c r="B126" s="923">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23">
        <v>25</v>
      </c>
      <c r="B127" s="923">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23">
        <v>26</v>
      </c>
      <c r="B128" s="923">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23">
        <v>27</v>
      </c>
      <c r="B129" s="923">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23">
        <v>28</v>
      </c>
      <c r="B130" s="923">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23">
        <v>29</v>
      </c>
      <c r="B131" s="923">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23">
        <v>30</v>
      </c>
      <c r="B132" s="923">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23">
        <v>1</v>
      </c>
      <c r="B136" s="923">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23">
        <v>2</v>
      </c>
      <c r="B137" s="923">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23">
        <v>3</v>
      </c>
      <c r="B138" s="923">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23">
        <v>4</v>
      </c>
      <c r="B139" s="923">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23">
        <v>5</v>
      </c>
      <c r="B140" s="923">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23">
        <v>6</v>
      </c>
      <c r="B141" s="923">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23">
        <v>7</v>
      </c>
      <c r="B142" s="923">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23">
        <v>8</v>
      </c>
      <c r="B143" s="923">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23">
        <v>9</v>
      </c>
      <c r="B144" s="923">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23">
        <v>10</v>
      </c>
      <c r="B145" s="923">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23">
        <v>11</v>
      </c>
      <c r="B146" s="923">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23">
        <v>12</v>
      </c>
      <c r="B147" s="923">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23">
        <v>13</v>
      </c>
      <c r="B148" s="923">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23">
        <v>14</v>
      </c>
      <c r="B149" s="923">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23">
        <v>15</v>
      </c>
      <c r="B150" s="923">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23">
        <v>16</v>
      </c>
      <c r="B151" s="923">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23">
        <v>17</v>
      </c>
      <c r="B152" s="923">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23">
        <v>18</v>
      </c>
      <c r="B153" s="923">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23">
        <v>19</v>
      </c>
      <c r="B154" s="923">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23">
        <v>20</v>
      </c>
      <c r="B155" s="923">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23">
        <v>21</v>
      </c>
      <c r="B156" s="923">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23">
        <v>22</v>
      </c>
      <c r="B157" s="923">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23">
        <v>23</v>
      </c>
      <c r="B158" s="923">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23">
        <v>24</v>
      </c>
      <c r="B159" s="923">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23">
        <v>25</v>
      </c>
      <c r="B160" s="923">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23">
        <v>26</v>
      </c>
      <c r="B161" s="923">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23">
        <v>27</v>
      </c>
      <c r="B162" s="923">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23">
        <v>28</v>
      </c>
      <c r="B163" s="923">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23">
        <v>29</v>
      </c>
      <c r="B164" s="923">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23">
        <v>30</v>
      </c>
      <c r="B165" s="923">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23">
        <v>1</v>
      </c>
      <c r="B169" s="923">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23">
        <v>2</v>
      </c>
      <c r="B170" s="923">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23">
        <v>3</v>
      </c>
      <c r="B171" s="923">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23">
        <v>4</v>
      </c>
      <c r="B172" s="923">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23">
        <v>5</v>
      </c>
      <c r="B173" s="923">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23">
        <v>6</v>
      </c>
      <c r="B174" s="923">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23">
        <v>7</v>
      </c>
      <c r="B175" s="923">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23">
        <v>8</v>
      </c>
      <c r="B176" s="923">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23">
        <v>9</v>
      </c>
      <c r="B177" s="923">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23">
        <v>10</v>
      </c>
      <c r="B178" s="923">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23">
        <v>11</v>
      </c>
      <c r="B179" s="923">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23">
        <v>12</v>
      </c>
      <c r="B180" s="923">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23">
        <v>13</v>
      </c>
      <c r="B181" s="923">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23">
        <v>14</v>
      </c>
      <c r="B182" s="923">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23">
        <v>15</v>
      </c>
      <c r="B183" s="923">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23">
        <v>16</v>
      </c>
      <c r="B184" s="923">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23">
        <v>17</v>
      </c>
      <c r="B185" s="923">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23">
        <v>18</v>
      </c>
      <c r="B186" s="923">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23">
        <v>19</v>
      </c>
      <c r="B187" s="923">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23">
        <v>20</v>
      </c>
      <c r="B188" s="923">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23">
        <v>21</v>
      </c>
      <c r="B189" s="923">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23">
        <v>22</v>
      </c>
      <c r="B190" s="923">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23">
        <v>23</v>
      </c>
      <c r="B191" s="923">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23">
        <v>24</v>
      </c>
      <c r="B192" s="923">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23">
        <v>25</v>
      </c>
      <c r="B193" s="923">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23">
        <v>26</v>
      </c>
      <c r="B194" s="923">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23">
        <v>27</v>
      </c>
      <c r="B195" s="923">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23">
        <v>28</v>
      </c>
      <c r="B196" s="923">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23">
        <v>29</v>
      </c>
      <c r="B197" s="923">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23">
        <v>30</v>
      </c>
      <c r="B198" s="923">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23">
        <v>1</v>
      </c>
      <c r="B202" s="923">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23">
        <v>2</v>
      </c>
      <c r="B203" s="923">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23">
        <v>3</v>
      </c>
      <c r="B204" s="923">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23">
        <v>4</v>
      </c>
      <c r="B205" s="923">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23">
        <v>5</v>
      </c>
      <c r="B206" s="923">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23">
        <v>6</v>
      </c>
      <c r="B207" s="923">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23">
        <v>7</v>
      </c>
      <c r="B208" s="923">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23">
        <v>8</v>
      </c>
      <c r="B209" s="923">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23">
        <v>9</v>
      </c>
      <c r="B210" s="923">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23">
        <v>10</v>
      </c>
      <c r="B211" s="923">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23">
        <v>11</v>
      </c>
      <c r="B212" s="923">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23">
        <v>12</v>
      </c>
      <c r="B213" s="923">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23">
        <v>13</v>
      </c>
      <c r="B214" s="923">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23">
        <v>14</v>
      </c>
      <c r="B215" s="923">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23">
        <v>15</v>
      </c>
      <c r="B216" s="923">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23">
        <v>16</v>
      </c>
      <c r="B217" s="923">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23">
        <v>17</v>
      </c>
      <c r="B218" s="923">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23">
        <v>18</v>
      </c>
      <c r="B219" s="923">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23">
        <v>19</v>
      </c>
      <c r="B220" s="923">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23">
        <v>20</v>
      </c>
      <c r="B221" s="923">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23">
        <v>21</v>
      </c>
      <c r="B222" s="923">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23">
        <v>22</v>
      </c>
      <c r="B223" s="923">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23">
        <v>23</v>
      </c>
      <c r="B224" s="923">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23">
        <v>24</v>
      </c>
      <c r="B225" s="923">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23">
        <v>25</v>
      </c>
      <c r="B226" s="923">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23">
        <v>26</v>
      </c>
      <c r="B227" s="923">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23">
        <v>27</v>
      </c>
      <c r="B228" s="923">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23">
        <v>28</v>
      </c>
      <c r="B229" s="923">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23">
        <v>29</v>
      </c>
      <c r="B230" s="923">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23">
        <v>30</v>
      </c>
      <c r="B231" s="923">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23">
        <v>1</v>
      </c>
      <c r="B235" s="923">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23">
        <v>2</v>
      </c>
      <c r="B236" s="923">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23">
        <v>3</v>
      </c>
      <c r="B237" s="923">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23">
        <v>4</v>
      </c>
      <c r="B238" s="923">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23">
        <v>5</v>
      </c>
      <c r="B239" s="923">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23">
        <v>6</v>
      </c>
      <c r="B240" s="923">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23">
        <v>7</v>
      </c>
      <c r="B241" s="923">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23">
        <v>8</v>
      </c>
      <c r="B242" s="923">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23">
        <v>9</v>
      </c>
      <c r="B243" s="923">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23">
        <v>10</v>
      </c>
      <c r="B244" s="923">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23">
        <v>11</v>
      </c>
      <c r="B245" s="923">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23">
        <v>12</v>
      </c>
      <c r="B246" s="923">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23">
        <v>13</v>
      </c>
      <c r="B247" s="923">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23">
        <v>14</v>
      </c>
      <c r="B248" s="923">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23">
        <v>15</v>
      </c>
      <c r="B249" s="923">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23">
        <v>16</v>
      </c>
      <c r="B250" s="923">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23">
        <v>17</v>
      </c>
      <c r="B251" s="923">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23">
        <v>18</v>
      </c>
      <c r="B252" s="923">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23">
        <v>19</v>
      </c>
      <c r="B253" s="923">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23">
        <v>20</v>
      </c>
      <c r="B254" s="923">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23">
        <v>21</v>
      </c>
      <c r="B255" s="923">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23">
        <v>22</v>
      </c>
      <c r="B256" s="923">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23">
        <v>23</v>
      </c>
      <c r="B257" s="923">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23">
        <v>24</v>
      </c>
      <c r="B258" s="923">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23">
        <v>25</v>
      </c>
      <c r="B259" s="923">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23">
        <v>26</v>
      </c>
      <c r="B260" s="923">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23">
        <v>27</v>
      </c>
      <c r="B261" s="923">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23">
        <v>28</v>
      </c>
      <c r="B262" s="923">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23">
        <v>29</v>
      </c>
      <c r="B263" s="923">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23">
        <v>30</v>
      </c>
      <c r="B264" s="923">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23">
        <v>1</v>
      </c>
      <c r="B268" s="923">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23">
        <v>2</v>
      </c>
      <c r="B269" s="923">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23">
        <v>3</v>
      </c>
      <c r="B270" s="923">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23">
        <v>4</v>
      </c>
      <c r="B271" s="923">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23">
        <v>5</v>
      </c>
      <c r="B272" s="923">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23">
        <v>6</v>
      </c>
      <c r="B273" s="923">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23">
        <v>7</v>
      </c>
      <c r="B274" s="923">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23">
        <v>8</v>
      </c>
      <c r="B275" s="923">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23">
        <v>9</v>
      </c>
      <c r="B276" s="923">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23">
        <v>10</v>
      </c>
      <c r="B277" s="923">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23">
        <v>11</v>
      </c>
      <c r="B278" s="923">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23">
        <v>12</v>
      </c>
      <c r="B279" s="923">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23">
        <v>13</v>
      </c>
      <c r="B280" s="923">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23">
        <v>14</v>
      </c>
      <c r="B281" s="923">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23">
        <v>15</v>
      </c>
      <c r="B282" s="923">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23">
        <v>16</v>
      </c>
      <c r="B283" s="923">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23">
        <v>17</v>
      </c>
      <c r="B284" s="923">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23">
        <v>18</v>
      </c>
      <c r="B285" s="923">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23">
        <v>19</v>
      </c>
      <c r="B286" s="923">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23">
        <v>20</v>
      </c>
      <c r="B287" s="923">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23">
        <v>21</v>
      </c>
      <c r="B288" s="923">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23">
        <v>22</v>
      </c>
      <c r="B289" s="923">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23">
        <v>23</v>
      </c>
      <c r="B290" s="923">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23">
        <v>24</v>
      </c>
      <c r="B291" s="923">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23">
        <v>25</v>
      </c>
      <c r="B292" s="923">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23">
        <v>26</v>
      </c>
      <c r="B293" s="923">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23">
        <v>27</v>
      </c>
      <c r="B294" s="923">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23">
        <v>28</v>
      </c>
      <c r="B295" s="923">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23">
        <v>29</v>
      </c>
      <c r="B296" s="923">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23">
        <v>30</v>
      </c>
      <c r="B297" s="923">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23">
        <v>1</v>
      </c>
      <c r="B301" s="923">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23">
        <v>2</v>
      </c>
      <c r="B302" s="923">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23">
        <v>3</v>
      </c>
      <c r="B303" s="923">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23">
        <v>4</v>
      </c>
      <c r="B304" s="923">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23">
        <v>5</v>
      </c>
      <c r="B305" s="923">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23">
        <v>6</v>
      </c>
      <c r="B306" s="923">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23">
        <v>7</v>
      </c>
      <c r="B307" s="923">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23">
        <v>8</v>
      </c>
      <c r="B308" s="923">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23">
        <v>9</v>
      </c>
      <c r="B309" s="923">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23">
        <v>10</v>
      </c>
      <c r="B310" s="923">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23">
        <v>11</v>
      </c>
      <c r="B311" s="923">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23">
        <v>12</v>
      </c>
      <c r="B312" s="923">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23">
        <v>13</v>
      </c>
      <c r="B313" s="923">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23">
        <v>14</v>
      </c>
      <c r="B314" s="923">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23">
        <v>15</v>
      </c>
      <c r="B315" s="923">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23">
        <v>16</v>
      </c>
      <c r="B316" s="923">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23">
        <v>17</v>
      </c>
      <c r="B317" s="923">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23">
        <v>18</v>
      </c>
      <c r="B318" s="923">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23">
        <v>19</v>
      </c>
      <c r="B319" s="923">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23">
        <v>20</v>
      </c>
      <c r="B320" s="923">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23">
        <v>21</v>
      </c>
      <c r="B321" s="923">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23">
        <v>22</v>
      </c>
      <c r="B322" s="923">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23">
        <v>23</v>
      </c>
      <c r="B323" s="923">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23">
        <v>24</v>
      </c>
      <c r="B324" s="923">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23">
        <v>25</v>
      </c>
      <c r="B325" s="923">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23">
        <v>26</v>
      </c>
      <c r="B326" s="923">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23">
        <v>27</v>
      </c>
      <c r="B327" s="923">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23">
        <v>28</v>
      </c>
      <c r="B328" s="923">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23">
        <v>29</v>
      </c>
      <c r="B329" s="923">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23">
        <v>30</v>
      </c>
      <c r="B330" s="923">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23">
        <v>1</v>
      </c>
      <c r="B334" s="923">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23">
        <v>2</v>
      </c>
      <c r="B335" s="923">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23">
        <v>3</v>
      </c>
      <c r="B336" s="923">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23">
        <v>4</v>
      </c>
      <c r="B337" s="923">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23">
        <v>5</v>
      </c>
      <c r="B338" s="923">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23">
        <v>6</v>
      </c>
      <c r="B339" s="923">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23">
        <v>7</v>
      </c>
      <c r="B340" s="923">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23">
        <v>8</v>
      </c>
      <c r="B341" s="923">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23">
        <v>9</v>
      </c>
      <c r="B342" s="923">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23">
        <v>10</v>
      </c>
      <c r="B343" s="923">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23">
        <v>11</v>
      </c>
      <c r="B344" s="923">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23">
        <v>12</v>
      </c>
      <c r="B345" s="923">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23">
        <v>13</v>
      </c>
      <c r="B346" s="923">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23">
        <v>14</v>
      </c>
      <c r="B347" s="923">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23">
        <v>15</v>
      </c>
      <c r="B348" s="923">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23">
        <v>16</v>
      </c>
      <c r="B349" s="923">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23">
        <v>17</v>
      </c>
      <c r="B350" s="923">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23">
        <v>18</v>
      </c>
      <c r="B351" s="923">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23">
        <v>19</v>
      </c>
      <c r="B352" s="923">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23">
        <v>20</v>
      </c>
      <c r="B353" s="923">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23">
        <v>21</v>
      </c>
      <c r="B354" s="923">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23">
        <v>22</v>
      </c>
      <c r="B355" s="923">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23">
        <v>23</v>
      </c>
      <c r="B356" s="923">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23">
        <v>24</v>
      </c>
      <c r="B357" s="923">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23">
        <v>25</v>
      </c>
      <c r="B358" s="923">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23">
        <v>26</v>
      </c>
      <c r="B359" s="923">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23">
        <v>27</v>
      </c>
      <c r="B360" s="923">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23">
        <v>28</v>
      </c>
      <c r="B361" s="923">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23">
        <v>29</v>
      </c>
      <c r="B362" s="923">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23">
        <v>30</v>
      </c>
      <c r="B363" s="923">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23">
        <v>1</v>
      </c>
      <c r="B367" s="923">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23">
        <v>2</v>
      </c>
      <c r="B368" s="923">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23">
        <v>3</v>
      </c>
      <c r="B369" s="923">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23">
        <v>4</v>
      </c>
      <c r="B370" s="923">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23">
        <v>5</v>
      </c>
      <c r="B371" s="923">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23">
        <v>6</v>
      </c>
      <c r="B372" s="923">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23">
        <v>7</v>
      </c>
      <c r="B373" s="923">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23">
        <v>8</v>
      </c>
      <c r="B374" s="923">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23">
        <v>9</v>
      </c>
      <c r="B375" s="923">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23">
        <v>10</v>
      </c>
      <c r="B376" s="923">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23">
        <v>11</v>
      </c>
      <c r="B377" s="923">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23">
        <v>12</v>
      </c>
      <c r="B378" s="923">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23">
        <v>13</v>
      </c>
      <c r="B379" s="923">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23">
        <v>14</v>
      </c>
      <c r="B380" s="923">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23">
        <v>15</v>
      </c>
      <c r="B381" s="923">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23">
        <v>16</v>
      </c>
      <c r="B382" s="923">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23">
        <v>17</v>
      </c>
      <c r="B383" s="923">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23">
        <v>18</v>
      </c>
      <c r="B384" s="923">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23">
        <v>19</v>
      </c>
      <c r="B385" s="923">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23">
        <v>20</v>
      </c>
      <c r="B386" s="923">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23">
        <v>21</v>
      </c>
      <c r="B387" s="923">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23">
        <v>22</v>
      </c>
      <c r="B388" s="923">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23">
        <v>23</v>
      </c>
      <c r="B389" s="923">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23">
        <v>24</v>
      </c>
      <c r="B390" s="923">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23">
        <v>25</v>
      </c>
      <c r="B391" s="923">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23">
        <v>26</v>
      </c>
      <c r="B392" s="923">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23">
        <v>27</v>
      </c>
      <c r="B393" s="923">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23">
        <v>28</v>
      </c>
      <c r="B394" s="923">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23">
        <v>29</v>
      </c>
      <c r="B395" s="923">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23">
        <v>30</v>
      </c>
      <c r="B396" s="923">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23">
        <v>1</v>
      </c>
      <c r="B400" s="923">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23">
        <v>2</v>
      </c>
      <c r="B401" s="923">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23">
        <v>3</v>
      </c>
      <c r="B402" s="923">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23">
        <v>4</v>
      </c>
      <c r="B403" s="923">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23">
        <v>5</v>
      </c>
      <c r="B404" s="923">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23">
        <v>6</v>
      </c>
      <c r="B405" s="923">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23">
        <v>7</v>
      </c>
      <c r="B406" s="923">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23">
        <v>8</v>
      </c>
      <c r="B407" s="923">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23">
        <v>9</v>
      </c>
      <c r="B408" s="923">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23">
        <v>10</v>
      </c>
      <c r="B409" s="923">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23">
        <v>11</v>
      </c>
      <c r="B410" s="923">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23">
        <v>12</v>
      </c>
      <c r="B411" s="923">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23">
        <v>13</v>
      </c>
      <c r="B412" s="923">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23">
        <v>14</v>
      </c>
      <c r="B413" s="923">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23">
        <v>15</v>
      </c>
      <c r="B414" s="923">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23">
        <v>16</v>
      </c>
      <c r="B415" s="923">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23">
        <v>17</v>
      </c>
      <c r="B416" s="923">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23">
        <v>18</v>
      </c>
      <c r="B417" s="923">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23">
        <v>19</v>
      </c>
      <c r="B418" s="923">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23">
        <v>20</v>
      </c>
      <c r="B419" s="923">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23">
        <v>21</v>
      </c>
      <c r="B420" s="923">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23">
        <v>22</v>
      </c>
      <c r="B421" s="923">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23">
        <v>23</v>
      </c>
      <c r="B422" s="923">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23">
        <v>24</v>
      </c>
      <c r="B423" s="923">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23">
        <v>25</v>
      </c>
      <c r="B424" s="923">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23">
        <v>26</v>
      </c>
      <c r="B425" s="923">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23">
        <v>27</v>
      </c>
      <c r="B426" s="923">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23">
        <v>28</v>
      </c>
      <c r="B427" s="923">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23">
        <v>29</v>
      </c>
      <c r="B428" s="923">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23">
        <v>30</v>
      </c>
      <c r="B429" s="923">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23">
        <v>1</v>
      </c>
      <c r="B433" s="923">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23">
        <v>2</v>
      </c>
      <c r="B434" s="923">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23">
        <v>3</v>
      </c>
      <c r="B435" s="923">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23">
        <v>4</v>
      </c>
      <c r="B436" s="923">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23">
        <v>5</v>
      </c>
      <c r="B437" s="923">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23">
        <v>6</v>
      </c>
      <c r="B438" s="923">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23">
        <v>7</v>
      </c>
      <c r="B439" s="923">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23">
        <v>8</v>
      </c>
      <c r="B440" s="923">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23">
        <v>9</v>
      </c>
      <c r="B441" s="923">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23">
        <v>10</v>
      </c>
      <c r="B442" s="923">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23">
        <v>11</v>
      </c>
      <c r="B443" s="923">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23">
        <v>12</v>
      </c>
      <c r="B444" s="923">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23">
        <v>13</v>
      </c>
      <c r="B445" s="923">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23">
        <v>14</v>
      </c>
      <c r="B446" s="923">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23">
        <v>15</v>
      </c>
      <c r="B447" s="923">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23">
        <v>16</v>
      </c>
      <c r="B448" s="923">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23">
        <v>17</v>
      </c>
      <c r="B449" s="923">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23">
        <v>18</v>
      </c>
      <c r="B450" s="923">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23">
        <v>19</v>
      </c>
      <c r="B451" s="923">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23">
        <v>20</v>
      </c>
      <c r="B452" s="923">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23">
        <v>21</v>
      </c>
      <c r="B453" s="923">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23">
        <v>22</v>
      </c>
      <c r="B454" s="923">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23">
        <v>23</v>
      </c>
      <c r="B455" s="923">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23">
        <v>24</v>
      </c>
      <c r="B456" s="923">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23">
        <v>25</v>
      </c>
      <c r="B457" s="923">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23">
        <v>26</v>
      </c>
      <c r="B458" s="923">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23">
        <v>27</v>
      </c>
      <c r="B459" s="923">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23">
        <v>28</v>
      </c>
      <c r="B460" s="923">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23">
        <v>29</v>
      </c>
      <c r="B461" s="923">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23">
        <v>30</v>
      </c>
      <c r="B462" s="923">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23">
        <v>1</v>
      </c>
      <c r="B466" s="923">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23">
        <v>2</v>
      </c>
      <c r="B467" s="923">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23">
        <v>3</v>
      </c>
      <c r="B468" s="923">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23">
        <v>4</v>
      </c>
      <c r="B469" s="923">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23">
        <v>5</v>
      </c>
      <c r="B470" s="923">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23">
        <v>6</v>
      </c>
      <c r="B471" s="923">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23">
        <v>7</v>
      </c>
      <c r="B472" s="923">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23">
        <v>8</v>
      </c>
      <c r="B473" s="923">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23">
        <v>9</v>
      </c>
      <c r="B474" s="923">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23">
        <v>10</v>
      </c>
      <c r="B475" s="923">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23">
        <v>11</v>
      </c>
      <c r="B476" s="923">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23">
        <v>12</v>
      </c>
      <c r="B477" s="923">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23">
        <v>13</v>
      </c>
      <c r="B478" s="923">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23">
        <v>14</v>
      </c>
      <c r="B479" s="923">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23">
        <v>15</v>
      </c>
      <c r="B480" s="923">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23">
        <v>16</v>
      </c>
      <c r="B481" s="923">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23">
        <v>17</v>
      </c>
      <c r="B482" s="923">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23">
        <v>18</v>
      </c>
      <c r="B483" s="923">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23">
        <v>19</v>
      </c>
      <c r="B484" s="923">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23">
        <v>20</v>
      </c>
      <c r="B485" s="923">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23">
        <v>21</v>
      </c>
      <c r="B486" s="923">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23">
        <v>22</v>
      </c>
      <c r="B487" s="923">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23">
        <v>23</v>
      </c>
      <c r="B488" s="923">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23">
        <v>24</v>
      </c>
      <c r="B489" s="923">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23">
        <v>25</v>
      </c>
      <c r="B490" s="923">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23">
        <v>26</v>
      </c>
      <c r="B491" s="923">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23">
        <v>27</v>
      </c>
      <c r="B492" s="923">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23">
        <v>28</v>
      </c>
      <c r="B493" s="923">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23">
        <v>29</v>
      </c>
      <c r="B494" s="923">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23">
        <v>30</v>
      </c>
      <c r="B495" s="923">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23">
        <v>1</v>
      </c>
      <c r="B499" s="923">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23">
        <v>2</v>
      </c>
      <c r="B500" s="923">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23">
        <v>3</v>
      </c>
      <c r="B501" s="923">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23">
        <v>4</v>
      </c>
      <c r="B502" s="923">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23">
        <v>5</v>
      </c>
      <c r="B503" s="923">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23">
        <v>6</v>
      </c>
      <c r="B504" s="923">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23">
        <v>7</v>
      </c>
      <c r="B505" s="923">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23">
        <v>8</v>
      </c>
      <c r="B506" s="923">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23">
        <v>9</v>
      </c>
      <c r="B507" s="923">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23">
        <v>10</v>
      </c>
      <c r="B508" s="923">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23">
        <v>11</v>
      </c>
      <c r="B509" s="923">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23">
        <v>12</v>
      </c>
      <c r="B510" s="923">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23">
        <v>13</v>
      </c>
      <c r="B511" s="923">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23">
        <v>14</v>
      </c>
      <c r="B512" s="923">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23">
        <v>15</v>
      </c>
      <c r="B513" s="923">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23">
        <v>16</v>
      </c>
      <c r="B514" s="923">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23">
        <v>17</v>
      </c>
      <c r="B515" s="923">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23">
        <v>18</v>
      </c>
      <c r="B516" s="923">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23">
        <v>19</v>
      </c>
      <c r="B517" s="923">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23">
        <v>20</v>
      </c>
      <c r="B518" s="923">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23">
        <v>21</v>
      </c>
      <c r="B519" s="923">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23">
        <v>22</v>
      </c>
      <c r="B520" s="923">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23">
        <v>23</v>
      </c>
      <c r="B521" s="923">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23">
        <v>24</v>
      </c>
      <c r="B522" s="923">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23">
        <v>25</v>
      </c>
      <c r="B523" s="923">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23">
        <v>26</v>
      </c>
      <c r="B524" s="923">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23">
        <v>27</v>
      </c>
      <c r="B525" s="923">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23">
        <v>28</v>
      </c>
      <c r="B526" s="923">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23">
        <v>29</v>
      </c>
      <c r="B527" s="923">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23">
        <v>30</v>
      </c>
      <c r="B528" s="923">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23">
        <v>1</v>
      </c>
      <c r="B532" s="923">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23">
        <v>2</v>
      </c>
      <c r="B533" s="923">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23">
        <v>3</v>
      </c>
      <c r="B534" s="923">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23">
        <v>4</v>
      </c>
      <c r="B535" s="923">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23">
        <v>5</v>
      </c>
      <c r="B536" s="923">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23">
        <v>6</v>
      </c>
      <c r="B537" s="923">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23">
        <v>7</v>
      </c>
      <c r="B538" s="923">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23">
        <v>8</v>
      </c>
      <c r="B539" s="923">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23">
        <v>9</v>
      </c>
      <c r="B540" s="923">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23">
        <v>10</v>
      </c>
      <c r="B541" s="923">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23">
        <v>11</v>
      </c>
      <c r="B542" s="923">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23">
        <v>12</v>
      </c>
      <c r="B543" s="923">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23">
        <v>13</v>
      </c>
      <c r="B544" s="923">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23">
        <v>14</v>
      </c>
      <c r="B545" s="923">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23">
        <v>15</v>
      </c>
      <c r="B546" s="923">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23">
        <v>16</v>
      </c>
      <c r="B547" s="923">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23">
        <v>17</v>
      </c>
      <c r="B548" s="923">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23">
        <v>18</v>
      </c>
      <c r="B549" s="923">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23">
        <v>19</v>
      </c>
      <c r="B550" s="923">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23">
        <v>20</v>
      </c>
      <c r="B551" s="923">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23">
        <v>21</v>
      </c>
      <c r="B552" s="923">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23">
        <v>22</v>
      </c>
      <c r="B553" s="923">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23">
        <v>23</v>
      </c>
      <c r="B554" s="923">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23">
        <v>24</v>
      </c>
      <c r="B555" s="923">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23">
        <v>25</v>
      </c>
      <c r="B556" s="923">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23">
        <v>26</v>
      </c>
      <c r="B557" s="923">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23">
        <v>27</v>
      </c>
      <c r="B558" s="923">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23">
        <v>28</v>
      </c>
      <c r="B559" s="923">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23">
        <v>29</v>
      </c>
      <c r="B560" s="923">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23">
        <v>30</v>
      </c>
      <c r="B561" s="923">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23">
        <v>1</v>
      </c>
      <c r="B565" s="923">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23">
        <v>2</v>
      </c>
      <c r="B566" s="923">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23">
        <v>3</v>
      </c>
      <c r="B567" s="923">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23">
        <v>4</v>
      </c>
      <c r="B568" s="923">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23">
        <v>5</v>
      </c>
      <c r="B569" s="923">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23">
        <v>6</v>
      </c>
      <c r="B570" s="923">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23">
        <v>7</v>
      </c>
      <c r="B571" s="923">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23">
        <v>8</v>
      </c>
      <c r="B572" s="923">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23">
        <v>9</v>
      </c>
      <c r="B573" s="923">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23">
        <v>10</v>
      </c>
      <c r="B574" s="923">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23">
        <v>11</v>
      </c>
      <c r="B575" s="923">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23">
        <v>12</v>
      </c>
      <c r="B576" s="923">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23">
        <v>13</v>
      </c>
      <c r="B577" s="923">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23">
        <v>14</v>
      </c>
      <c r="B578" s="923">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23">
        <v>15</v>
      </c>
      <c r="B579" s="923">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23">
        <v>16</v>
      </c>
      <c r="B580" s="923">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23">
        <v>17</v>
      </c>
      <c r="B581" s="923">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23">
        <v>18</v>
      </c>
      <c r="B582" s="923">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23">
        <v>19</v>
      </c>
      <c r="B583" s="923">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23">
        <v>20</v>
      </c>
      <c r="B584" s="923">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23">
        <v>21</v>
      </c>
      <c r="B585" s="923">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23">
        <v>22</v>
      </c>
      <c r="B586" s="923">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23">
        <v>23</v>
      </c>
      <c r="B587" s="923">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23">
        <v>24</v>
      </c>
      <c r="B588" s="923">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23">
        <v>25</v>
      </c>
      <c r="B589" s="923">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23">
        <v>26</v>
      </c>
      <c r="B590" s="923">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23">
        <v>27</v>
      </c>
      <c r="B591" s="923">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23">
        <v>28</v>
      </c>
      <c r="B592" s="923">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23">
        <v>29</v>
      </c>
      <c r="B593" s="923">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23">
        <v>30</v>
      </c>
      <c r="B594" s="923">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23">
        <v>1</v>
      </c>
      <c r="B598" s="923">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23">
        <v>2</v>
      </c>
      <c r="B599" s="923">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23">
        <v>3</v>
      </c>
      <c r="B600" s="923">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23">
        <v>4</v>
      </c>
      <c r="B601" s="923">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23">
        <v>5</v>
      </c>
      <c r="B602" s="923">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23">
        <v>6</v>
      </c>
      <c r="B603" s="923">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23">
        <v>7</v>
      </c>
      <c r="B604" s="923">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23">
        <v>8</v>
      </c>
      <c r="B605" s="923">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23">
        <v>9</v>
      </c>
      <c r="B606" s="923">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23">
        <v>10</v>
      </c>
      <c r="B607" s="923">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23">
        <v>11</v>
      </c>
      <c r="B608" s="923">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23">
        <v>12</v>
      </c>
      <c r="B609" s="923">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23">
        <v>13</v>
      </c>
      <c r="B610" s="923">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23">
        <v>14</v>
      </c>
      <c r="B611" s="923">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23">
        <v>15</v>
      </c>
      <c r="B612" s="923">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23">
        <v>16</v>
      </c>
      <c r="B613" s="923">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23">
        <v>17</v>
      </c>
      <c r="B614" s="923">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23">
        <v>18</v>
      </c>
      <c r="B615" s="923">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23">
        <v>19</v>
      </c>
      <c r="B616" s="923">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23">
        <v>20</v>
      </c>
      <c r="B617" s="923">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23">
        <v>21</v>
      </c>
      <c r="B618" s="923">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23">
        <v>22</v>
      </c>
      <c r="B619" s="923">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23">
        <v>23</v>
      </c>
      <c r="B620" s="923">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23">
        <v>24</v>
      </c>
      <c r="B621" s="923">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23">
        <v>25</v>
      </c>
      <c r="B622" s="923">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23">
        <v>26</v>
      </c>
      <c r="B623" s="923">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23">
        <v>27</v>
      </c>
      <c r="B624" s="923">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23">
        <v>28</v>
      </c>
      <c r="B625" s="923">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23">
        <v>29</v>
      </c>
      <c r="B626" s="923">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23">
        <v>30</v>
      </c>
      <c r="B627" s="923">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23">
        <v>1</v>
      </c>
      <c r="B631" s="923">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23">
        <v>2</v>
      </c>
      <c r="B632" s="923">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23">
        <v>3</v>
      </c>
      <c r="B633" s="923">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23">
        <v>4</v>
      </c>
      <c r="B634" s="923">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23">
        <v>5</v>
      </c>
      <c r="B635" s="923">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23">
        <v>6</v>
      </c>
      <c r="B636" s="923">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23">
        <v>7</v>
      </c>
      <c r="B637" s="923">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23">
        <v>8</v>
      </c>
      <c r="B638" s="923">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23">
        <v>9</v>
      </c>
      <c r="B639" s="923">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23">
        <v>10</v>
      </c>
      <c r="B640" s="923">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23">
        <v>11</v>
      </c>
      <c r="B641" s="923">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23">
        <v>12</v>
      </c>
      <c r="B642" s="923">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23">
        <v>13</v>
      </c>
      <c r="B643" s="923">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23">
        <v>14</v>
      </c>
      <c r="B644" s="923">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23">
        <v>15</v>
      </c>
      <c r="B645" s="923">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23">
        <v>16</v>
      </c>
      <c r="B646" s="923">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23">
        <v>17</v>
      </c>
      <c r="B647" s="923">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23">
        <v>18</v>
      </c>
      <c r="B648" s="923">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23">
        <v>19</v>
      </c>
      <c r="B649" s="923">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23">
        <v>20</v>
      </c>
      <c r="B650" s="923">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23">
        <v>21</v>
      </c>
      <c r="B651" s="923">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23">
        <v>22</v>
      </c>
      <c r="B652" s="923">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23">
        <v>23</v>
      </c>
      <c r="B653" s="923">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23">
        <v>24</v>
      </c>
      <c r="B654" s="923">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23">
        <v>25</v>
      </c>
      <c r="B655" s="923">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23">
        <v>26</v>
      </c>
      <c r="B656" s="923">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23">
        <v>27</v>
      </c>
      <c r="B657" s="923">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23">
        <v>28</v>
      </c>
      <c r="B658" s="923">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23">
        <v>29</v>
      </c>
      <c r="B659" s="923">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23">
        <v>30</v>
      </c>
      <c r="B660" s="923">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23">
        <v>1</v>
      </c>
      <c r="B664" s="923">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23">
        <v>2</v>
      </c>
      <c r="B665" s="923">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23">
        <v>3</v>
      </c>
      <c r="B666" s="923">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23">
        <v>4</v>
      </c>
      <c r="B667" s="923">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23">
        <v>5</v>
      </c>
      <c r="B668" s="923">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23">
        <v>6</v>
      </c>
      <c r="B669" s="923">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23">
        <v>7</v>
      </c>
      <c r="B670" s="923">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23">
        <v>8</v>
      </c>
      <c r="B671" s="923">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23">
        <v>9</v>
      </c>
      <c r="B672" s="923">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23">
        <v>10</v>
      </c>
      <c r="B673" s="923">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23">
        <v>11</v>
      </c>
      <c r="B674" s="923">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23">
        <v>12</v>
      </c>
      <c r="B675" s="923">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23">
        <v>13</v>
      </c>
      <c r="B676" s="923">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23">
        <v>14</v>
      </c>
      <c r="B677" s="923">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23">
        <v>15</v>
      </c>
      <c r="B678" s="923">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23">
        <v>16</v>
      </c>
      <c r="B679" s="923">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23">
        <v>17</v>
      </c>
      <c r="B680" s="923">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23">
        <v>18</v>
      </c>
      <c r="B681" s="923">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23">
        <v>19</v>
      </c>
      <c r="B682" s="923">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23">
        <v>20</v>
      </c>
      <c r="B683" s="923">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23">
        <v>21</v>
      </c>
      <c r="B684" s="923">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23">
        <v>22</v>
      </c>
      <c r="B685" s="923">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23">
        <v>23</v>
      </c>
      <c r="B686" s="923">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23">
        <v>24</v>
      </c>
      <c r="B687" s="923">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23">
        <v>25</v>
      </c>
      <c r="B688" s="923">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23">
        <v>26</v>
      </c>
      <c r="B689" s="923">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23">
        <v>27</v>
      </c>
      <c r="B690" s="923">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23">
        <v>28</v>
      </c>
      <c r="B691" s="923">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23">
        <v>29</v>
      </c>
      <c r="B692" s="923">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23">
        <v>30</v>
      </c>
      <c r="B693" s="923">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23">
        <v>1</v>
      </c>
      <c r="B697" s="923">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23">
        <v>2</v>
      </c>
      <c r="B698" s="923">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23">
        <v>3</v>
      </c>
      <c r="B699" s="923">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23">
        <v>4</v>
      </c>
      <c r="B700" s="923">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23">
        <v>5</v>
      </c>
      <c r="B701" s="923">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23">
        <v>6</v>
      </c>
      <c r="B702" s="923">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23">
        <v>7</v>
      </c>
      <c r="B703" s="923">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23">
        <v>8</v>
      </c>
      <c r="B704" s="923">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23">
        <v>9</v>
      </c>
      <c r="B705" s="923">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23">
        <v>10</v>
      </c>
      <c r="B706" s="923">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23">
        <v>11</v>
      </c>
      <c r="B707" s="923">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23">
        <v>12</v>
      </c>
      <c r="B708" s="923">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23">
        <v>13</v>
      </c>
      <c r="B709" s="923">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23">
        <v>14</v>
      </c>
      <c r="B710" s="923">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23">
        <v>15</v>
      </c>
      <c r="B711" s="923">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23">
        <v>16</v>
      </c>
      <c r="B712" s="923">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23">
        <v>17</v>
      </c>
      <c r="B713" s="923">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23">
        <v>18</v>
      </c>
      <c r="B714" s="923">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23">
        <v>19</v>
      </c>
      <c r="B715" s="923">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23">
        <v>20</v>
      </c>
      <c r="B716" s="923">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23">
        <v>21</v>
      </c>
      <c r="B717" s="923">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23">
        <v>22</v>
      </c>
      <c r="B718" s="923">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23">
        <v>23</v>
      </c>
      <c r="B719" s="923">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23">
        <v>24</v>
      </c>
      <c r="B720" s="923">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23">
        <v>25</v>
      </c>
      <c r="B721" s="923">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23">
        <v>26</v>
      </c>
      <c r="B722" s="923">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23">
        <v>27</v>
      </c>
      <c r="B723" s="923">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23">
        <v>28</v>
      </c>
      <c r="B724" s="923">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23">
        <v>29</v>
      </c>
      <c r="B725" s="923">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23">
        <v>30</v>
      </c>
      <c r="B726" s="923">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23">
        <v>1</v>
      </c>
      <c r="B730" s="923">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23">
        <v>2</v>
      </c>
      <c r="B731" s="923">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23">
        <v>3</v>
      </c>
      <c r="B732" s="923">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23">
        <v>4</v>
      </c>
      <c r="B733" s="923">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23">
        <v>5</v>
      </c>
      <c r="B734" s="923">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23">
        <v>6</v>
      </c>
      <c r="B735" s="923">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23">
        <v>7</v>
      </c>
      <c r="B736" s="923">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23">
        <v>8</v>
      </c>
      <c r="B737" s="923">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23">
        <v>9</v>
      </c>
      <c r="B738" s="923">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23">
        <v>10</v>
      </c>
      <c r="B739" s="923">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23">
        <v>11</v>
      </c>
      <c r="B740" s="923">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23">
        <v>12</v>
      </c>
      <c r="B741" s="923">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23">
        <v>13</v>
      </c>
      <c r="B742" s="923">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23">
        <v>14</v>
      </c>
      <c r="B743" s="923">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23">
        <v>15</v>
      </c>
      <c r="B744" s="923">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23">
        <v>16</v>
      </c>
      <c r="B745" s="923">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23">
        <v>17</v>
      </c>
      <c r="B746" s="923">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23">
        <v>18</v>
      </c>
      <c r="B747" s="923">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23">
        <v>19</v>
      </c>
      <c r="B748" s="923">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23">
        <v>20</v>
      </c>
      <c r="B749" s="923">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23">
        <v>21</v>
      </c>
      <c r="B750" s="923">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23">
        <v>22</v>
      </c>
      <c r="B751" s="923">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23">
        <v>23</v>
      </c>
      <c r="B752" s="923">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23">
        <v>24</v>
      </c>
      <c r="B753" s="923">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23">
        <v>25</v>
      </c>
      <c r="B754" s="923">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23">
        <v>26</v>
      </c>
      <c r="B755" s="923">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23">
        <v>27</v>
      </c>
      <c r="B756" s="923">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23">
        <v>28</v>
      </c>
      <c r="B757" s="923">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23">
        <v>29</v>
      </c>
      <c r="B758" s="923">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23">
        <v>30</v>
      </c>
      <c r="B759" s="923">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23">
        <v>1</v>
      </c>
      <c r="B763" s="923">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23">
        <v>2</v>
      </c>
      <c r="B764" s="923">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23">
        <v>3</v>
      </c>
      <c r="B765" s="923">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23">
        <v>4</v>
      </c>
      <c r="B766" s="923">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23">
        <v>5</v>
      </c>
      <c r="B767" s="923">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23">
        <v>6</v>
      </c>
      <c r="B768" s="923">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23">
        <v>7</v>
      </c>
      <c r="B769" s="923">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23">
        <v>8</v>
      </c>
      <c r="B770" s="923">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23">
        <v>9</v>
      </c>
      <c r="B771" s="923">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23">
        <v>10</v>
      </c>
      <c r="B772" s="923">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23">
        <v>11</v>
      </c>
      <c r="B773" s="923">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23">
        <v>12</v>
      </c>
      <c r="B774" s="923">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23">
        <v>13</v>
      </c>
      <c r="B775" s="923">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23">
        <v>14</v>
      </c>
      <c r="B776" s="923">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23">
        <v>15</v>
      </c>
      <c r="B777" s="923">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23">
        <v>16</v>
      </c>
      <c r="B778" s="923">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23">
        <v>17</v>
      </c>
      <c r="B779" s="923">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23">
        <v>18</v>
      </c>
      <c r="B780" s="923">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23">
        <v>19</v>
      </c>
      <c r="B781" s="923">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23">
        <v>20</v>
      </c>
      <c r="B782" s="923">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23">
        <v>21</v>
      </c>
      <c r="B783" s="923">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23">
        <v>22</v>
      </c>
      <c r="B784" s="923">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23">
        <v>23</v>
      </c>
      <c r="B785" s="923">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23">
        <v>24</v>
      </c>
      <c r="B786" s="923">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23">
        <v>25</v>
      </c>
      <c r="B787" s="923">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23">
        <v>26</v>
      </c>
      <c r="B788" s="923">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23">
        <v>27</v>
      </c>
      <c r="B789" s="923">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23">
        <v>28</v>
      </c>
      <c r="B790" s="923">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23">
        <v>29</v>
      </c>
      <c r="B791" s="923">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23">
        <v>30</v>
      </c>
      <c r="B792" s="923">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23">
        <v>1</v>
      </c>
      <c r="B796" s="923">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23">
        <v>2</v>
      </c>
      <c r="B797" s="923">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23">
        <v>3</v>
      </c>
      <c r="B798" s="923">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23">
        <v>4</v>
      </c>
      <c r="B799" s="923">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23">
        <v>5</v>
      </c>
      <c r="B800" s="923">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23">
        <v>6</v>
      </c>
      <c r="B801" s="923">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23">
        <v>7</v>
      </c>
      <c r="B802" s="923">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23">
        <v>8</v>
      </c>
      <c r="B803" s="923">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23">
        <v>9</v>
      </c>
      <c r="B804" s="923">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23">
        <v>10</v>
      </c>
      <c r="B805" s="923">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23">
        <v>11</v>
      </c>
      <c r="B806" s="923">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23">
        <v>12</v>
      </c>
      <c r="B807" s="923">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23">
        <v>13</v>
      </c>
      <c r="B808" s="923">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23">
        <v>14</v>
      </c>
      <c r="B809" s="923">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23">
        <v>15</v>
      </c>
      <c r="B810" s="923">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23">
        <v>16</v>
      </c>
      <c r="B811" s="923">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23">
        <v>17</v>
      </c>
      <c r="B812" s="923">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23">
        <v>18</v>
      </c>
      <c r="B813" s="923">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23">
        <v>19</v>
      </c>
      <c r="B814" s="923">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23">
        <v>20</v>
      </c>
      <c r="B815" s="923">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23">
        <v>21</v>
      </c>
      <c r="B816" s="923">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23">
        <v>22</v>
      </c>
      <c r="B817" s="923">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23">
        <v>23</v>
      </c>
      <c r="B818" s="923">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23">
        <v>24</v>
      </c>
      <c r="B819" s="923">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23">
        <v>25</v>
      </c>
      <c r="B820" s="923">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23">
        <v>26</v>
      </c>
      <c r="B821" s="923">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23">
        <v>27</v>
      </c>
      <c r="B822" s="923">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23">
        <v>28</v>
      </c>
      <c r="B823" s="923">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23">
        <v>29</v>
      </c>
      <c r="B824" s="923">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23">
        <v>30</v>
      </c>
      <c r="B825" s="923">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23">
        <v>1</v>
      </c>
      <c r="B829" s="923">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23">
        <v>2</v>
      </c>
      <c r="B830" s="923">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23">
        <v>3</v>
      </c>
      <c r="B831" s="923">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23">
        <v>4</v>
      </c>
      <c r="B832" s="923">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23">
        <v>5</v>
      </c>
      <c r="B833" s="923">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23">
        <v>6</v>
      </c>
      <c r="B834" s="923">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23">
        <v>7</v>
      </c>
      <c r="B835" s="923">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23">
        <v>8</v>
      </c>
      <c r="B836" s="923">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23">
        <v>9</v>
      </c>
      <c r="B837" s="923">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23">
        <v>10</v>
      </c>
      <c r="B838" s="923">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23">
        <v>11</v>
      </c>
      <c r="B839" s="923">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23">
        <v>12</v>
      </c>
      <c r="B840" s="923">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23">
        <v>13</v>
      </c>
      <c r="B841" s="923">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23">
        <v>14</v>
      </c>
      <c r="B842" s="923">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23">
        <v>15</v>
      </c>
      <c r="B843" s="923">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23">
        <v>16</v>
      </c>
      <c r="B844" s="923">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23">
        <v>17</v>
      </c>
      <c r="B845" s="923">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23">
        <v>18</v>
      </c>
      <c r="B846" s="923">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23">
        <v>19</v>
      </c>
      <c r="B847" s="923">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23">
        <v>20</v>
      </c>
      <c r="B848" s="923">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23">
        <v>21</v>
      </c>
      <c r="B849" s="923">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23">
        <v>22</v>
      </c>
      <c r="B850" s="923">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23">
        <v>23</v>
      </c>
      <c r="B851" s="923">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23">
        <v>24</v>
      </c>
      <c r="B852" s="923">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23">
        <v>25</v>
      </c>
      <c r="B853" s="923">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23">
        <v>26</v>
      </c>
      <c r="B854" s="923">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23">
        <v>27</v>
      </c>
      <c r="B855" s="923">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23">
        <v>28</v>
      </c>
      <c r="B856" s="923">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23">
        <v>29</v>
      </c>
      <c r="B857" s="923">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23">
        <v>30</v>
      </c>
      <c r="B858" s="923">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23">
        <v>1</v>
      </c>
      <c r="B862" s="923">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23">
        <v>2</v>
      </c>
      <c r="B863" s="923">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23">
        <v>3</v>
      </c>
      <c r="B864" s="923">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23">
        <v>4</v>
      </c>
      <c r="B865" s="923">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23">
        <v>5</v>
      </c>
      <c r="B866" s="923">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23">
        <v>6</v>
      </c>
      <c r="B867" s="923">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23">
        <v>7</v>
      </c>
      <c r="B868" s="923">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23">
        <v>8</v>
      </c>
      <c r="B869" s="923">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23">
        <v>9</v>
      </c>
      <c r="B870" s="923">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23">
        <v>10</v>
      </c>
      <c r="B871" s="923">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23">
        <v>11</v>
      </c>
      <c r="B872" s="923">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23">
        <v>12</v>
      </c>
      <c r="B873" s="923">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23">
        <v>13</v>
      </c>
      <c r="B874" s="923">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23">
        <v>14</v>
      </c>
      <c r="B875" s="923">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23">
        <v>15</v>
      </c>
      <c r="B876" s="923">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23">
        <v>16</v>
      </c>
      <c r="B877" s="923">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23">
        <v>17</v>
      </c>
      <c r="B878" s="923">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23">
        <v>18</v>
      </c>
      <c r="B879" s="923">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23">
        <v>19</v>
      </c>
      <c r="B880" s="923">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23">
        <v>20</v>
      </c>
      <c r="B881" s="923">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23">
        <v>21</v>
      </c>
      <c r="B882" s="923">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23">
        <v>22</v>
      </c>
      <c r="B883" s="923">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23">
        <v>23</v>
      </c>
      <c r="B884" s="923">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23">
        <v>24</v>
      </c>
      <c r="B885" s="923">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23">
        <v>25</v>
      </c>
      <c r="B886" s="923">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23">
        <v>26</v>
      </c>
      <c r="B887" s="923">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23">
        <v>27</v>
      </c>
      <c r="B888" s="923">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23">
        <v>28</v>
      </c>
      <c r="B889" s="923">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23">
        <v>29</v>
      </c>
      <c r="B890" s="923">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23">
        <v>30</v>
      </c>
      <c r="B891" s="923">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23">
        <v>1</v>
      </c>
      <c r="B895" s="923">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23">
        <v>2</v>
      </c>
      <c r="B896" s="923">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23">
        <v>3</v>
      </c>
      <c r="B897" s="923">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23">
        <v>4</v>
      </c>
      <c r="B898" s="923">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23">
        <v>5</v>
      </c>
      <c r="B899" s="923">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23">
        <v>6</v>
      </c>
      <c r="B900" s="923">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23">
        <v>7</v>
      </c>
      <c r="B901" s="923">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23">
        <v>8</v>
      </c>
      <c r="B902" s="923">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23">
        <v>9</v>
      </c>
      <c r="B903" s="923">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23">
        <v>10</v>
      </c>
      <c r="B904" s="923">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23">
        <v>11</v>
      </c>
      <c r="B905" s="923">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23">
        <v>12</v>
      </c>
      <c r="B906" s="923">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23">
        <v>13</v>
      </c>
      <c r="B907" s="923">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23">
        <v>14</v>
      </c>
      <c r="B908" s="923">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23">
        <v>15</v>
      </c>
      <c r="B909" s="923">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23">
        <v>16</v>
      </c>
      <c r="B910" s="923">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23">
        <v>17</v>
      </c>
      <c r="B911" s="923">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23">
        <v>18</v>
      </c>
      <c r="B912" s="923">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23">
        <v>19</v>
      </c>
      <c r="B913" s="923">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23">
        <v>20</v>
      </c>
      <c r="B914" s="923">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23">
        <v>21</v>
      </c>
      <c r="B915" s="923">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23">
        <v>22</v>
      </c>
      <c r="B916" s="923">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23">
        <v>23</v>
      </c>
      <c r="B917" s="923">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23">
        <v>24</v>
      </c>
      <c r="B918" s="923">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23">
        <v>25</v>
      </c>
      <c r="B919" s="923">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23">
        <v>26</v>
      </c>
      <c r="B920" s="923">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23">
        <v>27</v>
      </c>
      <c r="B921" s="923">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23">
        <v>28</v>
      </c>
      <c r="B922" s="923">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23">
        <v>29</v>
      </c>
      <c r="B923" s="923">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23">
        <v>30</v>
      </c>
      <c r="B924" s="923">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23">
        <v>1</v>
      </c>
      <c r="B928" s="923">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23">
        <v>2</v>
      </c>
      <c r="B929" s="923">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23">
        <v>3</v>
      </c>
      <c r="B930" s="923">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23">
        <v>4</v>
      </c>
      <c r="B931" s="923">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23">
        <v>5</v>
      </c>
      <c r="B932" s="923">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23">
        <v>6</v>
      </c>
      <c r="B933" s="923">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23">
        <v>7</v>
      </c>
      <c r="B934" s="923">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23">
        <v>8</v>
      </c>
      <c r="B935" s="923">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23">
        <v>9</v>
      </c>
      <c r="B936" s="923">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23">
        <v>10</v>
      </c>
      <c r="B937" s="923">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23">
        <v>11</v>
      </c>
      <c r="B938" s="923">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23">
        <v>12</v>
      </c>
      <c r="B939" s="923">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23">
        <v>13</v>
      </c>
      <c r="B940" s="923">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23">
        <v>14</v>
      </c>
      <c r="B941" s="923">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23">
        <v>15</v>
      </c>
      <c r="B942" s="923">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23">
        <v>16</v>
      </c>
      <c r="B943" s="923">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23">
        <v>17</v>
      </c>
      <c r="B944" s="923">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23">
        <v>18</v>
      </c>
      <c r="B945" s="923">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23">
        <v>19</v>
      </c>
      <c r="B946" s="923">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23">
        <v>20</v>
      </c>
      <c r="B947" s="923">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23">
        <v>21</v>
      </c>
      <c r="B948" s="923">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23">
        <v>22</v>
      </c>
      <c r="B949" s="923">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23">
        <v>23</v>
      </c>
      <c r="B950" s="923">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23">
        <v>24</v>
      </c>
      <c r="B951" s="923">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23">
        <v>25</v>
      </c>
      <c r="B952" s="923">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23">
        <v>26</v>
      </c>
      <c r="B953" s="923">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23">
        <v>27</v>
      </c>
      <c r="B954" s="923">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23">
        <v>28</v>
      </c>
      <c r="B955" s="923">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23">
        <v>29</v>
      </c>
      <c r="B956" s="923">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23">
        <v>30</v>
      </c>
      <c r="B957" s="923">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23">
        <v>1</v>
      </c>
      <c r="B961" s="923">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23">
        <v>2</v>
      </c>
      <c r="B962" s="923">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23">
        <v>3</v>
      </c>
      <c r="B963" s="923">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23">
        <v>4</v>
      </c>
      <c r="B964" s="923">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23">
        <v>5</v>
      </c>
      <c r="B965" s="923">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23">
        <v>6</v>
      </c>
      <c r="B966" s="923">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23">
        <v>7</v>
      </c>
      <c r="B967" s="923">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23">
        <v>8</v>
      </c>
      <c r="B968" s="923">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23">
        <v>9</v>
      </c>
      <c r="B969" s="923">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23">
        <v>10</v>
      </c>
      <c r="B970" s="923">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23">
        <v>11</v>
      </c>
      <c r="B971" s="923">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23">
        <v>12</v>
      </c>
      <c r="B972" s="923">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23">
        <v>13</v>
      </c>
      <c r="B973" s="923">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23">
        <v>14</v>
      </c>
      <c r="B974" s="923">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23">
        <v>15</v>
      </c>
      <c r="B975" s="923">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23">
        <v>16</v>
      </c>
      <c r="B976" s="923">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23">
        <v>17</v>
      </c>
      <c r="B977" s="923">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23">
        <v>18</v>
      </c>
      <c r="B978" s="923">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23">
        <v>19</v>
      </c>
      <c r="B979" s="923">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23">
        <v>20</v>
      </c>
      <c r="B980" s="923">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23">
        <v>21</v>
      </c>
      <c r="B981" s="923">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23">
        <v>22</v>
      </c>
      <c r="B982" s="923">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23">
        <v>23</v>
      </c>
      <c r="B983" s="923">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23">
        <v>24</v>
      </c>
      <c r="B984" s="923">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23">
        <v>25</v>
      </c>
      <c r="B985" s="923">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23">
        <v>26</v>
      </c>
      <c r="B986" s="923">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23">
        <v>27</v>
      </c>
      <c r="B987" s="923">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23">
        <v>28</v>
      </c>
      <c r="B988" s="923">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23">
        <v>29</v>
      </c>
      <c r="B989" s="923">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23">
        <v>30</v>
      </c>
      <c r="B990" s="923">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23">
        <v>1</v>
      </c>
      <c r="B994" s="923">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23">
        <v>2</v>
      </c>
      <c r="B995" s="923">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23">
        <v>3</v>
      </c>
      <c r="B996" s="923">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23">
        <v>4</v>
      </c>
      <c r="B997" s="923">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23">
        <v>5</v>
      </c>
      <c r="B998" s="923">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23">
        <v>6</v>
      </c>
      <c r="B999" s="923">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23">
        <v>7</v>
      </c>
      <c r="B1000" s="923">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23">
        <v>8</v>
      </c>
      <c r="B1001" s="923">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23">
        <v>9</v>
      </c>
      <c r="B1002" s="923">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23">
        <v>10</v>
      </c>
      <c r="B1003" s="923">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23">
        <v>11</v>
      </c>
      <c r="B1004" s="923">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23">
        <v>12</v>
      </c>
      <c r="B1005" s="923">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23">
        <v>13</v>
      </c>
      <c r="B1006" s="923">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23">
        <v>14</v>
      </c>
      <c r="B1007" s="923">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23">
        <v>15</v>
      </c>
      <c r="B1008" s="923">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23">
        <v>16</v>
      </c>
      <c r="B1009" s="923">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23">
        <v>17</v>
      </c>
      <c r="B1010" s="923">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23">
        <v>18</v>
      </c>
      <c r="B1011" s="923">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23">
        <v>19</v>
      </c>
      <c r="B1012" s="923">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23">
        <v>20</v>
      </c>
      <c r="B1013" s="923">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23">
        <v>21</v>
      </c>
      <c r="B1014" s="923">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23">
        <v>22</v>
      </c>
      <c r="B1015" s="923">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23">
        <v>23</v>
      </c>
      <c r="B1016" s="923">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23">
        <v>24</v>
      </c>
      <c r="B1017" s="923">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23">
        <v>25</v>
      </c>
      <c r="B1018" s="923">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23">
        <v>26</v>
      </c>
      <c r="B1019" s="923">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23">
        <v>27</v>
      </c>
      <c r="B1020" s="923">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23">
        <v>28</v>
      </c>
      <c r="B1021" s="923">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23">
        <v>29</v>
      </c>
      <c r="B1022" s="923">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23">
        <v>30</v>
      </c>
      <c r="B1023" s="923">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23">
        <v>1</v>
      </c>
      <c r="B1027" s="923">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23">
        <v>2</v>
      </c>
      <c r="B1028" s="923">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23">
        <v>3</v>
      </c>
      <c r="B1029" s="923">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23">
        <v>4</v>
      </c>
      <c r="B1030" s="923">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23">
        <v>5</v>
      </c>
      <c r="B1031" s="923">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23">
        <v>6</v>
      </c>
      <c r="B1032" s="923">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23">
        <v>7</v>
      </c>
      <c r="B1033" s="923">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23">
        <v>8</v>
      </c>
      <c r="B1034" s="923">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23">
        <v>9</v>
      </c>
      <c r="B1035" s="923">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23">
        <v>10</v>
      </c>
      <c r="B1036" s="923">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23">
        <v>11</v>
      </c>
      <c r="B1037" s="923">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23">
        <v>12</v>
      </c>
      <c r="B1038" s="923">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23">
        <v>13</v>
      </c>
      <c r="B1039" s="923">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23">
        <v>14</v>
      </c>
      <c r="B1040" s="923">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23">
        <v>15</v>
      </c>
      <c r="B1041" s="923">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23">
        <v>16</v>
      </c>
      <c r="B1042" s="923">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23">
        <v>17</v>
      </c>
      <c r="B1043" s="923">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23">
        <v>18</v>
      </c>
      <c r="B1044" s="923">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23">
        <v>19</v>
      </c>
      <c r="B1045" s="923">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23">
        <v>20</v>
      </c>
      <c r="B1046" s="923">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23">
        <v>21</v>
      </c>
      <c r="B1047" s="923">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23">
        <v>22</v>
      </c>
      <c r="B1048" s="923">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23">
        <v>23</v>
      </c>
      <c r="B1049" s="923">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23">
        <v>24</v>
      </c>
      <c r="B1050" s="923">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23">
        <v>25</v>
      </c>
      <c r="B1051" s="923">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23">
        <v>26</v>
      </c>
      <c r="B1052" s="923">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23">
        <v>27</v>
      </c>
      <c r="B1053" s="923">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23">
        <v>28</v>
      </c>
      <c r="B1054" s="923">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23">
        <v>29</v>
      </c>
      <c r="B1055" s="923">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23">
        <v>30</v>
      </c>
      <c r="B1056" s="923">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23">
        <v>1</v>
      </c>
      <c r="B1060" s="923">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23">
        <v>2</v>
      </c>
      <c r="B1061" s="923">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23">
        <v>3</v>
      </c>
      <c r="B1062" s="923">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23">
        <v>4</v>
      </c>
      <c r="B1063" s="923">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23">
        <v>5</v>
      </c>
      <c r="B1064" s="923">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23">
        <v>6</v>
      </c>
      <c r="B1065" s="923">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23">
        <v>7</v>
      </c>
      <c r="B1066" s="923">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23">
        <v>8</v>
      </c>
      <c r="B1067" s="923">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23">
        <v>9</v>
      </c>
      <c r="B1068" s="923">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23">
        <v>10</v>
      </c>
      <c r="B1069" s="923">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23">
        <v>11</v>
      </c>
      <c r="B1070" s="923">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23">
        <v>12</v>
      </c>
      <c r="B1071" s="923">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23">
        <v>13</v>
      </c>
      <c r="B1072" s="923">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23">
        <v>14</v>
      </c>
      <c r="B1073" s="923">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23">
        <v>15</v>
      </c>
      <c r="B1074" s="923">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23">
        <v>16</v>
      </c>
      <c r="B1075" s="923">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23">
        <v>17</v>
      </c>
      <c r="B1076" s="923">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23">
        <v>18</v>
      </c>
      <c r="B1077" s="923">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23">
        <v>19</v>
      </c>
      <c r="B1078" s="923">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23">
        <v>20</v>
      </c>
      <c r="B1079" s="923">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23">
        <v>21</v>
      </c>
      <c r="B1080" s="923">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23">
        <v>22</v>
      </c>
      <c r="B1081" s="923">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23">
        <v>23</v>
      </c>
      <c r="B1082" s="923">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23">
        <v>24</v>
      </c>
      <c r="B1083" s="923">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23">
        <v>25</v>
      </c>
      <c r="B1084" s="923">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23">
        <v>26</v>
      </c>
      <c r="B1085" s="923">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23">
        <v>27</v>
      </c>
      <c r="B1086" s="923">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23">
        <v>28</v>
      </c>
      <c r="B1087" s="923">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23">
        <v>29</v>
      </c>
      <c r="B1088" s="923">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23">
        <v>30</v>
      </c>
      <c r="B1089" s="923">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23">
        <v>1</v>
      </c>
      <c r="B1093" s="923">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23">
        <v>2</v>
      </c>
      <c r="B1094" s="923">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23">
        <v>3</v>
      </c>
      <c r="B1095" s="923">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23">
        <v>4</v>
      </c>
      <c r="B1096" s="923">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23">
        <v>5</v>
      </c>
      <c r="B1097" s="923">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23">
        <v>6</v>
      </c>
      <c r="B1098" s="923">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23">
        <v>7</v>
      </c>
      <c r="B1099" s="923">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23">
        <v>8</v>
      </c>
      <c r="B1100" s="923">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23">
        <v>9</v>
      </c>
      <c r="B1101" s="923">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23">
        <v>10</v>
      </c>
      <c r="B1102" s="923">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23">
        <v>11</v>
      </c>
      <c r="B1103" s="923">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23">
        <v>12</v>
      </c>
      <c r="B1104" s="923">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23">
        <v>13</v>
      </c>
      <c r="B1105" s="923">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23">
        <v>14</v>
      </c>
      <c r="B1106" s="923">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23">
        <v>15</v>
      </c>
      <c r="B1107" s="923">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23">
        <v>16</v>
      </c>
      <c r="B1108" s="923">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23">
        <v>17</v>
      </c>
      <c r="B1109" s="923">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23">
        <v>18</v>
      </c>
      <c r="B1110" s="923">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23">
        <v>19</v>
      </c>
      <c r="B1111" s="923">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23">
        <v>20</v>
      </c>
      <c r="B1112" s="923">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23">
        <v>21</v>
      </c>
      <c r="B1113" s="923">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23">
        <v>22</v>
      </c>
      <c r="B1114" s="923">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23">
        <v>23</v>
      </c>
      <c r="B1115" s="923">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23">
        <v>24</v>
      </c>
      <c r="B1116" s="923">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23">
        <v>25</v>
      </c>
      <c r="B1117" s="923">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23">
        <v>26</v>
      </c>
      <c r="B1118" s="923">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23">
        <v>27</v>
      </c>
      <c r="B1119" s="923">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23">
        <v>28</v>
      </c>
      <c r="B1120" s="923">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23">
        <v>29</v>
      </c>
      <c r="B1121" s="923">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23">
        <v>30</v>
      </c>
      <c r="B1122" s="923">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23">
        <v>1</v>
      </c>
      <c r="B1126" s="923">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23">
        <v>2</v>
      </c>
      <c r="B1127" s="923">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23">
        <v>3</v>
      </c>
      <c r="B1128" s="923">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23">
        <v>4</v>
      </c>
      <c r="B1129" s="923">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23">
        <v>5</v>
      </c>
      <c r="B1130" s="923">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23">
        <v>6</v>
      </c>
      <c r="B1131" s="923">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23">
        <v>7</v>
      </c>
      <c r="B1132" s="923">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23">
        <v>8</v>
      </c>
      <c r="B1133" s="923">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23">
        <v>9</v>
      </c>
      <c r="B1134" s="923">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23">
        <v>10</v>
      </c>
      <c r="B1135" s="923">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23">
        <v>11</v>
      </c>
      <c r="B1136" s="923">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23">
        <v>12</v>
      </c>
      <c r="B1137" s="923">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23">
        <v>13</v>
      </c>
      <c r="B1138" s="923">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23">
        <v>14</v>
      </c>
      <c r="B1139" s="923">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23">
        <v>15</v>
      </c>
      <c r="B1140" s="923">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23">
        <v>16</v>
      </c>
      <c r="B1141" s="923">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23">
        <v>17</v>
      </c>
      <c r="B1142" s="923">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23">
        <v>18</v>
      </c>
      <c r="B1143" s="923">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23">
        <v>19</v>
      </c>
      <c r="B1144" s="923">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23">
        <v>20</v>
      </c>
      <c r="B1145" s="923">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23">
        <v>21</v>
      </c>
      <c r="B1146" s="923">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23">
        <v>22</v>
      </c>
      <c r="B1147" s="923">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23">
        <v>23</v>
      </c>
      <c r="B1148" s="923">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23">
        <v>24</v>
      </c>
      <c r="B1149" s="923">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23">
        <v>25</v>
      </c>
      <c r="B1150" s="923">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23">
        <v>26</v>
      </c>
      <c r="B1151" s="923">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23">
        <v>27</v>
      </c>
      <c r="B1152" s="923">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23">
        <v>28</v>
      </c>
      <c r="B1153" s="923">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23">
        <v>29</v>
      </c>
      <c r="B1154" s="923">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23">
        <v>30</v>
      </c>
      <c r="B1155" s="923">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23">
        <v>1</v>
      </c>
      <c r="B1159" s="923">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23">
        <v>2</v>
      </c>
      <c r="B1160" s="923">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23">
        <v>3</v>
      </c>
      <c r="B1161" s="923">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23">
        <v>4</v>
      </c>
      <c r="B1162" s="923">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23">
        <v>5</v>
      </c>
      <c r="B1163" s="923">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23">
        <v>6</v>
      </c>
      <c r="B1164" s="923">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23">
        <v>7</v>
      </c>
      <c r="B1165" s="923">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23">
        <v>8</v>
      </c>
      <c r="B1166" s="923">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23">
        <v>9</v>
      </c>
      <c r="B1167" s="923">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23">
        <v>10</v>
      </c>
      <c r="B1168" s="923">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23">
        <v>11</v>
      </c>
      <c r="B1169" s="923">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23">
        <v>12</v>
      </c>
      <c r="B1170" s="923">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23">
        <v>13</v>
      </c>
      <c r="B1171" s="923">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23">
        <v>14</v>
      </c>
      <c r="B1172" s="923">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23">
        <v>15</v>
      </c>
      <c r="B1173" s="923">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23">
        <v>16</v>
      </c>
      <c r="B1174" s="923">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23">
        <v>17</v>
      </c>
      <c r="B1175" s="923">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23">
        <v>18</v>
      </c>
      <c r="B1176" s="923">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23">
        <v>19</v>
      </c>
      <c r="B1177" s="923">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23">
        <v>20</v>
      </c>
      <c r="B1178" s="923">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23">
        <v>21</v>
      </c>
      <c r="B1179" s="923">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23">
        <v>22</v>
      </c>
      <c r="B1180" s="923">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23">
        <v>23</v>
      </c>
      <c r="B1181" s="923">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23">
        <v>24</v>
      </c>
      <c r="B1182" s="923">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23">
        <v>25</v>
      </c>
      <c r="B1183" s="923">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23">
        <v>26</v>
      </c>
      <c r="B1184" s="923">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23">
        <v>27</v>
      </c>
      <c r="B1185" s="923">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23">
        <v>28</v>
      </c>
      <c r="B1186" s="923">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23">
        <v>29</v>
      </c>
      <c r="B1187" s="923">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23">
        <v>30</v>
      </c>
      <c r="B1188" s="923">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23">
        <v>1</v>
      </c>
      <c r="B1192" s="923">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23">
        <v>2</v>
      </c>
      <c r="B1193" s="923">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23">
        <v>3</v>
      </c>
      <c r="B1194" s="923">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23">
        <v>4</v>
      </c>
      <c r="B1195" s="923">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23">
        <v>5</v>
      </c>
      <c r="B1196" s="923">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23">
        <v>6</v>
      </c>
      <c r="B1197" s="923">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23">
        <v>7</v>
      </c>
      <c r="B1198" s="923">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23">
        <v>8</v>
      </c>
      <c r="B1199" s="923">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23">
        <v>9</v>
      </c>
      <c r="B1200" s="923">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23">
        <v>10</v>
      </c>
      <c r="B1201" s="923">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23">
        <v>11</v>
      </c>
      <c r="B1202" s="923">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23">
        <v>12</v>
      </c>
      <c r="B1203" s="923">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23">
        <v>13</v>
      </c>
      <c r="B1204" s="923">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23">
        <v>14</v>
      </c>
      <c r="B1205" s="923">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23">
        <v>15</v>
      </c>
      <c r="B1206" s="923">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23">
        <v>16</v>
      </c>
      <c r="B1207" s="923">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23">
        <v>17</v>
      </c>
      <c r="B1208" s="923">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23">
        <v>18</v>
      </c>
      <c r="B1209" s="923">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23">
        <v>19</v>
      </c>
      <c r="B1210" s="923">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23">
        <v>20</v>
      </c>
      <c r="B1211" s="923">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23">
        <v>21</v>
      </c>
      <c r="B1212" s="923">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23">
        <v>22</v>
      </c>
      <c r="B1213" s="923">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23">
        <v>23</v>
      </c>
      <c r="B1214" s="923">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23">
        <v>24</v>
      </c>
      <c r="B1215" s="923">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23">
        <v>25</v>
      </c>
      <c r="B1216" s="923">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23">
        <v>26</v>
      </c>
      <c r="B1217" s="923">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23">
        <v>27</v>
      </c>
      <c r="B1218" s="923">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23">
        <v>28</v>
      </c>
      <c r="B1219" s="923">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23">
        <v>29</v>
      </c>
      <c r="B1220" s="923">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23">
        <v>30</v>
      </c>
      <c r="B1221" s="923">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23">
        <v>1</v>
      </c>
      <c r="B1225" s="923">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23">
        <v>2</v>
      </c>
      <c r="B1226" s="923">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23">
        <v>3</v>
      </c>
      <c r="B1227" s="923">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23">
        <v>4</v>
      </c>
      <c r="B1228" s="923">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23">
        <v>5</v>
      </c>
      <c r="B1229" s="923">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23">
        <v>6</v>
      </c>
      <c r="B1230" s="923">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23">
        <v>7</v>
      </c>
      <c r="B1231" s="923">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23">
        <v>8</v>
      </c>
      <c r="B1232" s="923">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23">
        <v>9</v>
      </c>
      <c r="B1233" s="923">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23">
        <v>10</v>
      </c>
      <c r="B1234" s="923">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23">
        <v>11</v>
      </c>
      <c r="B1235" s="923">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23">
        <v>12</v>
      </c>
      <c r="B1236" s="923">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23">
        <v>13</v>
      </c>
      <c r="B1237" s="923">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23">
        <v>14</v>
      </c>
      <c r="B1238" s="923">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23">
        <v>15</v>
      </c>
      <c r="B1239" s="923">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23">
        <v>16</v>
      </c>
      <c r="B1240" s="923">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23">
        <v>17</v>
      </c>
      <c r="B1241" s="923">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23">
        <v>18</v>
      </c>
      <c r="B1242" s="923">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23">
        <v>19</v>
      </c>
      <c r="B1243" s="923">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23">
        <v>20</v>
      </c>
      <c r="B1244" s="923">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23">
        <v>21</v>
      </c>
      <c r="B1245" s="923">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23">
        <v>22</v>
      </c>
      <c r="B1246" s="923">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23">
        <v>23</v>
      </c>
      <c r="B1247" s="923">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23">
        <v>24</v>
      </c>
      <c r="B1248" s="923">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23">
        <v>25</v>
      </c>
      <c r="B1249" s="923">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23">
        <v>26</v>
      </c>
      <c r="B1250" s="923">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23">
        <v>27</v>
      </c>
      <c r="B1251" s="923">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23">
        <v>28</v>
      </c>
      <c r="B1252" s="923">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23">
        <v>29</v>
      </c>
      <c r="B1253" s="923">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23">
        <v>30</v>
      </c>
      <c r="B1254" s="923">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23">
        <v>1</v>
      </c>
      <c r="B1258" s="923">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23">
        <v>2</v>
      </c>
      <c r="B1259" s="923">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23">
        <v>3</v>
      </c>
      <c r="B1260" s="923">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23">
        <v>4</v>
      </c>
      <c r="B1261" s="923">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23">
        <v>5</v>
      </c>
      <c r="B1262" s="923">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23">
        <v>6</v>
      </c>
      <c r="B1263" s="923">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23">
        <v>7</v>
      </c>
      <c r="B1264" s="923">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23">
        <v>8</v>
      </c>
      <c r="B1265" s="923">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23">
        <v>9</v>
      </c>
      <c r="B1266" s="923">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23">
        <v>10</v>
      </c>
      <c r="B1267" s="923">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23">
        <v>11</v>
      </c>
      <c r="B1268" s="923">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23">
        <v>12</v>
      </c>
      <c r="B1269" s="923">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23">
        <v>13</v>
      </c>
      <c r="B1270" s="923">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23">
        <v>14</v>
      </c>
      <c r="B1271" s="923">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23">
        <v>15</v>
      </c>
      <c r="B1272" s="923">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23">
        <v>16</v>
      </c>
      <c r="B1273" s="923">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23">
        <v>17</v>
      </c>
      <c r="B1274" s="923">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23">
        <v>18</v>
      </c>
      <c r="B1275" s="923">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23">
        <v>19</v>
      </c>
      <c r="B1276" s="923">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23">
        <v>20</v>
      </c>
      <c r="B1277" s="923">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23">
        <v>21</v>
      </c>
      <c r="B1278" s="923">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23">
        <v>22</v>
      </c>
      <c r="B1279" s="923">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23">
        <v>23</v>
      </c>
      <c r="B1280" s="923">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23">
        <v>24</v>
      </c>
      <c r="B1281" s="923">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23">
        <v>25</v>
      </c>
      <c r="B1282" s="923">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23">
        <v>26</v>
      </c>
      <c r="B1283" s="923">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23">
        <v>27</v>
      </c>
      <c r="B1284" s="923">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23">
        <v>28</v>
      </c>
      <c r="B1285" s="923">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23">
        <v>29</v>
      </c>
      <c r="B1286" s="923">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23">
        <v>30</v>
      </c>
      <c r="B1287" s="923">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23">
        <v>1</v>
      </c>
      <c r="B1291" s="923">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23">
        <v>2</v>
      </c>
      <c r="B1292" s="923">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23">
        <v>3</v>
      </c>
      <c r="B1293" s="923">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23">
        <v>4</v>
      </c>
      <c r="B1294" s="923">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23">
        <v>5</v>
      </c>
      <c r="B1295" s="923">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23">
        <v>6</v>
      </c>
      <c r="B1296" s="923">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23">
        <v>7</v>
      </c>
      <c r="B1297" s="923">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23">
        <v>8</v>
      </c>
      <c r="B1298" s="923">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23">
        <v>9</v>
      </c>
      <c r="B1299" s="923">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23">
        <v>10</v>
      </c>
      <c r="B1300" s="923">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23">
        <v>11</v>
      </c>
      <c r="B1301" s="923">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23">
        <v>12</v>
      </c>
      <c r="B1302" s="923">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23">
        <v>13</v>
      </c>
      <c r="B1303" s="923">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23">
        <v>14</v>
      </c>
      <c r="B1304" s="923">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23">
        <v>15</v>
      </c>
      <c r="B1305" s="923">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23">
        <v>16</v>
      </c>
      <c r="B1306" s="923">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23">
        <v>17</v>
      </c>
      <c r="B1307" s="923">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23">
        <v>18</v>
      </c>
      <c r="B1308" s="923">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23">
        <v>19</v>
      </c>
      <c r="B1309" s="923">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23">
        <v>20</v>
      </c>
      <c r="B1310" s="923">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23">
        <v>21</v>
      </c>
      <c r="B1311" s="923">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23">
        <v>22</v>
      </c>
      <c r="B1312" s="923">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23">
        <v>23</v>
      </c>
      <c r="B1313" s="923">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23">
        <v>24</v>
      </c>
      <c r="B1314" s="923">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23">
        <v>25</v>
      </c>
      <c r="B1315" s="923">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23">
        <v>26</v>
      </c>
      <c r="B1316" s="923">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23">
        <v>27</v>
      </c>
      <c r="B1317" s="923">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23">
        <v>28</v>
      </c>
      <c r="B1318" s="923">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23">
        <v>29</v>
      </c>
      <c r="B1319" s="923">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23">
        <v>30</v>
      </c>
      <c r="B1320" s="923">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2016-07-08T05:04:56Z</cp:lastPrinted>
  <dcterms:created xsi:type="dcterms:W3CDTF">2012-03-13T00:50:25Z</dcterms:created>
  <dcterms:modified xsi:type="dcterms:W3CDTF">2016-07-08T05:05:09Z</dcterms:modified>
</cp:coreProperties>
</file>