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変更なし\"/>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<sst xmlns="http://schemas.openxmlformats.org/spreadsheetml/2006/main" count="2753" uniqueCount="575">
  <si>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</si>
  <si>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</si>
  <si>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</si>
  <si>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</si>
  <si>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</si>
  <si>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</si>
  <si>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</si>
  <si>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</si>
  <si>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</si>
  <si>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</si>
  <si>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</si>
  <si>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</si>
  <si>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</si>
  <si>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</si>
  <si>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</si>
  <si>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</si>
  <si>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</si>
  <si>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</si>
  <si>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</si>
  <si>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</si>
  <si>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</si>
  <si>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</si>
  <si>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</si>
  <si>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</si>
  <si>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</si>
  <si>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</si>
  <si>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</si>
  <si>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</si>
  <si>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</si>
  <si>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</si>
  <si>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</si>
  <si>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</si>
  <si>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</si>
  <si>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</si>
  <si>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</si>
  <si>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</si>
  <si>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</si>
  <si>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</si>
  <si>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</si>
  <si>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</si>
  <si>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</si>
  <si>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</si>
  <si>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</si>
  <si>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</si>
  <si>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</si>
  <si>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</si>
  <si>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</si>
  <si>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</si>
  <si>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</si>
  <si>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</si>
  <si>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</si>
  <si>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</si>
  <si>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</si>
  <si>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</si>
  <si>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</si>
  <si>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</si>
  <si>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</si>
  <si>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</si>
  <si>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</si>
  <si>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</si>
  <si>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</si>
  <si>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</si>
  <si>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</si>
  <si>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</si>
  <si>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</si>
  <si>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</si>
  <si>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</si>
  <si>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</si>
  <si>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</si>
  <si>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</si>
  <si>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</si>
  <si>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</si>
  <si>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</si>
  <si>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</si>
  <si>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</si>
  <si>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</si>
  <si>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</si>
  <si>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</si>
  <si>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</si>
  <si>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</si>
  <si>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</si>
  <si>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</si>
  <si>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</si>
  <si>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</si>
  <si>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</si>
  <si>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</si>
  <si>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</si>
  <si>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</si>
  <si>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</si>
  <si>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</si>
  <si>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</si>
  <si>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</si>
  <si>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</si>
  <si>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</si>
  <si>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</si>
  <si>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</si>
  <si>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</si>
  <si>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</si>
  <si>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</si>
  <si>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</si>
  <si>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</si>
  <si>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</si>
  <si>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</si>
  <si>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</si>
  <si>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</si>
  <si>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</si>
  <si>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</si>
  <si>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</si>
  <si>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</si>
  <si>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</si>
  <si>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</si>
  <si>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</si>
  <si>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</si>
  <si>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</si>
  <si>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</si>
  <si>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</si>
  <si>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</si>
  <si>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</si>
  <si>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</si>
  <si>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</si>
  <si>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</si>
  <si>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</si>
  <si>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</si>
  <si>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</si>
  <si>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</si>
  <si>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</si>
  <si>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</si>
  <si>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</si>
  <si>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</si>
  <si>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</si>
  <si>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</si>
  <si>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</si>
  <si>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</si>
  <si>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</si>
  <si>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</si>
  <si>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</si>
  <si>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</si>
  <si>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</si>
  <si>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</si>
  <si>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</si>
  <si>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</si>
  <si>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</si>
  <si>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</si>
  <si>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</si>
  <si>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</si>
  <si>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</si>
  <si>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</si>
  <si>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</si>
  <si>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</si>
  <si>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</si>
  <si>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</si>
  <si>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</si>
  <si>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</si>
  <si>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</si>
  <si>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</si>
  <si>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</si>
  <si>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</si>
  <si>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</si>
  <si>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</si>
  <si>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</si>
  <si>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</si>
  <si>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</si>
  <si>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</si>
  <si>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</si>
  <si>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</si>
  <si>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</si>
  <si>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</si>
  <si>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</si>
  <si>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</si>
  <si>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</si>
  <si>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</si>
  <si>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</si>
  <si>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</si>
  <si>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</si>
  <si>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</si>
  <si>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</si>
  <si>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</si>
  <si>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</si>
  <si>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</si>
  <si>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</si>
  <si>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</si>
  <si>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</si>
  <si>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</si>
  <si>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</si>
  <si>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</si>
  <si>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</si>
  <si>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</si>
  <si>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</si>
  <si>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</si>
  <si>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</si>
  <si>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</si>
  <si>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</si>
  <si>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</si>
  <si>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</si>
  <si>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</si>
  <si>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</si>
  <si>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</si>
  <si>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</si>
  <si>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</si>
  <si>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</si>
  <si>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</si>
  <si>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</si>
  <si>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</si>
  <si>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</si>
  <si>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</si>
  <si>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</si>
  <si>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</si>
  <si>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</si>
  <si>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</si>
  <si>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</si>
  <si>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</si>
  <si>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</si>
  <si>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</si>
  <si>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</si>
  <si>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</si>
  <si>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</si>
  <si>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</si>
  <si>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</si>
  <si>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</si>
  <si>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</si>
  <si>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</si>
  <si>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</si>
  <si>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</si>
  <si>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</si>
  <si>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</si>
  <si>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</si>
  <si>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</si>
  <si>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</si>
  <si>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</si>
  <si>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</si>
  <si>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</si>
  <si>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</si>
  <si>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</si>
  <si>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</si>
  <si>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</si>
  <si>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</si>
  <si>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</si>
  <si>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</si>
  <si>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</si>
  <si>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</si>
  <si>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</si>
  <si>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</si>
  <si>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</si>
  <si>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</si>
  <si>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</si>
  <si>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</si>
  <si>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</si>
  <si>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</si>
  <si>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</si>
  <si>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</si>
  <si>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</si>
  <si>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</si>
  <si>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</si>
  <si>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</si>
  <si>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</si>
  <si>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</si>
  <si>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</si>
  <si>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</si>
  <si>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</si>
  <si>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</si>
  <si>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</si>
  <si>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</si>
  <si>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</si>
  <si>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</si>
  <si>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</si>
  <si>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</si>
  <si>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</si>
  <si>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</si>
  <si>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</si>
  <si>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</si>
  <si>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</si>
  <si>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</si>
  <si>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</si>
  <si>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</si>
  <si>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</si>
  <si>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</si>
  <si>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</si>
  <si>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</si>
  <si>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</si>
  <si>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</si>
  <si>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</si>
  <si>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</si>
  <si>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</si>
  <si>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</si>
  <si>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</si>
  <si>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</si>
  <si>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</si>
  <si>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</si>
  <si>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</si>
  <si>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</si>
  <si>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</si>
  <si>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</si>
  <si>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</si>
  <si>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</si>
  <si>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</si>
  <si>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</si>
  <si>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</si>
  <si>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</si>
  <si>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</si>
  <si>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</si>
  <si>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</si>
  <si>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</si>
  <si>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</si>
  <si>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</si>
  <si>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</si>
  <si>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</si>
  <si>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</si>
  <si>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</si>
  <si>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</si>
  <si>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</si>
  <si>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</si>
  <si>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</si>
  <si>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</si>
  <si>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</si>
  <si>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</si>
  <si>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</si>
  <si>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</si>
  <si>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</si>
  <si>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</si>
  <si>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</si>
  <si>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</si>
  <si>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</si>
  <si>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</si>
  <si>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</si>
  <si>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</si>
  <si>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</si>
  <si>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</si>
  <si>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</si>
  <si>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</si>
  <si>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</si>
  <si>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</si>
  <si>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</si>
  <si>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</si>
  <si>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</si>
  <si>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</si>
  <si>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</si>
  <si>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</si>
  <si>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</si>
  <si>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</si>
  <si>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</si>
  <si>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</si>
  <si>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</si>
  <si>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</si>
  <si>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</si>
  <si>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</si>
  <si>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</si>
  <si>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</si>
  <si>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</si>
  <si>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</si>
  <si>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</si>
  <si>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</si>
  <si>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</si>
  <si>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</si>
  <si>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</si>
  <si>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</si>
  <si>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</si>
  <si>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</si>
  <si>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</si>
  <si>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</si>
  <si>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</si>
  <si>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</si>
  <si>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</si>
  <si>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</si>
  <si>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</si>
  <si>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</si>
  <si>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</si>
  <si>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</si>
  <si>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</si>
  <si>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</si>
  <si>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</si>
  <si>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</si>
  <si>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</si>
  <si>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</si>
  <si>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</si>
  <si>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</si>
  <si>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</si>
  <si>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</si>
  <si>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</si>
  <si>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</si>
  <si>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</si>
  <si>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</si>
  <si>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</si>
  <si>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</si>
  <si>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</si>
  <si>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</si>
  <si>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</si>
  <si>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</si>
  <si>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</si>
  <si>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</si>
  <si>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</si>
  <si>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</si>
  <si>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</si>
  <si>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</si>
  <si>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</si>
  <si>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</si>
  <si>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</si>
  <si>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</si>
  <si>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</si>
  <si>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</si>
  <si>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</si>
  <si>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</si>
  <si>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</si>
  <si>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</si>
  <si>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</si>
  <si>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</si>
  <si>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</si>
  <si>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</si>
  <si>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</si>
  <si>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</si>
  <si>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</si>
  <si>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</si>
  <si>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</si>
  <si>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</si>
  <si>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</si>
  <si>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</si>
  <si>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</si>
  <si>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</si>
  <si>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</si>
  <si>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</si>
  <si>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</si>
  <si>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</si>
  <si>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</si>
  <si>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</si>
  <si>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</si>
  <si>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</si>
  <si>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</si>
  <si>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</si>
  <si>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</si>
  <si>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</si>
  <si>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</si>
  <si>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</si>
  <si>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</si>
  <si>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</si>
  <si>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</si>
  <si>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</si>
  <si>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</si>
  <si>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</si>
  <si>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</si>
  <si>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</si>
  <si>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</si>
  <si>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</si>
  <si>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</si>
  <si>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</si>
  <si>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</si>
  <si>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</si>
  <si>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</si>
  <si>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</si>
  <si>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</si>
  <si>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</si>
  <si>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</si>
  <si>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</si>
  <si>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</si>
  <si>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</si>
  <si>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</si>
  <si>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</si>
  <si>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</si>
  <si>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</si>
  <si>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</si>
  <si>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</si>
  <si>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</si>
  <si>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</si>
  <si>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</si>
  <si>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</si>
  <si>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</si>
  <si>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</si>
  <si>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</si>
  <si>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</si>
  <si>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</si>
  <si>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</si>
  <si>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</si>
  <si>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</si>
  <si>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</si>
  <si>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</si>
  <si>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</si>
  <si>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</si>
  <si>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</si>
  <si>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</si>
  <si>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</si>
  <si>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</si>
  <si>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</si>
  <si>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</si>
  <si>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</si>
  <si>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</si>
  <si>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</si>
  <si>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</si>
  <si>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</si>
  <si>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</si>
  <si>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</si>
  <si>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</si>
  <si>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</si>
  <si>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</si>
  <si>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</si>
  <si>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</si>
  <si>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</si>
  <si>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</si>
  <si>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</si>
  <si>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</si>
  <si>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</si>
  <si>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</si>
  <si>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</si>
  <si>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</si>
  <si>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</si>
  <si>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</si>
  <si>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</si>
  <si>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</si>
  <si>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</si>
  <si>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</si>
  <si>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</si>
  <si>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</si>
  <si>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</si>
  <si>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</si>
  <si>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</si>
  <si>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</si>
  <si>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</si>
  <si>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</si>
  <si>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</si>
  <si>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</si>
  <si>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</si>
  <si>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</si>
  <si>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</si>
  <si>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phoneticPr fontId="5"/>
  </si>
  <si>
    <t>総合計画課</t>
    <rPh sb="0" eb="5">
      <t>ソウゴウ</t>
    </rPh>
    <phoneticPr fontId="5"/>
  </si>
  <si>
    <t>○</t>
  </si>
  <si>
    <t>Ｐ</t>
    <phoneticPr fontId="5"/>
  </si>
  <si>
    <t>-</t>
    <phoneticPr fontId="5"/>
  </si>
  <si>
    <t>件数</t>
    <phoneticPr fontId="5"/>
  </si>
  <si>
    <t>経費/件数</t>
    <phoneticPr fontId="5"/>
  </si>
  <si>
    <t>百万円</t>
    <phoneticPr fontId="5"/>
  </si>
  <si>
    <t>無</t>
  </si>
  <si>
    <t>‐</t>
  </si>
  <si>
    <t>請負</t>
    <rPh sb="0" eb="2">
      <t>ウケオイ</t>
    </rPh>
    <phoneticPr fontId="5"/>
  </si>
  <si>
    <t>-</t>
    <phoneticPr fontId="5"/>
  </si>
  <si>
    <t>首都機能の移転に関する調査等</t>
    <rPh sb="0" eb="2">
      <t>シュト</t>
    </rPh>
    <rPh sb="2" eb="4">
      <t>キノウ</t>
    </rPh>
    <rPh sb="5" eb="7">
      <t>イテン</t>
    </rPh>
    <rPh sb="8" eb="9">
      <t>カン</t>
    </rPh>
    <rPh sb="11" eb="13">
      <t>チョウサ</t>
    </rPh>
    <rPh sb="13" eb="14">
      <t>トウ</t>
    </rPh>
    <phoneticPr fontId="5"/>
  </si>
  <si>
    <t>国会等の移転に関する法律第1条、第3条</t>
    <rPh sb="0" eb="2">
      <t>コッカイ</t>
    </rPh>
    <rPh sb="2" eb="3">
      <t>トウ</t>
    </rPh>
    <rPh sb="4" eb="6">
      <t>イテン</t>
    </rPh>
    <rPh sb="7" eb="8">
      <t>カン</t>
    </rPh>
    <rPh sb="10" eb="12">
      <t>ホウリツ</t>
    </rPh>
    <rPh sb="12" eb="13">
      <t>ダイ</t>
    </rPh>
    <rPh sb="14" eb="15">
      <t>ジョウ</t>
    </rPh>
    <rPh sb="16" eb="17">
      <t>ダイ</t>
    </rPh>
    <rPh sb="18" eb="19">
      <t>ジョウ</t>
    </rPh>
    <phoneticPr fontId="5"/>
  </si>
  <si>
    <t>国会等の移転に関する政党間両院協議会「座長とりまとめ」（平成16年12月22日）</t>
    <rPh sb="0" eb="2">
      <t>コッカイ</t>
    </rPh>
    <rPh sb="2" eb="3">
      <t>トウ</t>
    </rPh>
    <rPh sb="4" eb="6">
      <t>イテン</t>
    </rPh>
    <rPh sb="7" eb="8">
      <t>カン</t>
    </rPh>
    <rPh sb="10" eb="13">
      <t>セイトウカン</t>
    </rPh>
    <rPh sb="13" eb="15">
      <t>リョウイン</t>
    </rPh>
    <rPh sb="15" eb="18">
      <t>キョウギカイ</t>
    </rPh>
    <rPh sb="19" eb="21">
      <t>ザチョウ</t>
    </rPh>
    <rPh sb="28" eb="30">
      <t>ヘイセイ</t>
    </rPh>
    <rPh sb="32" eb="33">
      <t>ネン</t>
    </rPh>
    <rPh sb="35" eb="36">
      <t>ガツ</t>
    </rPh>
    <rPh sb="38" eb="39">
      <t>ニチ</t>
    </rPh>
    <phoneticPr fontId="5"/>
  </si>
  <si>
    <t>首都機能の移転（国会等の移転）は、政治、経済、文化等の中枢機能の東京への一極集中の是正、災害対応力の強化等を目的に国会等（国会並びにその活動に関連する行政に関する機能及び司法に関する機能のうち中枢的なもの）の東京圏外への移転を目指すものであり、議員立法である「国会等の移転に関する法律」（平成4年）等に基づき一貫して国会主導で進められてきた。本事業はこのような経緯及び法第1条及び第3条に従い、国会における議論に必要な協力を行うため、必要な調査、情報提供を行うものである。</t>
    <rPh sb="0" eb="2">
      <t>シュト</t>
    </rPh>
    <rPh sb="2" eb="4">
      <t>キノウ</t>
    </rPh>
    <rPh sb="5" eb="7">
      <t>イテン</t>
    </rPh>
    <rPh sb="8" eb="10">
      <t>コッカイ</t>
    </rPh>
    <rPh sb="10" eb="11">
      <t>トウ</t>
    </rPh>
    <rPh sb="12" eb="14">
      <t>イテン</t>
    </rPh>
    <rPh sb="17" eb="19">
      <t>セイジ</t>
    </rPh>
    <rPh sb="20" eb="22">
      <t>ケイザイ</t>
    </rPh>
    <rPh sb="23" eb="25">
      <t>ブンカ</t>
    </rPh>
    <rPh sb="25" eb="26">
      <t>トウ</t>
    </rPh>
    <rPh sb="27" eb="29">
      <t>チュウスウ</t>
    </rPh>
    <rPh sb="29" eb="31">
      <t>キノウ</t>
    </rPh>
    <rPh sb="32" eb="34">
      <t>トウキョウ</t>
    </rPh>
    <rPh sb="36" eb="38">
      <t>イッキョク</t>
    </rPh>
    <rPh sb="38" eb="40">
      <t>シュウチュウ</t>
    </rPh>
    <rPh sb="41" eb="43">
      <t>ゼセイ</t>
    </rPh>
    <rPh sb="44" eb="46">
      <t>サイガイ</t>
    </rPh>
    <rPh sb="46" eb="49">
      <t>タイオウリョク</t>
    </rPh>
    <rPh sb="50" eb="52">
      <t>キョウカ</t>
    </rPh>
    <rPh sb="52" eb="53">
      <t>トウ</t>
    </rPh>
    <rPh sb="54" eb="56">
      <t>モクテキ</t>
    </rPh>
    <rPh sb="57" eb="59">
      <t>コッカイ</t>
    </rPh>
    <rPh sb="59" eb="60">
      <t>トウ</t>
    </rPh>
    <rPh sb="61" eb="63">
      <t>コッカイ</t>
    </rPh>
    <rPh sb="63" eb="64">
      <t>ナラ</t>
    </rPh>
    <rPh sb="68" eb="70">
      <t>カツドウ</t>
    </rPh>
    <rPh sb="71" eb="73">
      <t>カンレン</t>
    </rPh>
    <rPh sb="75" eb="77">
      <t>ギョウセイ</t>
    </rPh>
    <rPh sb="78" eb="79">
      <t>カン</t>
    </rPh>
    <rPh sb="81" eb="83">
      <t>キノウ</t>
    </rPh>
    <rPh sb="83" eb="84">
      <t>オヨ</t>
    </rPh>
    <rPh sb="85" eb="87">
      <t>シホウ</t>
    </rPh>
    <rPh sb="88" eb="89">
      <t>カン</t>
    </rPh>
    <rPh sb="91" eb="93">
      <t>キノウ</t>
    </rPh>
    <rPh sb="96" eb="99">
      <t>チュウスウテキ</t>
    </rPh>
    <rPh sb="104" eb="106">
      <t>トウキョウ</t>
    </rPh>
    <rPh sb="106" eb="108">
      <t>ケンガイ</t>
    </rPh>
    <rPh sb="110" eb="112">
      <t>イテン</t>
    </rPh>
    <rPh sb="113" eb="115">
      <t>メザ</t>
    </rPh>
    <rPh sb="122" eb="124">
      <t>ギイン</t>
    </rPh>
    <rPh sb="124" eb="126">
      <t>リッポウ</t>
    </rPh>
    <rPh sb="130" eb="132">
      <t>コッカイ</t>
    </rPh>
    <rPh sb="132" eb="133">
      <t>トウ</t>
    </rPh>
    <rPh sb="134" eb="136">
      <t>イテン</t>
    </rPh>
    <rPh sb="137" eb="138">
      <t>カン</t>
    </rPh>
    <rPh sb="140" eb="142">
      <t>ホウリツ</t>
    </rPh>
    <rPh sb="144" eb="146">
      <t>ヘイセイ</t>
    </rPh>
    <rPh sb="147" eb="148">
      <t>ネン</t>
    </rPh>
    <rPh sb="149" eb="150">
      <t>トウ</t>
    </rPh>
    <rPh sb="151" eb="152">
      <t>モト</t>
    </rPh>
    <rPh sb="154" eb="156">
      <t>イッカン</t>
    </rPh>
    <rPh sb="158" eb="160">
      <t>コッカイ</t>
    </rPh>
    <rPh sb="160" eb="162">
      <t>シュドウ</t>
    </rPh>
    <rPh sb="163" eb="164">
      <t>スス</t>
    </rPh>
    <rPh sb="171" eb="172">
      <t>ホン</t>
    </rPh>
    <rPh sb="172" eb="174">
      <t>ジギョウ</t>
    </rPh>
    <rPh sb="180" eb="182">
      <t>ケイイ</t>
    </rPh>
    <rPh sb="182" eb="183">
      <t>オヨ</t>
    </rPh>
    <rPh sb="184" eb="185">
      <t>ホウ</t>
    </rPh>
    <rPh sb="185" eb="186">
      <t>ダイ</t>
    </rPh>
    <rPh sb="187" eb="188">
      <t>ジョウ</t>
    </rPh>
    <rPh sb="188" eb="189">
      <t>オヨ</t>
    </rPh>
    <rPh sb="190" eb="191">
      <t>ダイ</t>
    </rPh>
    <rPh sb="192" eb="193">
      <t>ジョウ</t>
    </rPh>
    <rPh sb="194" eb="195">
      <t>シタガ</t>
    </rPh>
    <rPh sb="197" eb="199">
      <t>コッカイ</t>
    </rPh>
    <rPh sb="203" eb="205">
      <t>ギロン</t>
    </rPh>
    <rPh sb="206" eb="208">
      <t>ヒツヨウ</t>
    </rPh>
    <rPh sb="209" eb="211">
      <t>キョウリョク</t>
    </rPh>
    <rPh sb="212" eb="213">
      <t>オコナ</t>
    </rPh>
    <rPh sb="217" eb="219">
      <t>ヒツヨウ</t>
    </rPh>
    <rPh sb="220" eb="222">
      <t>チョウサ</t>
    </rPh>
    <rPh sb="223" eb="225">
      <t>ジョウホウ</t>
    </rPh>
    <rPh sb="225" eb="227">
      <t>テイキョウ</t>
    </rPh>
    <rPh sb="228" eb="229">
      <t>オコナ</t>
    </rPh>
    <phoneticPr fontId="5"/>
  </si>
  <si>
    <t>国会においては、平成15年6月に超党派の「国会等の移転に関する政党間両院協議会」が設置され、検討がなされてきたところ、平成16年12月に「座長とりまとめ」がまとめられ、「今後は、政府その他の関係者の協力を得て、分散移転や防災、とりわけ危機管理機能（いわゆるバックアップ機能）の中枢の優先移転などの考え方を深めるための調査、検討を行うこととする」とされた。このため、座長とりまとめに従い、政府として、分散移転や防災に関する分野を中心に調査を行い、国会での議論に協力するとともに、法第3条に従い、広く国民に首都機能の移転に関する適切な情報提供を行うための調査を行う。</t>
    <rPh sb="0" eb="2">
      <t>コッカイ</t>
    </rPh>
    <rPh sb="8" eb="10">
      <t>ヘイセイ</t>
    </rPh>
    <rPh sb="12" eb="13">
      <t>ネン</t>
    </rPh>
    <rPh sb="14" eb="15">
      <t>ガツ</t>
    </rPh>
    <rPh sb="16" eb="19">
      <t>チョウトウハ</t>
    </rPh>
    <rPh sb="21" eb="23">
      <t>コッカイ</t>
    </rPh>
    <rPh sb="23" eb="24">
      <t>トウ</t>
    </rPh>
    <rPh sb="25" eb="27">
      <t>イテン</t>
    </rPh>
    <rPh sb="28" eb="29">
      <t>カン</t>
    </rPh>
    <rPh sb="31" eb="34">
      <t>セイトウカン</t>
    </rPh>
    <rPh sb="34" eb="36">
      <t>リョウイン</t>
    </rPh>
    <rPh sb="36" eb="39">
      <t>キョウギカイ</t>
    </rPh>
    <rPh sb="41" eb="43">
      <t>セッチ</t>
    </rPh>
    <rPh sb="46" eb="48">
      <t>ケントウ</t>
    </rPh>
    <rPh sb="59" eb="61">
      <t>ヘイセイ</t>
    </rPh>
    <rPh sb="63" eb="64">
      <t>ネン</t>
    </rPh>
    <rPh sb="66" eb="67">
      <t>ガツ</t>
    </rPh>
    <rPh sb="69" eb="71">
      <t>ザチョウ</t>
    </rPh>
    <rPh sb="85" eb="87">
      <t>コンゴ</t>
    </rPh>
    <rPh sb="89" eb="91">
      <t>セイフ</t>
    </rPh>
    <rPh sb="93" eb="94">
      <t>タ</t>
    </rPh>
    <rPh sb="95" eb="98">
      <t>カンケイシャ</t>
    </rPh>
    <rPh sb="99" eb="101">
      <t>キョウリョク</t>
    </rPh>
    <rPh sb="102" eb="103">
      <t>エ</t>
    </rPh>
    <rPh sb="105" eb="107">
      <t>ブンサン</t>
    </rPh>
    <rPh sb="107" eb="109">
      <t>イテン</t>
    </rPh>
    <rPh sb="110" eb="112">
      <t>ボウサイ</t>
    </rPh>
    <rPh sb="117" eb="119">
      <t>キキ</t>
    </rPh>
    <rPh sb="119" eb="121">
      <t>カンリ</t>
    </rPh>
    <rPh sb="121" eb="123">
      <t>キノウ</t>
    </rPh>
    <rPh sb="134" eb="136">
      <t>キノウ</t>
    </rPh>
    <rPh sb="138" eb="140">
      <t>チュウスウ</t>
    </rPh>
    <rPh sb="141" eb="143">
      <t>ユウセン</t>
    </rPh>
    <rPh sb="143" eb="145">
      <t>イテン</t>
    </rPh>
    <rPh sb="148" eb="149">
      <t>カンガ</t>
    </rPh>
    <rPh sb="150" eb="151">
      <t>カタ</t>
    </rPh>
    <rPh sb="152" eb="153">
      <t>フカ</t>
    </rPh>
    <rPh sb="158" eb="160">
      <t>チョウサ</t>
    </rPh>
    <rPh sb="161" eb="163">
      <t>ケントウ</t>
    </rPh>
    <rPh sb="164" eb="165">
      <t>オコナ</t>
    </rPh>
    <rPh sb="182" eb="184">
      <t>ザチョウ</t>
    </rPh>
    <rPh sb="190" eb="191">
      <t>シタガ</t>
    </rPh>
    <rPh sb="193" eb="195">
      <t>セイフ</t>
    </rPh>
    <rPh sb="199" eb="201">
      <t>ブンサン</t>
    </rPh>
    <rPh sb="201" eb="203">
      <t>イテン</t>
    </rPh>
    <rPh sb="204" eb="206">
      <t>ボウサイ</t>
    </rPh>
    <rPh sb="207" eb="208">
      <t>カン</t>
    </rPh>
    <rPh sb="210" eb="212">
      <t>ブンヤ</t>
    </rPh>
    <rPh sb="213" eb="215">
      <t>チュウシン</t>
    </rPh>
    <rPh sb="216" eb="218">
      <t>チョウサ</t>
    </rPh>
    <rPh sb="219" eb="220">
      <t>オコナ</t>
    </rPh>
    <rPh sb="222" eb="224">
      <t>コッカイ</t>
    </rPh>
    <rPh sb="226" eb="228">
      <t>ギロン</t>
    </rPh>
    <rPh sb="229" eb="231">
      <t>キョウリョク</t>
    </rPh>
    <rPh sb="238" eb="239">
      <t>ホウ</t>
    </rPh>
    <rPh sb="239" eb="240">
      <t>ダイ</t>
    </rPh>
    <rPh sb="241" eb="242">
      <t>ジョウ</t>
    </rPh>
    <rPh sb="243" eb="244">
      <t>シタガ</t>
    </rPh>
    <rPh sb="246" eb="247">
      <t>ヒロ</t>
    </rPh>
    <rPh sb="248" eb="250">
      <t>コクミン</t>
    </rPh>
    <rPh sb="251" eb="253">
      <t>シュト</t>
    </rPh>
    <rPh sb="253" eb="255">
      <t>キノウ</t>
    </rPh>
    <rPh sb="256" eb="258">
      <t>イテン</t>
    </rPh>
    <rPh sb="259" eb="260">
      <t>カン</t>
    </rPh>
    <rPh sb="262" eb="264">
      <t>テキセツ</t>
    </rPh>
    <rPh sb="265" eb="267">
      <t>ジョウホウ</t>
    </rPh>
    <rPh sb="267" eb="269">
      <t>テイキョウ</t>
    </rPh>
    <rPh sb="270" eb="271">
      <t>オコナ</t>
    </rPh>
    <rPh sb="275" eb="277">
      <t>チョウサ</t>
    </rPh>
    <rPh sb="278" eb="279">
      <t>オコナ</t>
    </rPh>
    <phoneticPr fontId="5"/>
  </si>
  <si>
    <t>国会等の移転ホームページへのアクセス件数を前年度と比べ増加させ、国会等の移転に関する情報提供を推進。</t>
    <rPh sb="0" eb="2">
      <t>コッカイ</t>
    </rPh>
    <rPh sb="2" eb="3">
      <t>トウ</t>
    </rPh>
    <rPh sb="4" eb="6">
      <t>イテン</t>
    </rPh>
    <rPh sb="18" eb="20">
      <t>ケンスウ</t>
    </rPh>
    <rPh sb="21" eb="24">
      <t>ゼンネンド</t>
    </rPh>
    <rPh sb="25" eb="26">
      <t>クラ</t>
    </rPh>
    <rPh sb="27" eb="29">
      <t>ゾウカ</t>
    </rPh>
    <rPh sb="32" eb="34">
      <t>コッカイ</t>
    </rPh>
    <rPh sb="34" eb="35">
      <t>トウ</t>
    </rPh>
    <rPh sb="36" eb="38">
      <t>イテン</t>
    </rPh>
    <rPh sb="39" eb="40">
      <t>カン</t>
    </rPh>
    <rPh sb="42" eb="44">
      <t>ジョウホウ</t>
    </rPh>
    <rPh sb="44" eb="46">
      <t>テイキョウ</t>
    </rPh>
    <rPh sb="47" eb="49">
      <t>スイシン</t>
    </rPh>
    <phoneticPr fontId="5"/>
  </si>
  <si>
    <t>国会等の移転ホームページアクセス件数（月平均）</t>
    <rPh sb="0" eb="2">
      <t>コッカイ</t>
    </rPh>
    <rPh sb="2" eb="3">
      <t>トウ</t>
    </rPh>
    <rPh sb="4" eb="6">
      <t>イテン</t>
    </rPh>
    <rPh sb="16" eb="18">
      <t>ケンスウ</t>
    </rPh>
    <rPh sb="19" eb="22">
      <t>ツキヘイキン</t>
    </rPh>
    <phoneticPr fontId="5"/>
  </si>
  <si>
    <t>-</t>
    <phoneticPr fontId="5"/>
  </si>
  <si>
    <t>調査実施件数</t>
    <rPh sb="0" eb="2">
      <t>チョウサ</t>
    </rPh>
    <rPh sb="2" eb="4">
      <t>ジッシ</t>
    </rPh>
    <rPh sb="4" eb="6">
      <t>ケンスウ</t>
    </rPh>
    <phoneticPr fontId="5"/>
  </si>
  <si>
    <t>12/1</t>
    <phoneticPr fontId="5"/>
  </si>
  <si>
    <t>10/1</t>
    <phoneticPr fontId="5"/>
  </si>
  <si>
    <t>10/1</t>
    <phoneticPr fontId="5"/>
  </si>
  <si>
    <t>調査関係経費／調査実施件数　　　　　　　　　　　　</t>
    <rPh sb="0" eb="2">
      <t>チョウサ</t>
    </rPh>
    <rPh sb="2" eb="4">
      <t>カンケイ</t>
    </rPh>
    <rPh sb="4" eb="6">
      <t>ケイヒ</t>
    </rPh>
    <rPh sb="7" eb="9">
      <t>チョウサ</t>
    </rPh>
    <rPh sb="9" eb="11">
      <t>ジッシ</t>
    </rPh>
    <phoneticPr fontId="5"/>
  </si>
  <si>
    <t>国土形成推進調査費</t>
    <rPh sb="0" eb="2">
      <t>コクド</t>
    </rPh>
    <rPh sb="2" eb="4">
      <t>ケイセイ</t>
    </rPh>
    <rPh sb="4" eb="6">
      <t>スイシン</t>
    </rPh>
    <rPh sb="6" eb="9">
      <t>チョウサヒ</t>
    </rPh>
    <phoneticPr fontId="5"/>
  </si>
  <si>
    <t>支出先の選定にあたっては、第三者による有識者委員会の審査を受けるなど企画競争の手続きを適切に実施し、透明性及び競争性の確保に努めている。</t>
    <rPh sb="0" eb="3">
      <t>シシュツサキ</t>
    </rPh>
    <rPh sb="4" eb="6">
      <t>センテイ</t>
    </rPh>
    <rPh sb="13" eb="16">
      <t>ダイサンシャ</t>
    </rPh>
    <rPh sb="19" eb="22">
      <t>ユウシキシャ</t>
    </rPh>
    <rPh sb="22" eb="25">
      <t>イインカイ</t>
    </rPh>
    <rPh sb="26" eb="28">
      <t>シンサ</t>
    </rPh>
    <rPh sb="29" eb="30">
      <t>ウ</t>
    </rPh>
    <rPh sb="34" eb="36">
      <t>キカク</t>
    </rPh>
    <rPh sb="36" eb="38">
      <t>キョウソウ</t>
    </rPh>
    <rPh sb="39" eb="41">
      <t>テツヅ</t>
    </rPh>
    <rPh sb="43" eb="45">
      <t>テキセツ</t>
    </rPh>
    <rPh sb="46" eb="48">
      <t>ジッシ</t>
    </rPh>
    <rPh sb="50" eb="53">
      <t>トウメイセイ</t>
    </rPh>
    <rPh sb="53" eb="54">
      <t>オヨ</t>
    </rPh>
    <rPh sb="55" eb="58">
      <t>キョウソウセイ</t>
    </rPh>
    <rPh sb="59" eb="61">
      <t>カクホ</t>
    </rPh>
    <rPh sb="62" eb="63">
      <t>ツト</t>
    </rPh>
    <phoneticPr fontId="5"/>
  </si>
  <si>
    <t>適正なコスト水準を確保している。</t>
    <rPh sb="0" eb="2">
      <t>テキセイ</t>
    </rPh>
    <rPh sb="6" eb="8">
      <t>スイジュン</t>
    </rPh>
    <rPh sb="9" eb="11">
      <t>カクホ</t>
    </rPh>
    <phoneticPr fontId="5"/>
  </si>
  <si>
    <t>業務の履行に必要となる経費に限定している。</t>
    <rPh sb="0" eb="2">
      <t>ギョウム</t>
    </rPh>
    <rPh sb="3" eb="5">
      <t>リコウ</t>
    </rPh>
    <rPh sb="6" eb="8">
      <t>ヒツヨウ</t>
    </rPh>
    <rPh sb="11" eb="13">
      <t>ケイヒ</t>
    </rPh>
    <rPh sb="14" eb="16">
      <t>ゲンテイ</t>
    </rPh>
    <phoneticPr fontId="5"/>
  </si>
  <si>
    <t>調査内容については、過去との重複に留意し、蓄積したデータやノウハウを活用している。</t>
    <rPh sb="0" eb="2">
      <t>チョウサ</t>
    </rPh>
    <rPh sb="2" eb="4">
      <t>ナイヨウ</t>
    </rPh>
    <rPh sb="10" eb="12">
      <t>カコ</t>
    </rPh>
    <rPh sb="14" eb="16">
      <t>ジュウフク</t>
    </rPh>
    <rPh sb="17" eb="19">
      <t>リュウイ</t>
    </rPh>
    <rPh sb="21" eb="23">
      <t>チクセキ</t>
    </rPh>
    <rPh sb="34" eb="36">
      <t>カツヨウ</t>
    </rPh>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</si>
  <si>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rPh sb="0" eb="2">
      <t>セイカ</t>
    </rPh>
    <rPh sb="11" eb="13">
      <t>コウヒョウ</t>
    </rPh>
    <rPh sb="18" eb="20">
      <t>コクミン</t>
    </rPh>
    <rPh sb="20" eb="22">
      <t>カクソウ</t>
    </rPh>
    <rPh sb="23" eb="26">
      <t>センモンカ</t>
    </rPh>
    <rPh sb="27" eb="30">
      <t>カンケイシャ</t>
    </rPh>
    <rPh sb="32" eb="34">
      <t>ジョウホウ</t>
    </rPh>
    <rPh sb="34" eb="36">
      <t>ハッシン</t>
    </rPh>
    <rPh sb="37" eb="39">
      <t>セイサク</t>
    </rPh>
    <rPh sb="40" eb="42">
      <t>ヒョウカ</t>
    </rPh>
    <rPh sb="42" eb="43">
      <t>トウ</t>
    </rPh>
    <rPh sb="45" eb="47">
      <t>カツヨウ</t>
    </rPh>
    <rPh sb="50" eb="52">
      <t>コッカイ</t>
    </rPh>
    <rPh sb="56" eb="58">
      <t>シュト</t>
    </rPh>
    <rPh sb="58" eb="60">
      <t>キノウ</t>
    </rPh>
    <rPh sb="61" eb="63">
      <t>イテン</t>
    </rPh>
    <rPh sb="64" eb="66">
      <t>コッカイ</t>
    </rPh>
    <rPh sb="66" eb="67">
      <t>トウ</t>
    </rPh>
    <rPh sb="68" eb="70">
      <t>イテン</t>
    </rPh>
    <rPh sb="72" eb="74">
      <t>シュト</t>
    </rPh>
    <rPh sb="74" eb="76">
      <t>キノウ</t>
    </rPh>
    <rPh sb="84" eb="86">
      <t>ケントウ</t>
    </rPh>
    <rPh sb="87" eb="89">
      <t>カツヨウ</t>
    </rPh>
    <phoneticPr fontId="5"/>
  </si>
  <si>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3">
      <t>キカク</t>
    </rPh>
    <rPh sb="3" eb="5">
      <t>キョウソウ</t>
    </rPh>
    <rPh sb="8" eb="10">
      <t>テツヅ</t>
    </rPh>
    <rPh sb="17" eb="20">
      <t>ダイサンシャ</t>
    </rPh>
    <rPh sb="20" eb="22">
      <t>キカン</t>
    </rPh>
    <rPh sb="25" eb="27">
      <t>キカク</t>
    </rPh>
    <rPh sb="27" eb="29">
      <t>キョウソウ</t>
    </rPh>
    <rPh sb="29" eb="32">
      <t>ユウシキシャ</t>
    </rPh>
    <rPh sb="32" eb="35">
      <t>イインカイ</t>
    </rPh>
    <rPh sb="36" eb="38">
      <t>シンサ</t>
    </rPh>
    <rPh sb="39" eb="40">
      <t>ウ</t>
    </rPh>
    <rPh sb="42" eb="44">
      <t>テキセイ</t>
    </rPh>
    <rPh sb="45" eb="47">
      <t>テツヅ</t>
    </rPh>
    <rPh sb="49" eb="51">
      <t>シッコウ</t>
    </rPh>
    <rPh sb="52" eb="53">
      <t>ツト</t>
    </rPh>
    <rPh sb="61" eb="63">
      <t>テツヅ</t>
    </rPh>
    <rPh sb="65" eb="66">
      <t>ナカ</t>
    </rPh>
    <rPh sb="68" eb="71">
      <t>テイアンシャ</t>
    </rPh>
    <rPh sb="72" eb="74">
      <t>ハンベツ</t>
    </rPh>
    <rPh sb="80" eb="82">
      <t>トクメイ</t>
    </rPh>
    <rPh sb="82" eb="84">
      <t>ホウシキ</t>
    </rPh>
    <rPh sb="87" eb="89">
      <t>ヒョウカ</t>
    </rPh>
    <rPh sb="90" eb="92">
      <t>ジッシ</t>
    </rPh>
    <rPh sb="99" eb="101">
      <t>テキセイ</t>
    </rPh>
    <rPh sb="102" eb="104">
      <t>コウジ</t>
    </rPh>
    <rPh sb="104" eb="106">
      <t>キカン</t>
    </rPh>
    <rPh sb="107" eb="109">
      <t>カクホ</t>
    </rPh>
    <rPh sb="110" eb="113">
      <t>テイアンシャ</t>
    </rPh>
    <rPh sb="114" eb="116">
      <t>ロウリョク</t>
    </rPh>
    <rPh sb="116" eb="118">
      <t>シュクゲン</t>
    </rPh>
    <rPh sb="120" eb="122">
      <t>キカク</t>
    </rPh>
    <rPh sb="122" eb="124">
      <t>テイアン</t>
    </rPh>
    <rPh sb="128" eb="130">
      <t>カンキョウ</t>
    </rPh>
    <rPh sb="134" eb="135">
      <t>ツト</t>
    </rPh>
    <rPh sb="140" eb="143">
      <t>コウヘイセイ</t>
    </rPh>
    <rPh sb="144" eb="147">
      <t>トウメイセイ</t>
    </rPh>
    <rPh sb="148" eb="151">
      <t>キョウソウセイ</t>
    </rPh>
    <rPh sb="152" eb="154">
      <t>カクホ</t>
    </rPh>
    <rPh sb="155" eb="156">
      <t>ハカ</t>
    </rPh>
    <rPh sb="163" eb="165">
      <t>ギョウム</t>
    </rPh>
    <rPh sb="166" eb="168">
      <t>ジッシ</t>
    </rPh>
    <rPh sb="175" eb="177">
      <t>チョウサ</t>
    </rPh>
    <rPh sb="178" eb="180">
      <t>シンチョク</t>
    </rPh>
    <rPh sb="181" eb="183">
      <t>テキギ</t>
    </rPh>
    <rPh sb="183" eb="185">
      <t>カクニン</t>
    </rPh>
    <rPh sb="192" eb="193">
      <t>ウ</t>
    </rPh>
    <rPh sb="194" eb="195">
      <t>ア</t>
    </rPh>
    <rPh sb="198" eb="201">
      <t>カンリョウジ</t>
    </rPh>
    <rPh sb="202" eb="204">
      <t>ケンサ</t>
    </rPh>
    <rPh sb="207" eb="209">
      <t>ギョウム</t>
    </rPh>
    <rPh sb="210" eb="212">
      <t>ジッシ</t>
    </rPh>
    <rPh sb="212" eb="214">
      <t>ジョウキョウ</t>
    </rPh>
    <rPh sb="214" eb="215">
      <t>オヨ</t>
    </rPh>
    <rPh sb="216" eb="218">
      <t>セイカ</t>
    </rPh>
    <rPh sb="222" eb="224">
      <t>カクニン</t>
    </rPh>
    <rPh sb="225" eb="226">
      <t>オコナ</t>
    </rPh>
    <phoneticPr fontId="5"/>
  </si>
  <si>
    <t>A.一般財団法人　日本開発構想研究所</t>
    <rPh sb="2" eb="4">
      <t>イッパン</t>
    </rPh>
    <rPh sb="4" eb="8">
      <t>ザイダンホウジン</t>
    </rPh>
    <rPh sb="9" eb="11">
      <t>ニホン</t>
    </rPh>
    <rPh sb="11" eb="13">
      <t>カイハツ</t>
    </rPh>
    <rPh sb="13" eb="15">
      <t>コウソウ</t>
    </rPh>
    <rPh sb="15" eb="18">
      <t>ケンキュウショ</t>
    </rPh>
    <phoneticPr fontId="5"/>
  </si>
  <si>
    <t>平成27年度　首都機能移転の検討に資するための民間企業等の本社機能の移転・分散の在り方に関する調査</t>
    <rPh sb="0" eb="2">
      <t>ヘイセイ</t>
    </rPh>
    <rPh sb="4" eb="6">
      <t>ネンド</t>
    </rPh>
    <rPh sb="7" eb="9">
      <t>シュト</t>
    </rPh>
    <rPh sb="9" eb="11">
      <t>キノウ</t>
    </rPh>
    <rPh sb="11" eb="13">
      <t>イテン</t>
    </rPh>
    <rPh sb="14" eb="16">
      <t>ケントウ</t>
    </rPh>
    <rPh sb="17" eb="18">
      <t>シ</t>
    </rPh>
    <rPh sb="23" eb="25">
      <t>ミンカン</t>
    </rPh>
    <rPh sb="25" eb="27">
      <t>キギョウ</t>
    </rPh>
    <rPh sb="27" eb="28">
      <t>トウ</t>
    </rPh>
    <rPh sb="29" eb="31">
      <t>ホンシャ</t>
    </rPh>
    <rPh sb="31" eb="33">
      <t>キノウ</t>
    </rPh>
    <rPh sb="34" eb="36">
      <t>イテン</t>
    </rPh>
    <rPh sb="37" eb="39">
      <t>ブンサン</t>
    </rPh>
    <rPh sb="40" eb="41">
      <t>ア</t>
    </rPh>
    <rPh sb="42" eb="43">
      <t>カタ</t>
    </rPh>
    <rPh sb="44" eb="45">
      <t>カン</t>
    </rPh>
    <rPh sb="47" eb="49">
      <t>チョウサ</t>
    </rPh>
    <phoneticPr fontId="5"/>
  </si>
  <si>
    <t>一般財団法人日本開発構想研究所</t>
    <rPh sb="0" eb="2">
      <t>イッパン</t>
    </rPh>
    <rPh sb="2" eb="6">
      <t>ザイダンホウジン</t>
    </rPh>
    <rPh sb="6" eb="8">
      <t>ニホン</t>
    </rPh>
    <rPh sb="8" eb="10">
      <t>カイハツ</t>
    </rPh>
    <rPh sb="10" eb="12">
      <t>コウソウ</t>
    </rPh>
    <rPh sb="12" eb="15">
      <t>ケンキュウショ</t>
    </rPh>
    <phoneticPr fontId="5"/>
  </si>
  <si>
    <t>随意契約
（企画競争）</t>
  </si>
  <si>
    <t>平成27年度首都機能移転の検討に資するための民間企業等の本社機能の移転・分散のあり方等に関する調査</t>
    <rPh sb="0" eb="2">
      <t>ヘイセイ</t>
    </rPh>
    <rPh sb="4" eb="6">
      <t>ネンド</t>
    </rPh>
    <rPh sb="6" eb="8">
      <t>シュト</t>
    </rPh>
    <rPh sb="8" eb="10">
      <t>キノウ</t>
    </rPh>
    <rPh sb="10" eb="12">
      <t>イテン</t>
    </rPh>
    <rPh sb="13" eb="15">
      <t>ケントウ</t>
    </rPh>
    <rPh sb="16" eb="17">
      <t>シ</t>
    </rPh>
    <rPh sb="22" eb="24">
      <t>ミンカン</t>
    </rPh>
    <rPh sb="24" eb="26">
      <t>キギョウ</t>
    </rPh>
    <rPh sb="26" eb="27">
      <t>トウ</t>
    </rPh>
    <rPh sb="28" eb="30">
      <t>ホンシャ</t>
    </rPh>
    <rPh sb="30" eb="32">
      <t>キノウ</t>
    </rPh>
    <rPh sb="33" eb="35">
      <t>イテン</t>
    </rPh>
    <rPh sb="36" eb="38">
      <t>ブンサン</t>
    </rPh>
    <rPh sb="41" eb="42">
      <t>カタ</t>
    </rPh>
    <rPh sb="42" eb="43">
      <t>トウ</t>
    </rPh>
    <rPh sb="44" eb="45">
      <t>カン</t>
    </rPh>
    <rPh sb="47" eb="49">
      <t>チョウサ</t>
    </rPh>
    <phoneticPr fontId="5"/>
  </si>
  <si>
    <t>-</t>
    <phoneticPr fontId="5"/>
  </si>
  <si>
    <t>10/1</t>
    <phoneticPr fontId="5"/>
  </si>
  <si>
    <t>-</t>
    <phoneticPr fontId="5"/>
  </si>
  <si>
    <t>・平成28年度にあたっては、法第1条・第3条に基づき、首都機能移転の検討に資するための調査について実施し、国会等の移転ホームページでの情報提供を行う。</t>
    <rPh sb="1" eb="3">
      <t>ヘイセイ</t>
    </rPh>
    <rPh sb="5" eb="7">
      <t>ネンド</t>
    </rPh>
    <rPh sb="14" eb="15">
      <t>ホウ</t>
    </rPh>
    <rPh sb="15" eb="16">
      <t>ダイ</t>
    </rPh>
    <rPh sb="17" eb="18">
      <t>ジョウ</t>
    </rPh>
    <rPh sb="19" eb="20">
      <t>ダイ</t>
    </rPh>
    <rPh sb="21" eb="22">
      <t>ジョウ</t>
    </rPh>
    <rPh sb="23" eb="24">
      <t>モト</t>
    </rPh>
    <rPh sb="27" eb="29">
      <t>シュト</t>
    </rPh>
    <rPh sb="29" eb="31">
      <t>キノウ</t>
    </rPh>
    <rPh sb="31" eb="33">
      <t>イテン</t>
    </rPh>
    <rPh sb="34" eb="36">
      <t>ケントウ</t>
    </rPh>
    <rPh sb="37" eb="38">
      <t>シ</t>
    </rPh>
    <rPh sb="43" eb="45">
      <t>チョウサ</t>
    </rPh>
    <rPh sb="49" eb="51">
      <t>ジッシ</t>
    </rPh>
    <rPh sb="53" eb="55">
      <t>コッカイ</t>
    </rPh>
    <rPh sb="55" eb="56">
      <t>トウ</t>
    </rPh>
    <rPh sb="57" eb="59">
      <t>イテン</t>
    </rPh>
    <rPh sb="67" eb="69">
      <t>ジョウホウ</t>
    </rPh>
    <rPh sb="69" eb="71">
      <t>テイキョウ</t>
    </rPh>
    <rPh sb="72" eb="73">
      <t>オコナ</t>
    </rPh>
    <phoneticPr fontId="5"/>
  </si>
  <si>
    <t>国会等の移転に関する法律や国会における検討に基づき、国会における検討状況や方向性に応じた課題の検討及び国民への情報提供に関する調査を行うものである。</t>
    <rPh sb="0" eb="2">
      <t>コッカイ</t>
    </rPh>
    <rPh sb="2" eb="3">
      <t>トウ</t>
    </rPh>
    <rPh sb="4" eb="6">
      <t>イテン</t>
    </rPh>
    <rPh sb="7" eb="8">
      <t>カン</t>
    </rPh>
    <rPh sb="10" eb="12">
      <t>ホウリツ</t>
    </rPh>
    <rPh sb="13" eb="15">
      <t>コッカイ</t>
    </rPh>
    <rPh sb="19" eb="21">
      <t>ケントウ</t>
    </rPh>
    <rPh sb="22" eb="23">
      <t>モト</t>
    </rPh>
    <rPh sb="26" eb="28">
      <t>コッカイ</t>
    </rPh>
    <rPh sb="32" eb="34">
      <t>ケントウ</t>
    </rPh>
    <rPh sb="34" eb="36">
      <t>ジョウキョウ</t>
    </rPh>
    <rPh sb="37" eb="40">
      <t>ホウコウセイ</t>
    </rPh>
    <rPh sb="41" eb="42">
      <t>オウ</t>
    </rPh>
    <rPh sb="44" eb="46">
      <t>カダイ</t>
    </rPh>
    <rPh sb="47" eb="49">
      <t>ケントウ</t>
    </rPh>
    <rPh sb="49" eb="50">
      <t>オヨ</t>
    </rPh>
    <rPh sb="51" eb="53">
      <t>コクミン</t>
    </rPh>
    <rPh sb="55" eb="57">
      <t>ジョウホウ</t>
    </rPh>
    <rPh sb="57" eb="59">
      <t>テイキョウ</t>
    </rPh>
    <rPh sb="60" eb="61">
      <t>カン</t>
    </rPh>
    <rPh sb="63" eb="65">
      <t>チョウサ</t>
    </rPh>
    <rPh sb="66" eb="67">
      <t>オコナ</t>
    </rPh>
    <phoneticPr fontId="5"/>
  </si>
  <si>
    <t>本事業において、国会等の移転については、平成27年8月に策定された新たな国土形成計画においても、東京一極集中の是正、国土の災害対応力の強化、東京のうるおいのある環境づくり等に寄与する重要な課題として国会で検討が進められており、その検討の方向を踏まえた対応が必要とされていることから、分散移転や防災に関する分野を中心に国土形成計画に記された幅広い観点から調査を行い、国会での議論に協力するとともに、広く国民に首都機能の移転に関する適切な情報提供を行うことで、総合的な国土の形成の推進に寄与するものである。</t>
    <rPh sb="0" eb="1">
      <t>ホン</t>
    </rPh>
    <rPh sb="1" eb="3">
      <t>ジギョウ</t>
    </rPh>
    <rPh sb="8" eb="10">
      <t>コッカイ</t>
    </rPh>
    <rPh sb="10" eb="11">
      <t>トウ</t>
    </rPh>
    <rPh sb="12" eb="14">
      <t>イテン</t>
    </rPh>
    <rPh sb="20" eb="22">
      <t>ヘイセイ</t>
    </rPh>
    <rPh sb="24" eb="25">
      <t>ネン</t>
    </rPh>
    <rPh sb="26" eb="27">
      <t>ガツ</t>
    </rPh>
    <rPh sb="28" eb="30">
      <t>サクテイ</t>
    </rPh>
    <rPh sb="33" eb="34">
      <t>アラ</t>
    </rPh>
    <rPh sb="36" eb="38">
      <t>コクド</t>
    </rPh>
    <rPh sb="38" eb="40">
      <t>ケイセイ</t>
    </rPh>
    <rPh sb="40" eb="42">
      <t>ケイカク</t>
    </rPh>
    <rPh sb="48" eb="50">
      <t>トウキョウ</t>
    </rPh>
    <rPh sb="50" eb="52">
      <t>イッキョク</t>
    </rPh>
    <rPh sb="52" eb="54">
      <t>シュウチュウ</t>
    </rPh>
    <rPh sb="55" eb="57">
      <t>ゼセイ</t>
    </rPh>
    <rPh sb="58" eb="60">
      <t>コクド</t>
    </rPh>
    <rPh sb="61" eb="63">
      <t>サイガイ</t>
    </rPh>
    <rPh sb="63" eb="65">
      <t>タイオウ</t>
    </rPh>
    <rPh sb="65" eb="66">
      <t>リョク</t>
    </rPh>
    <rPh sb="67" eb="69">
      <t>キョウカ</t>
    </rPh>
    <rPh sb="70" eb="72">
      <t>トウキョウ</t>
    </rPh>
    <rPh sb="80" eb="82">
      <t>カンキョウ</t>
    </rPh>
    <rPh sb="85" eb="86">
      <t>トウ</t>
    </rPh>
    <rPh sb="87" eb="89">
      <t>キヨ</t>
    </rPh>
    <rPh sb="91" eb="93">
      <t>ジュウヨウ</t>
    </rPh>
    <rPh sb="94" eb="96">
      <t>カダイ</t>
    </rPh>
    <rPh sb="99" eb="101">
      <t>コッカイ</t>
    </rPh>
    <rPh sb="102" eb="104">
      <t>ケントウ</t>
    </rPh>
    <rPh sb="105" eb="106">
      <t>スス</t>
    </rPh>
    <rPh sb="115" eb="117">
      <t>ケントウ</t>
    </rPh>
    <rPh sb="118" eb="120">
      <t>ホウコウ</t>
    </rPh>
    <rPh sb="121" eb="122">
      <t>フ</t>
    </rPh>
    <rPh sb="125" eb="127">
      <t>タイオウ</t>
    </rPh>
    <rPh sb="128" eb="130">
      <t>ヒツヨウ</t>
    </rPh>
    <rPh sb="158" eb="160">
      <t>コクド</t>
    </rPh>
    <rPh sb="160" eb="162">
      <t>ケイセイ</t>
    </rPh>
    <rPh sb="162" eb="164">
      <t>ケイカク</t>
    </rPh>
    <rPh sb="165" eb="166">
      <t>シル</t>
    </rPh>
    <rPh sb="169" eb="171">
      <t>ハバヒロ</t>
    </rPh>
    <rPh sb="172" eb="174">
      <t>カンテン</t>
    </rPh>
    <rPh sb="228" eb="231">
      <t>ソウゴウテキ</t>
    </rPh>
    <rPh sb="232" eb="234">
      <t>コクド</t>
    </rPh>
    <rPh sb="235" eb="237">
      <t>ケイセイ</t>
    </rPh>
    <rPh sb="238" eb="240">
      <t>スイシン</t>
    </rPh>
    <rPh sb="241" eb="243">
      <t>キヨ</t>
    </rPh>
    <phoneticPr fontId="5"/>
  </si>
  <si>
    <t>-</t>
  </si>
  <si>
    <t>-</t>
    <phoneticPr fontId="5"/>
  </si>
  <si>
    <t>件数</t>
    <rPh sb="0" eb="2">
      <t>ケンスウ</t>
    </rPh>
    <phoneticPr fontId="5"/>
  </si>
  <si>
    <t>-</t>
    <phoneticPr fontId="5"/>
  </si>
  <si>
    <t>諸謝金</t>
    <phoneticPr fontId="5"/>
  </si>
  <si>
    <t>職員旅費</t>
    <rPh sb="0" eb="2">
      <t>ショクイン</t>
    </rPh>
    <rPh sb="2" eb="4">
      <t>リョヒ</t>
    </rPh>
    <phoneticPr fontId="5"/>
  </si>
  <si>
    <t>-</t>
    <phoneticPr fontId="5"/>
  </si>
  <si>
    <t>課長　中村 貴志</t>
    <rPh sb="0" eb="2">
      <t>カチョウ</t>
    </rPh>
    <rPh sb="3" eb="5">
      <t>ナカムラ</t>
    </rPh>
    <rPh sb="6" eb="8">
      <t>タカシ</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</si>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</sst>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136073</xdr:colOff>
      <xdr:row>719</xdr:row>
      <xdr:rowOff>148079</xdr:rowOff>
    </xdr:from>
    <xdr:to>
      <xdr:col>33</xdr:col>
      <xdr:colOff>122984</xdr:colOff>
      <xdr:row>721</xdr:row>
      <xdr:rowOff>91211</xdr:rowOff>
    </xdr:to>
    <xdr:sp macro="" textlink="">
      <xdr:nvSpPr>
        <xdr:cNvPr id="5" name="テキスト ボックス 4"/>
        <xdr:cNvSpPr txBox="1"/>
      </xdr:nvSpPr>
      <xdr:spPr>
        <a:xfrm>
          <a:off x="4626430" y="35132043"/>
          <a:ext cx="2232090" cy="6507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22</xdr:col>
      <xdr:colOff>100852</xdr:colOff>
      <xdr:row>721</xdr:row>
      <xdr:rowOff>212350</xdr:rowOff>
    </xdr:from>
    <xdr:to>
      <xdr:col>34</xdr:col>
      <xdr:colOff>58829</xdr:colOff>
      <xdr:row>724</xdr:row>
      <xdr:rowOff>123264</xdr:rowOff>
    </xdr:to>
    <xdr:sp macro="" textlink="">
      <xdr:nvSpPr>
        <xdr:cNvPr id="6" name="大かっこ 5"/>
        <xdr:cNvSpPr/>
      </xdr:nvSpPr>
      <xdr:spPr>
        <a:xfrm>
          <a:off x="4501402" y="31216225"/>
          <a:ext cx="2358277" cy="539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170818</xdr:colOff>
      <xdr:row>725</xdr:row>
      <xdr:rowOff>0</xdr:rowOff>
    </xdr:from>
    <xdr:to>
      <xdr:col>33</xdr:col>
      <xdr:colOff>0</xdr:colOff>
      <xdr:row>726</xdr:row>
      <xdr:rowOff>1055</xdr:rowOff>
    </xdr:to>
    <xdr:sp macro="" textlink="">
      <xdr:nvSpPr>
        <xdr:cNvPr id="7" name="テキスト ボックス 6"/>
        <xdr:cNvSpPr txBox="1"/>
      </xdr:nvSpPr>
      <xdr:spPr>
        <a:xfrm>
          <a:off x="4608347" y="45607941"/>
          <a:ext cx="2047947" cy="34843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0</xdr:colOff>
      <xdr:row>726</xdr:row>
      <xdr:rowOff>0</xdr:rowOff>
    </xdr:from>
    <xdr:to>
      <xdr:col>35</xdr:col>
      <xdr:colOff>0</xdr:colOff>
      <xdr:row>728</xdr:row>
      <xdr:rowOff>190499</xdr:rowOff>
    </xdr:to>
    <xdr:sp macro="" textlink="">
      <xdr:nvSpPr>
        <xdr:cNvPr id="8" name="テキスト ボックス 7"/>
        <xdr:cNvSpPr txBox="1"/>
      </xdr:nvSpPr>
      <xdr:spPr>
        <a:xfrm>
          <a:off x="4235824" y="45955324"/>
          <a:ext cx="2823882" cy="8852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日本開発構想研究所</a:t>
          </a:r>
          <a:r>
            <a:rPr kumimoji="1" lang="ja-JP" altLang="en-US" sz="1100"/>
            <a:t>（１社）</a:t>
          </a:r>
          <a:endParaRPr kumimoji="1" lang="en-US" altLang="ja-JP" sz="1100"/>
        </a:p>
        <a:p>
          <a:pPr algn="ctr"/>
          <a:r>
            <a:rPr kumimoji="1" lang="en-US" altLang="ja-JP" sz="1100"/>
            <a:t>10</a:t>
          </a:r>
          <a:r>
            <a:rPr kumimoji="1" lang="ja-JP" altLang="en-US" sz="1100"/>
            <a:t>百万円</a:t>
          </a:r>
        </a:p>
      </xdr:txBody>
    </xdr:sp>
    <xdr:clientData/>
  </xdr:twoCellAnchor>
  <xdr:twoCellAnchor>
    <xdr:from>
      <xdr:col>21</xdr:col>
      <xdr:colOff>0</xdr:colOff>
      <xdr:row>729</xdr:row>
      <xdr:rowOff>0</xdr:rowOff>
    </xdr:from>
    <xdr:to>
      <xdr:col>35</xdr:col>
      <xdr:colOff>25895</xdr:colOff>
      <xdr:row>730</xdr:row>
      <xdr:rowOff>56584</xdr:rowOff>
    </xdr:to>
    <xdr:sp macro="" textlink="">
      <xdr:nvSpPr>
        <xdr:cNvPr id="9" name="大かっこ 8"/>
        <xdr:cNvSpPr/>
      </xdr:nvSpPr>
      <xdr:spPr>
        <a:xfrm>
          <a:off x="4235824" y="46997471"/>
          <a:ext cx="2849777" cy="403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首都機能の移転に関する調査の実施</a:t>
          </a:r>
          <a:endParaRPr kumimoji="1" lang="en-US" altLang="ja-JP" sz="1000"/>
        </a:p>
      </xdr:txBody>
    </xdr:sp>
    <xdr:clientData/>
  </xdr:twoCellAnchor>
  <xdr:twoCellAnchor>
    <xdr:from>
      <xdr:col>28</xdr:col>
      <xdr:colOff>0</xdr:colOff>
      <xdr:row>724</xdr:row>
      <xdr:rowOff>76201</xdr:rowOff>
    </xdr:from>
    <xdr:to>
      <xdr:col>28</xdr:col>
      <xdr:colOff>0</xdr:colOff>
      <xdr:row>725</xdr:row>
      <xdr:rowOff>72838</xdr:rowOff>
    </xdr:to>
    <xdr:cxnSp macro="">
      <xdr:nvCxnSpPr>
        <xdr:cNvPr id="12" name="直線コネクタ 11"/>
        <xdr:cNvCxnSpPr/>
      </xdr:nvCxnSpPr>
      <xdr:spPr>
        <a:xfrm>
          <a:off x="5600700" y="31708726"/>
          <a:ext cx="0" cy="206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43</xdr:col>
          <xdr:colOff>180975</xdr:colOff>
          <xdr:row>25</xdr:row>
          <xdr:rowOff>9525</xdr:rowOff>
        </xdr:from>
        <xdr:to>
          <xdr:col>49</xdr:col>
          <xdr:colOff>295275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809</xdr:row>
          <xdr:rowOff>66675</xdr:rowOff>
        </xdr:from>
        <xdr:to>
          <xdr:col>48</xdr:col>
          <xdr:colOff>0</xdr:colOff>
          <xdr:row>810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66675</xdr:rowOff>
        </xdr:from>
        <xdr:to>
          <xdr:col>49</xdr:col>
          <xdr:colOff>0</xdr:colOff>
          <xdr:row>1077</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9" zoomScale="40" zoomScaleNormal="75" zoomScaleSheetLayoutView="40" zoomScalePageLayoutView="85" workbookViewId="0">
      <selection activeCell="BJ1111" sqref="BJ1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7" t="s">
        <v>487</v>
      </c>
      <c r="AR2" s="797"/>
      <c r="AS2" s="52" t="str">
        <f>IF(OR(AQ2="　", AQ2=""), "", "-")</f>
        <v/>
      </c>
      <c r="AT2" s="798">
        <v>399</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x14ac:dyDescent="0.15">
      <c r="A4" s="564" t="s">
        <v>29</v>
      </c>
      <c r="B4" s="565"/>
      <c r="C4" s="565"/>
      <c r="D4" s="565"/>
      <c r="E4" s="565"/>
      <c r="F4" s="565"/>
      <c r="G4" s="542" t="s">
        <v>532</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6" t="s">
        <v>172</v>
      </c>
      <c r="H5" s="707"/>
      <c r="I5" s="707"/>
      <c r="J5" s="707"/>
      <c r="K5" s="707"/>
      <c r="L5" s="707"/>
      <c r="M5" s="708" t="s">
        <v>75</v>
      </c>
      <c r="N5" s="709"/>
      <c r="O5" s="709"/>
      <c r="P5" s="709"/>
      <c r="Q5" s="709"/>
      <c r="R5" s="710"/>
      <c r="S5" s="711" t="s">
        <v>140</v>
      </c>
      <c r="T5" s="707"/>
      <c r="U5" s="707"/>
      <c r="V5" s="707"/>
      <c r="W5" s="707"/>
      <c r="X5" s="712"/>
      <c r="Y5" s="558" t="s">
        <v>3</v>
      </c>
      <c r="Z5" s="295"/>
      <c r="AA5" s="295"/>
      <c r="AB5" s="295"/>
      <c r="AC5" s="295"/>
      <c r="AD5" s="296"/>
      <c r="AE5" s="559" t="s">
        <v>521</v>
      </c>
      <c r="AF5" s="559"/>
      <c r="AG5" s="559"/>
      <c r="AH5" s="559"/>
      <c r="AI5" s="559"/>
      <c r="AJ5" s="559"/>
      <c r="AK5" s="559"/>
      <c r="AL5" s="559"/>
      <c r="AM5" s="559"/>
      <c r="AN5" s="559"/>
      <c r="AO5" s="559"/>
      <c r="AP5" s="560"/>
      <c r="AQ5" s="561" t="s">
        <v>570</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8" customHeight="1" x14ac:dyDescent="0.15">
      <c r="A7" s="335" t="s">
        <v>24</v>
      </c>
      <c r="B7" s="336"/>
      <c r="C7" s="336"/>
      <c r="D7" s="336"/>
      <c r="E7" s="336"/>
      <c r="F7" s="337"/>
      <c r="G7" s="338" t="s">
        <v>533</v>
      </c>
      <c r="H7" s="339"/>
      <c r="I7" s="339"/>
      <c r="J7" s="339"/>
      <c r="K7" s="339"/>
      <c r="L7" s="339"/>
      <c r="M7" s="339"/>
      <c r="N7" s="339"/>
      <c r="O7" s="339"/>
      <c r="P7" s="339"/>
      <c r="Q7" s="339"/>
      <c r="R7" s="339"/>
      <c r="S7" s="339"/>
      <c r="T7" s="339"/>
      <c r="U7" s="339"/>
      <c r="V7" s="339"/>
      <c r="W7" s="339"/>
      <c r="X7" s="340"/>
      <c r="Y7" s="811" t="s">
        <v>5</v>
      </c>
      <c r="Z7" s="321"/>
      <c r="AA7" s="321"/>
      <c r="AB7" s="321"/>
      <c r="AC7" s="321"/>
      <c r="AD7" s="812"/>
      <c r="AE7" s="802" t="s">
        <v>534</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5" t="s">
        <v>414</v>
      </c>
      <c r="B8" s="336"/>
      <c r="C8" s="336"/>
      <c r="D8" s="336"/>
      <c r="E8" s="336"/>
      <c r="F8" s="337"/>
      <c r="G8" s="867" t="str">
        <f>入力規則等!A26</f>
        <v>-</v>
      </c>
      <c r="H8" s="581"/>
      <c r="I8" s="581"/>
      <c r="J8" s="581"/>
      <c r="K8" s="581"/>
      <c r="L8" s="581"/>
      <c r="M8" s="581"/>
      <c r="N8" s="581"/>
      <c r="O8" s="581"/>
      <c r="P8" s="581"/>
      <c r="Q8" s="581"/>
      <c r="R8" s="581"/>
      <c r="S8" s="581"/>
      <c r="T8" s="581"/>
      <c r="U8" s="581"/>
      <c r="V8" s="581"/>
      <c r="W8" s="581"/>
      <c r="X8" s="868"/>
      <c r="Y8" s="713" t="s">
        <v>415</v>
      </c>
      <c r="Z8" s="714"/>
      <c r="AA8" s="714"/>
      <c r="AB8" s="714"/>
      <c r="AC8" s="714"/>
      <c r="AD8" s="715"/>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6" t="s">
        <v>535</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4" t="s">
        <v>34</v>
      </c>
      <c r="B10" s="515"/>
      <c r="C10" s="515"/>
      <c r="D10" s="515"/>
      <c r="E10" s="515"/>
      <c r="F10" s="515"/>
      <c r="G10" s="608" t="s">
        <v>536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13</v>
      </c>
      <c r="Q13" s="258"/>
      <c r="R13" s="258"/>
      <c r="S13" s="258"/>
      <c r="T13" s="258"/>
      <c r="U13" s="258"/>
      <c r="V13" s="259"/>
      <c r="W13" s="257">
        <v>11</v>
      </c>
      <c r="X13" s="258"/>
      <c r="Y13" s="258"/>
      <c r="Z13" s="258"/>
      <c r="AA13" s="258"/>
      <c r="AB13" s="258"/>
      <c r="AC13" s="259"/>
      <c r="AD13" s="257">
        <v>10</v>
      </c>
      <c r="AE13" s="258"/>
      <c r="AF13" s="258"/>
      <c r="AG13" s="258"/>
      <c r="AH13" s="258"/>
      <c r="AI13" s="258"/>
      <c r="AJ13" s="259"/>
      <c r="AK13" s="257">
        <v>10</v>
      </c>
      <c r="AL13" s="258"/>
      <c r="AM13" s="258"/>
      <c r="AN13" s="258"/>
      <c r="AO13" s="258"/>
      <c r="AP13" s="258"/>
      <c r="AQ13" s="259"/>
      <c r="AR13" s="808"/>
      <c r="AS13" s="809"/>
      <c r="AT13" s="809"/>
      <c r="AU13" s="809"/>
      <c r="AV13" s="809"/>
      <c r="AW13" s="809"/>
      <c r="AX13" s="810"/>
    </row>
    <row r="14" spans="1:50" ht="21" customHeight="1" x14ac:dyDescent="0.15">
      <c r="A14" s="598"/>
      <c r="B14" s="599"/>
      <c r="C14" s="599"/>
      <c r="D14" s="599"/>
      <c r="E14" s="599"/>
      <c r="F14" s="600"/>
      <c r="G14" s="588"/>
      <c r="H14" s="589"/>
      <c r="I14" s="571" t="s">
        <v>9</v>
      </c>
      <c r="J14" s="583"/>
      <c r="K14" s="583"/>
      <c r="L14" s="583"/>
      <c r="M14" s="583"/>
      <c r="N14" s="583"/>
      <c r="O14" s="584"/>
      <c r="P14" s="257" t="s">
        <v>564</v>
      </c>
      <c r="Q14" s="258"/>
      <c r="R14" s="258"/>
      <c r="S14" s="258"/>
      <c r="T14" s="258"/>
      <c r="U14" s="258"/>
      <c r="V14" s="259"/>
      <c r="W14" s="257" t="s">
        <v>563</v>
      </c>
      <c r="X14" s="258"/>
      <c r="Y14" s="258"/>
      <c r="Z14" s="258"/>
      <c r="AA14" s="258"/>
      <c r="AB14" s="258"/>
      <c r="AC14" s="259"/>
      <c r="AD14" s="257" t="s">
        <v>563</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563</v>
      </c>
      <c r="Q15" s="258"/>
      <c r="R15" s="258"/>
      <c r="S15" s="258"/>
      <c r="T15" s="258"/>
      <c r="U15" s="258"/>
      <c r="V15" s="259"/>
      <c r="W15" s="257" t="s">
        <v>563</v>
      </c>
      <c r="X15" s="258"/>
      <c r="Y15" s="258"/>
      <c r="Z15" s="258"/>
      <c r="AA15" s="258"/>
      <c r="AB15" s="258"/>
      <c r="AC15" s="259"/>
      <c r="AD15" s="257" t="s">
        <v>563</v>
      </c>
      <c r="AE15" s="258"/>
      <c r="AF15" s="258"/>
      <c r="AG15" s="258"/>
      <c r="AH15" s="258"/>
      <c r="AI15" s="258"/>
      <c r="AJ15" s="259"/>
      <c r="AK15" s="257" t="s">
        <v>563</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563</v>
      </c>
      <c r="Q16" s="258"/>
      <c r="R16" s="258"/>
      <c r="S16" s="258"/>
      <c r="T16" s="258"/>
      <c r="U16" s="258"/>
      <c r="V16" s="259"/>
      <c r="W16" s="257" t="s">
        <v>563</v>
      </c>
      <c r="X16" s="258"/>
      <c r="Y16" s="258"/>
      <c r="Z16" s="258"/>
      <c r="AA16" s="258"/>
      <c r="AB16" s="258"/>
      <c r="AC16" s="259"/>
      <c r="AD16" s="257" t="s">
        <v>563</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563</v>
      </c>
      <c r="Q17" s="258"/>
      <c r="R17" s="258"/>
      <c r="S17" s="258"/>
      <c r="T17" s="258"/>
      <c r="U17" s="258"/>
      <c r="V17" s="259"/>
      <c r="W17" s="257" t="s">
        <v>563</v>
      </c>
      <c r="X17" s="258"/>
      <c r="Y17" s="258"/>
      <c r="Z17" s="258"/>
      <c r="AA17" s="258"/>
      <c r="AB17" s="258"/>
      <c r="AC17" s="259"/>
      <c r="AD17" s="257" t="s">
        <v>563</v>
      </c>
      <c r="AE17" s="258"/>
      <c r="AF17" s="258"/>
      <c r="AG17" s="258"/>
      <c r="AH17" s="258"/>
      <c r="AI17" s="258"/>
      <c r="AJ17" s="259"/>
      <c r="AK17" s="257"/>
      <c r="AL17" s="258"/>
      <c r="AM17" s="258"/>
      <c r="AN17" s="258"/>
      <c r="AO17" s="258"/>
      <c r="AP17" s="258"/>
      <c r="AQ17" s="259"/>
      <c r="AR17" s="806"/>
      <c r="AS17" s="806"/>
      <c r="AT17" s="806"/>
      <c r="AU17" s="806"/>
      <c r="AV17" s="806"/>
      <c r="AW17" s="806"/>
      <c r="AX17" s="807"/>
    </row>
    <row r="18" spans="1:50" ht="24.75" customHeight="1" x14ac:dyDescent="0.15">
      <c r="A18" s="598"/>
      <c r="B18" s="599"/>
      <c r="C18" s="599"/>
      <c r="D18" s="599"/>
      <c r="E18" s="599"/>
      <c r="F18" s="600"/>
      <c r="G18" s="590"/>
      <c r="H18" s="591"/>
      <c r="I18" s="577" t="s">
        <v>22</v>
      </c>
      <c r="J18" s="578"/>
      <c r="K18" s="578"/>
      <c r="L18" s="578"/>
      <c r="M18" s="578"/>
      <c r="N18" s="578"/>
      <c r="O18" s="579"/>
      <c r="P18" s="732">
        <f>SUM(P13:V17)</f>
        <v>13</v>
      </c>
      <c r="Q18" s="733"/>
      <c r="R18" s="733"/>
      <c r="S18" s="733"/>
      <c r="T18" s="733"/>
      <c r="U18" s="733"/>
      <c r="V18" s="734"/>
      <c r="W18" s="732">
        <f>SUM(W13:AC17)</f>
        <v>11</v>
      </c>
      <c r="X18" s="733"/>
      <c r="Y18" s="733"/>
      <c r="Z18" s="733"/>
      <c r="AA18" s="733"/>
      <c r="AB18" s="733"/>
      <c r="AC18" s="734"/>
      <c r="AD18" s="732">
        <f>SUM(AD13:AJ17)</f>
        <v>10</v>
      </c>
      <c r="AE18" s="733"/>
      <c r="AF18" s="733"/>
      <c r="AG18" s="733"/>
      <c r="AH18" s="733"/>
      <c r="AI18" s="733"/>
      <c r="AJ18" s="734"/>
      <c r="AK18" s="732">
        <f>SUM(AK13:AQ17)</f>
        <v>10</v>
      </c>
      <c r="AL18" s="733"/>
      <c r="AM18" s="733"/>
      <c r="AN18" s="733"/>
      <c r="AO18" s="733"/>
      <c r="AP18" s="733"/>
      <c r="AQ18" s="734"/>
      <c r="AR18" s="732">
        <f>SUM(AR13:AX17)</f>
        <v>0</v>
      </c>
      <c r="AS18" s="733"/>
      <c r="AT18" s="733"/>
      <c r="AU18" s="733"/>
      <c r="AV18" s="733"/>
      <c r="AW18" s="733"/>
      <c r="AX18" s="735"/>
    </row>
    <row r="19" spans="1:50" ht="24.75" customHeight="1" x14ac:dyDescent="0.15">
      <c r="A19" s="598"/>
      <c r="B19" s="599"/>
      <c r="C19" s="599"/>
      <c r="D19" s="599"/>
      <c r="E19" s="599"/>
      <c r="F19" s="600"/>
      <c r="G19" s="730" t="s">
        <v>10</v>
      </c>
      <c r="H19" s="731"/>
      <c r="I19" s="731"/>
      <c r="J19" s="731"/>
      <c r="K19" s="731"/>
      <c r="L19" s="731"/>
      <c r="M19" s="731"/>
      <c r="N19" s="731"/>
      <c r="O19" s="731"/>
      <c r="P19" s="257">
        <v>12</v>
      </c>
      <c r="Q19" s="258"/>
      <c r="R19" s="258"/>
      <c r="S19" s="258"/>
      <c r="T19" s="258"/>
      <c r="U19" s="258"/>
      <c r="V19" s="259"/>
      <c r="W19" s="257">
        <v>10</v>
      </c>
      <c r="X19" s="258"/>
      <c r="Y19" s="258"/>
      <c r="Z19" s="258"/>
      <c r="AA19" s="258"/>
      <c r="AB19" s="258"/>
      <c r="AC19" s="259"/>
      <c r="AD19" s="257">
        <v>10</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0" t="s">
        <v>11</v>
      </c>
      <c r="H20" s="731"/>
      <c r="I20" s="731"/>
      <c r="J20" s="731"/>
      <c r="K20" s="731"/>
      <c r="L20" s="731"/>
      <c r="M20" s="731"/>
      <c r="N20" s="731"/>
      <c r="O20" s="731"/>
      <c r="P20" s="736">
        <f>IF(P18=0, "-", P19/P18)</f>
        <v>0.92307692307692313</v>
      </c>
      <c r="Q20" s="736"/>
      <c r="R20" s="736"/>
      <c r="S20" s="736"/>
      <c r="T20" s="736"/>
      <c r="U20" s="736"/>
      <c r="V20" s="736"/>
      <c r="W20" s="736">
        <f>IF(W18=0, "-", W19/W18)</f>
        <v>0.90909090909090906</v>
      </c>
      <c r="X20" s="736"/>
      <c r="Y20" s="736"/>
      <c r="Z20" s="736"/>
      <c r="AA20" s="736"/>
      <c r="AB20" s="736"/>
      <c r="AC20" s="736"/>
      <c r="AD20" s="736">
        <f>IF(AD18=0, "-", AD19/AD18)</f>
        <v>1</v>
      </c>
      <c r="AE20" s="736"/>
      <c r="AF20" s="736"/>
      <c r="AG20" s="736"/>
      <c r="AH20" s="736"/>
      <c r="AI20" s="736"/>
      <c r="AJ20" s="736"/>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7" t="s">
        <v>370</v>
      </c>
      <c r="AR21" s="150"/>
      <c r="AS21" s="150"/>
      <c r="AT21" s="151"/>
      <c r="AU21" s="359" t="s">
        <v>262</v>
      </c>
      <c r="AV21" s="359"/>
      <c r="AW21" s="359"/>
      <c r="AX21" s="80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3" t="s">
        <v>566</v>
      </c>
      <c r="AR22" s="152"/>
      <c r="AS22" s="153" t="s">
        <v>371</v>
      </c>
      <c r="AT22" s="154"/>
      <c r="AU22" s="276" t="s">
        <v>557</v>
      </c>
      <c r="AV22" s="276"/>
      <c r="AW22" s="274" t="s">
        <v>313</v>
      </c>
      <c r="AX22" s="275"/>
    </row>
    <row r="23" spans="1:50" ht="22.5" customHeight="1" x14ac:dyDescent="0.15">
      <c r="A23" s="280"/>
      <c r="B23" s="278"/>
      <c r="C23" s="278"/>
      <c r="D23" s="278"/>
      <c r="E23" s="278"/>
      <c r="F23" s="279"/>
      <c r="G23" s="401" t="s">
        <v>537</v>
      </c>
      <c r="H23" s="402"/>
      <c r="I23" s="402"/>
      <c r="J23" s="402"/>
      <c r="K23" s="402"/>
      <c r="L23" s="402"/>
      <c r="M23" s="402"/>
      <c r="N23" s="402"/>
      <c r="O23" s="403"/>
      <c r="P23" s="112" t="s">
        <v>538</v>
      </c>
      <c r="Q23" s="112"/>
      <c r="R23" s="112"/>
      <c r="S23" s="112"/>
      <c r="T23" s="112"/>
      <c r="U23" s="112"/>
      <c r="V23" s="112"/>
      <c r="W23" s="112"/>
      <c r="X23" s="132"/>
      <c r="Y23" s="376" t="s">
        <v>14</v>
      </c>
      <c r="Z23" s="377"/>
      <c r="AA23" s="378"/>
      <c r="AB23" s="326" t="s">
        <v>565</v>
      </c>
      <c r="AC23" s="326"/>
      <c r="AD23" s="326"/>
      <c r="AE23" s="393" t="s">
        <v>539</v>
      </c>
      <c r="AF23" s="363"/>
      <c r="AG23" s="363"/>
      <c r="AH23" s="363"/>
      <c r="AI23" s="393">
        <v>1400</v>
      </c>
      <c r="AJ23" s="363"/>
      <c r="AK23" s="363"/>
      <c r="AL23" s="363"/>
      <c r="AM23" s="393">
        <v>1100</v>
      </c>
      <c r="AN23" s="363"/>
      <c r="AO23" s="363"/>
      <c r="AP23" s="363"/>
      <c r="AQ23" s="272" t="s">
        <v>564</v>
      </c>
      <c r="AR23" s="209"/>
      <c r="AS23" s="209"/>
      <c r="AT23" s="273"/>
      <c r="AU23" s="363" t="s">
        <v>557</v>
      </c>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134"/>
      <c r="Q24" s="134"/>
      <c r="R24" s="134"/>
      <c r="S24" s="134"/>
      <c r="T24" s="134"/>
      <c r="U24" s="134"/>
      <c r="V24" s="134"/>
      <c r="W24" s="134"/>
      <c r="X24" s="135"/>
      <c r="Y24" s="263" t="s">
        <v>61</v>
      </c>
      <c r="Z24" s="264"/>
      <c r="AA24" s="265"/>
      <c r="AB24" s="371" t="s">
        <v>565</v>
      </c>
      <c r="AC24" s="371"/>
      <c r="AD24" s="371"/>
      <c r="AE24" s="393" t="s">
        <v>539</v>
      </c>
      <c r="AF24" s="363"/>
      <c r="AG24" s="363"/>
      <c r="AH24" s="363"/>
      <c r="AI24" s="393">
        <v>1400</v>
      </c>
      <c r="AJ24" s="363"/>
      <c r="AK24" s="363"/>
      <c r="AL24" s="363"/>
      <c r="AM24" s="393">
        <v>1400</v>
      </c>
      <c r="AN24" s="363"/>
      <c r="AO24" s="363"/>
      <c r="AP24" s="363"/>
      <c r="AQ24" s="272" t="s">
        <v>566</v>
      </c>
      <c r="AR24" s="209"/>
      <c r="AS24" s="209"/>
      <c r="AT24" s="273"/>
      <c r="AU24" s="363" t="s">
        <v>557</v>
      </c>
      <c r="AV24" s="363"/>
      <c r="AW24" s="363"/>
      <c r="AX24" s="364"/>
    </row>
    <row r="25" spans="1:50" ht="22.5" customHeight="1" x14ac:dyDescent="0.15">
      <c r="A25" s="284"/>
      <c r="B25" s="285"/>
      <c r="C25" s="285"/>
      <c r="D25" s="285"/>
      <c r="E25" s="285"/>
      <c r="F25" s="286"/>
      <c r="G25" s="407"/>
      <c r="H25" s="408"/>
      <c r="I25" s="408"/>
      <c r="J25" s="408"/>
      <c r="K25" s="408"/>
      <c r="L25" s="408"/>
      <c r="M25" s="408"/>
      <c r="N25" s="408"/>
      <c r="O25" s="409"/>
      <c r="P25" s="115"/>
      <c r="Q25" s="115"/>
      <c r="R25" s="115"/>
      <c r="S25" s="115"/>
      <c r="T25" s="115"/>
      <c r="U25" s="115"/>
      <c r="V25" s="115"/>
      <c r="W25" s="115"/>
      <c r="X25" s="137"/>
      <c r="Y25" s="263" t="s">
        <v>15</v>
      </c>
      <c r="Z25" s="264"/>
      <c r="AA25" s="265"/>
      <c r="AB25" s="380" t="s">
        <v>315</v>
      </c>
      <c r="AC25" s="380"/>
      <c r="AD25" s="380"/>
      <c r="AE25" s="393" t="s">
        <v>539</v>
      </c>
      <c r="AF25" s="363"/>
      <c r="AG25" s="363"/>
      <c r="AH25" s="363"/>
      <c r="AI25" s="393">
        <v>100</v>
      </c>
      <c r="AJ25" s="363"/>
      <c r="AK25" s="363"/>
      <c r="AL25" s="363"/>
      <c r="AM25" s="393">
        <v>79</v>
      </c>
      <c r="AN25" s="363"/>
      <c r="AO25" s="363"/>
      <c r="AP25" s="363"/>
      <c r="AQ25" s="272" t="s">
        <v>564</v>
      </c>
      <c r="AR25" s="209"/>
      <c r="AS25" s="209"/>
      <c r="AT25" s="273"/>
      <c r="AU25" s="363" t="s">
        <v>557</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7" t="s">
        <v>370</v>
      </c>
      <c r="AR26" s="150"/>
      <c r="AS26" s="150"/>
      <c r="AT26" s="151"/>
      <c r="AU26" s="800" t="s">
        <v>262</v>
      </c>
      <c r="AV26" s="800"/>
      <c r="AW26" s="800"/>
      <c r="AX26" s="801"/>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3">
        <v>30</v>
      </c>
      <c r="AR27" s="152"/>
      <c r="AS27" s="153" t="s">
        <v>371</v>
      </c>
      <c r="AT27" s="154"/>
      <c r="AU27" s="276" t="s">
        <v>524</v>
      </c>
      <c r="AV27" s="276"/>
      <c r="AW27" s="274" t="s">
        <v>313</v>
      </c>
      <c r="AX27" s="275"/>
    </row>
    <row r="28" spans="1:50" ht="22.5" hidden="1" customHeight="1" x14ac:dyDescent="0.15">
      <c r="A28" s="280"/>
      <c r="B28" s="278"/>
      <c r="C28" s="278"/>
      <c r="D28" s="278"/>
      <c r="E28" s="278"/>
      <c r="F28" s="279"/>
      <c r="G28" s="401" t="s">
        <v>523</v>
      </c>
      <c r="H28" s="402"/>
      <c r="I28" s="402"/>
      <c r="J28" s="402"/>
      <c r="K28" s="402"/>
      <c r="L28" s="402"/>
      <c r="M28" s="402"/>
      <c r="N28" s="402"/>
      <c r="O28" s="403"/>
      <c r="P28" s="112" t="s">
        <v>523</v>
      </c>
      <c r="Q28" s="112"/>
      <c r="R28" s="112"/>
      <c r="S28" s="112"/>
      <c r="T28" s="112"/>
      <c r="U28" s="112"/>
      <c r="V28" s="112"/>
      <c r="W28" s="112"/>
      <c r="X28" s="132"/>
      <c r="Y28" s="376" t="s">
        <v>14</v>
      </c>
      <c r="Z28" s="377"/>
      <c r="AA28" s="378"/>
      <c r="AB28" s="326"/>
      <c r="AC28" s="326"/>
      <c r="AD28" s="326"/>
      <c r="AE28" s="393"/>
      <c r="AF28" s="363"/>
      <c r="AG28" s="363"/>
      <c r="AH28" s="363"/>
      <c r="AI28" s="393"/>
      <c r="AJ28" s="363"/>
      <c r="AK28" s="363"/>
      <c r="AL28" s="363"/>
      <c r="AM28" s="393"/>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4"/>
      <c r="H29" s="405"/>
      <c r="I29" s="405"/>
      <c r="J29" s="405"/>
      <c r="K29" s="405"/>
      <c r="L29" s="405"/>
      <c r="M29" s="405"/>
      <c r="N29" s="405"/>
      <c r="O29" s="406"/>
      <c r="P29" s="134"/>
      <c r="Q29" s="134"/>
      <c r="R29" s="134"/>
      <c r="S29" s="134"/>
      <c r="T29" s="134"/>
      <c r="U29" s="134"/>
      <c r="V29" s="134"/>
      <c r="W29" s="134"/>
      <c r="X29" s="135"/>
      <c r="Y29" s="263" t="s">
        <v>61</v>
      </c>
      <c r="Z29" s="264"/>
      <c r="AA29" s="265"/>
      <c r="AB29" s="371"/>
      <c r="AC29" s="371"/>
      <c r="AD29" s="371"/>
      <c r="AE29" s="393"/>
      <c r="AF29" s="363"/>
      <c r="AG29" s="363"/>
      <c r="AH29" s="363"/>
      <c r="AI29" s="393"/>
      <c r="AJ29" s="363"/>
      <c r="AK29" s="363"/>
      <c r="AL29" s="363"/>
      <c r="AM29" s="393"/>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07"/>
      <c r="H30" s="408"/>
      <c r="I30" s="408"/>
      <c r="J30" s="408"/>
      <c r="K30" s="408"/>
      <c r="L30" s="408"/>
      <c r="M30" s="408"/>
      <c r="N30" s="408"/>
      <c r="O30" s="409"/>
      <c r="P30" s="115"/>
      <c r="Q30" s="115"/>
      <c r="R30" s="115"/>
      <c r="S30" s="115"/>
      <c r="T30" s="115"/>
      <c r="U30" s="115"/>
      <c r="V30" s="115"/>
      <c r="W30" s="115"/>
      <c r="X30" s="137"/>
      <c r="Y30" s="263" t="s">
        <v>15</v>
      </c>
      <c r="Z30" s="264"/>
      <c r="AA30" s="265"/>
      <c r="AB30" s="380" t="s">
        <v>16</v>
      </c>
      <c r="AC30" s="380"/>
      <c r="AD30" s="380"/>
      <c r="AE30" s="393"/>
      <c r="AF30" s="363"/>
      <c r="AG30" s="363"/>
      <c r="AH30" s="363"/>
      <c r="AI30" s="393"/>
      <c r="AJ30" s="363"/>
      <c r="AK30" s="363"/>
      <c r="AL30" s="363"/>
      <c r="AM30" s="393"/>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7" t="s">
        <v>370</v>
      </c>
      <c r="AR31" s="150"/>
      <c r="AS31" s="150"/>
      <c r="AT31" s="151"/>
      <c r="AU31" s="800" t="s">
        <v>262</v>
      </c>
      <c r="AV31" s="800"/>
      <c r="AW31" s="800"/>
      <c r="AX31" s="801"/>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2"/>
      <c r="Q33" s="112"/>
      <c r="R33" s="112"/>
      <c r="S33" s="112"/>
      <c r="T33" s="112"/>
      <c r="U33" s="112"/>
      <c r="V33" s="112"/>
      <c r="W33" s="112"/>
      <c r="X33" s="132"/>
      <c r="Y33" s="376" t="s">
        <v>14</v>
      </c>
      <c r="Z33" s="377"/>
      <c r="AA33" s="378"/>
      <c r="AB33" s="326"/>
      <c r="AC33" s="326"/>
      <c r="AD33" s="326"/>
      <c r="AE33" s="393"/>
      <c r="AF33" s="363"/>
      <c r="AG33" s="363"/>
      <c r="AH33" s="363"/>
      <c r="AI33" s="393"/>
      <c r="AJ33" s="363"/>
      <c r="AK33" s="363"/>
      <c r="AL33" s="363"/>
      <c r="AM33" s="393"/>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4"/>
      <c r="Q34" s="134"/>
      <c r="R34" s="134"/>
      <c r="S34" s="134"/>
      <c r="T34" s="134"/>
      <c r="U34" s="134"/>
      <c r="V34" s="134"/>
      <c r="W34" s="134"/>
      <c r="X34" s="135"/>
      <c r="Y34" s="263" t="s">
        <v>61</v>
      </c>
      <c r="Z34" s="264"/>
      <c r="AA34" s="265"/>
      <c r="AB34" s="371"/>
      <c r="AC34" s="371"/>
      <c r="AD34" s="371"/>
      <c r="AE34" s="393"/>
      <c r="AF34" s="363"/>
      <c r="AG34" s="363"/>
      <c r="AH34" s="363"/>
      <c r="AI34" s="393"/>
      <c r="AJ34" s="363"/>
      <c r="AK34" s="363"/>
      <c r="AL34" s="363"/>
      <c r="AM34" s="393"/>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5"/>
      <c r="Q35" s="115"/>
      <c r="R35" s="115"/>
      <c r="S35" s="115"/>
      <c r="T35" s="115"/>
      <c r="U35" s="115"/>
      <c r="V35" s="115"/>
      <c r="W35" s="115"/>
      <c r="X35" s="137"/>
      <c r="Y35" s="263" t="s">
        <v>15</v>
      </c>
      <c r="Z35" s="264"/>
      <c r="AA35" s="265"/>
      <c r="AB35" s="380" t="s">
        <v>16</v>
      </c>
      <c r="AC35" s="380"/>
      <c r="AD35" s="380"/>
      <c r="AE35" s="393"/>
      <c r="AF35" s="363"/>
      <c r="AG35" s="363"/>
      <c r="AH35" s="363"/>
      <c r="AI35" s="393"/>
      <c r="AJ35" s="363"/>
      <c r="AK35" s="363"/>
      <c r="AL35" s="363"/>
      <c r="AM35" s="393"/>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7" t="s">
        <v>370</v>
      </c>
      <c r="AR36" s="150"/>
      <c r="AS36" s="150"/>
      <c r="AT36" s="151"/>
      <c r="AU36" s="800" t="s">
        <v>262</v>
      </c>
      <c r="AV36" s="800"/>
      <c r="AW36" s="800"/>
      <c r="AX36" s="801"/>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2"/>
      <c r="Q38" s="112"/>
      <c r="R38" s="112"/>
      <c r="S38" s="112"/>
      <c r="T38" s="112"/>
      <c r="U38" s="112"/>
      <c r="V38" s="112"/>
      <c r="W38" s="112"/>
      <c r="X38" s="132"/>
      <c r="Y38" s="376" t="s">
        <v>14</v>
      </c>
      <c r="Z38" s="377"/>
      <c r="AA38" s="378"/>
      <c r="AB38" s="326"/>
      <c r="AC38" s="326"/>
      <c r="AD38" s="326"/>
      <c r="AE38" s="393"/>
      <c r="AF38" s="363"/>
      <c r="AG38" s="363"/>
      <c r="AH38" s="363"/>
      <c r="AI38" s="393"/>
      <c r="AJ38" s="363"/>
      <c r="AK38" s="363"/>
      <c r="AL38" s="363"/>
      <c r="AM38" s="393"/>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4"/>
      <c r="Q39" s="134"/>
      <c r="R39" s="134"/>
      <c r="S39" s="134"/>
      <c r="T39" s="134"/>
      <c r="U39" s="134"/>
      <c r="V39" s="134"/>
      <c r="W39" s="134"/>
      <c r="X39" s="135"/>
      <c r="Y39" s="263" t="s">
        <v>61</v>
      </c>
      <c r="Z39" s="264"/>
      <c r="AA39" s="265"/>
      <c r="AB39" s="371"/>
      <c r="AC39" s="371"/>
      <c r="AD39" s="371"/>
      <c r="AE39" s="393"/>
      <c r="AF39" s="363"/>
      <c r="AG39" s="363"/>
      <c r="AH39" s="363"/>
      <c r="AI39" s="393"/>
      <c r="AJ39" s="363"/>
      <c r="AK39" s="363"/>
      <c r="AL39" s="363"/>
      <c r="AM39" s="393"/>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5"/>
      <c r="Q40" s="115"/>
      <c r="R40" s="115"/>
      <c r="S40" s="115"/>
      <c r="T40" s="115"/>
      <c r="U40" s="115"/>
      <c r="V40" s="115"/>
      <c r="W40" s="115"/>
      <c r="X40" s="137"/>
      <c r="Y40" s="263" t="s">
        <v>15</v>
      </c>
      <c r="Z40" s="264"/>
      <c r="AA40" s="265"/>
      <c r="AB40" s="380" t="s">
        <v>16</v>
      </c>
      <c r="AC40" s="380"/>
      <c r="AD40" s="380"/>
      <c r="AE40" s="393"/>
      <c r="AF40" s="363"/>
      <c r="AG40" s="363"/>
      <c r="AH40" s="363"/>
      <c r="AI40" s="393"/>
      <c r="AJ40" s="363"/>
      <c r="AK40" s="363"/>
      <c r="AL40" s="363"/>
      <c r="AM40" s="393"/>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7" t="s">
        <v>370</v>
      </c>
      <c r="AR41" s="150"/>
      <c r="AS41" s="150"/>
      <c r="AT41" s="151"/>
      <c r="AU41" s="800" t="s">
        <v>262</v>
      </c>
      <c r="AV41" s="800"/>
      <c r="AW41" s="800"/>
      <c r="AX41" s="801"/>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2"/>
      <c r="Q43" s="112"/>
      <c r="R43" s="112"/>
      <c r="S43" s="112"/>
      <c r="T43" s="112"/>
      <c r="U43" s="112"/>
      <c r="V43" s="112"/>
      <c r="W43" s="112"/>
      <c r="X43" s="132"/>
      <c r="Y43" s="376" t="s">
        <v>14</v>
      </c>
      <c r="Z43" s="377"/>
      <c r="AA43" s="378"/>
      <c r="AB43" s="326"/>
      <c r="AC43" s="326"/>
      <c r="AD43" s="326"/>
      <c r="AE43" s="393"/>
      <c r="AF43" s="363"/>
      <c r="AG43" s="363"/>
      <c r="AH43" s="363"/>
      <c r="AI43" s="393"/>
      <c r="AJ43" s="363"/>
      <c r="AK43" s="363"/>
      <c r="AL43" s="363"/>
      <c r="AM43" s="393"/>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4"/>
      <c r="Q44" s="134"/>
      <c r="R44" s="134"/>
      <c r="S44" s="134"/>
      <c r="T44" s="134"/>
      <c r="U44" s="134"/>
      <c r="V44" s="134"/>
      <c r="W44" s="134"/>
      <c r="X44" s="135"/>
      <c r="Y44" s="263" t="s">
        <v>61</v>
      </c>
      <c r="Z44" s="264"/>
      <c r="AA44" s="265"/>
      <c r="AB44" s="371"/>
      <c r="AC44" s="371"/>
      <c r="AD44" s="371"/>
      <c r="AE44" s="393"/>
      <c r="AF44" s="363"/>
      <c r="AG44" s="363"/>
      <c r="AH44" s="363"/>
      <c r="AI44" s="393"/>
      <c r="AJ44" s="363"/>
      <c r="AK44" s="363"/>
      <c r="AL44" s="363"/>
      <c r="AM44" s="393"/>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5"/>
      <c r="Q45" s="115"/>
      <c r="R45" s="115"/>
      <c r="S45" s="115"/>
      <c r="T45" s="115"/>
      <c r="U45" s="115"/>
      <c r="V45" s="115"/>
      <c r="W45" s="115"/>
      <c r="X45" s="137"/>
      <c r="Y45" s="263" t="s">
        <v>15</v>
      </c>
      <c r="Z45" s="264"/>
      <c r="AA45" s="265"/>
      <c r="AB45" s="738" t="s">
        <v>16</v>
      </c>
      <c r="AC45" s="738"/>
      <c r="AD45" s="738"/>
      <c r="AE45" s="393"/>
      <c r="AF45" s="363"/>
      <c r="AG45" s="363"/>
      <c r="AH45" s="363"/>
      <c r="AI45" s="393"/>
      <c r="AJ45" s="363"/>
      <c r="AK45" s="363"/>
      <c r="AL45" s="363"/>
      <c r="AM45" s="393"/>
      <c r="AN45" s="363"/>
      <c r="AO45" s="363"/>
      <c r="AP45" s="363"/>
      <c r="AQ45" s="272"/>
      <c r="AR45" s="209"/>
      <c r="AS45" s="209"/>
      <c r="AT45" s="273"/>
      <c r="AU45" s="363"/>
      <c r="AV45" s="363"/>
      <c r="AW45" s="363"/>
      <c r="AX45" s="364"/>
    </row>
    <row r="46" spans="1:50" ht="18.75" hidden="1" customHeight="1" x14ac:dyDescent="0.15">
      <c r="A46" s="352" t="s">
        <v>488</v>
      </c>
      <c r="B46" s="353"/>
      <c r="C46" s="353"/>
      <c r="D46" s="353"/>
      <c r="E46" s="353"/>
      <c r="F46" s="354"/>
      <c r="G46" s="750"/>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5"/>
      <c r="B47" s="356"/>
      <c r="C47" s="356"/>
      <c r="D47" s="356"/>
      <c r="E47" s="356"/>
      <c r="F47" s="357"/>
      <c r="G47" s="751"/>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19"/>
      <c r="AF50" s="820"/>
      <c r="AG50" s="820"/>
      <c r="AH50" s="820"/>
      <c r="AI50" s="819"/>
      <c r="AJ50" s="820"/>
      <c r="AK50" s="820"/>
      <c r="AL50" s="820"/>
      <c r="AM50" s="819"/>
      <c r="AN50" s="820"/>
      <c r="AO50" s="820"/>
      <c r="AP50" s="820"/>
      <c r="AQ50" s="272"/>
      <c r="AR50" s="209"/>
      <c r="AS50" s="209"/>
      <c r="AT50" s="273"/>
      <c r="AU50" s="363"/>
      <c r="AV50" s="363"/>
      <c r="AW50" s="363"/>
      <c r="AX50" s="364"/>
    </row>
    <row r="51" spans="1:50" ht="57" hidden="1" customHeight="1" x14ac:dyDescent="0.15">
      <c r="A51" s="93" t="s">
        <v>517</v>
      </c>
      <c r="B51" s="94"/>
      <c r="C51" s="94"/>
      <c r="D51" s="94"/>
      <c r="E51" s="91" t="s">
        <v>510</v>
      </c>
      <c r="F51" s="92"/>
      <c r="G51" s="59" t="s">
        <v>387</v>
      </c>
      <c r="H51" s="398"/>
      <c r="I51" s="399"/>
      <c r="J51" s="399"/>
      <c r="K51" s="399"/>
      <c r="L51" s="399"/>
      <c r="M51" s="399"/>
      <c r="N51" s="399"/>
      <c r="O51" s="400"/>
      <c r="P51" s="107"/>
      <c r="Q51" s="107"/>
      <c r="R51" s="107"/>
      <c r="S51" s="107"/>
      <c r="T51" s="107"/>
      <c r="U51" s="107"/>
      <c r="V51" s="107"/>
      <c r="W51" s="107"/>
      <c r="X51" s="107"/>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19"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1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19"/>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3"/>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4"/>
    </row>
    <row r="56" spans="1:50" ht="22.5" hidden="1" customHeight="1" x14ac:dyDescent="0.15">
      <c r="A56" s="719"/>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5"/>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6"/>
    </row>
    <row r="57" spans="1:50" ht="22.5" hidden="1" customHeight="1" x14ac:dyDescent="0.15">
      <c r="A57" s="719"/>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7"/>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18"/>
    </row>
    <row r="58" spans="1:50" ht="18.75" hidden="1" customHeight="1" x14ac:dyDescent="0.15">
      <c r="A58" s="719"/>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8"/>
      <c r="Z58" s="159"/>
      <c r="AA58" s="160"/>
      <c r="AB58" s="287" t="s">
        <v>12</v>
      </c>
      <c r="AC58" s="288"/>
      <c r="AD58" s="289"/>
      <c r="AE58" s="614" t="s">
        <v>372</v>
      </c>
      <c r="AF58" s="614"/>
      <c r="AG58" s="614"/>
      <c r="AH58" s="614"/>
      <c r="AI58" s="614" t="s">
        <v>373</v>
      </c>
      <c r="AJ58" s="614"/>
      <c r="AK58" s="614"/>
      <c r="AL58" s="614"/>
      <c r="AM58" s="614" t="s">
        <v>374</v>
      </c>
      <c r="AN58" s="614"/>
      <c r="AO58" s="614"/>
      <c r="AP58" s="287"/>
      <c r="AQ58" s="147" t="s">
        <v>370</v>
      </c>
      <c r="AR58" s="150"/>
      <c r="AS58" s="150"/>
      <c r="AT58" s="151"/>
      <c r="AU58" s="800" t="s">
        <v>262</v>
      </c>
      <c r="AV58" s="800"/>
      <c r="AW58" s="800"/>
      <c r="AX58" s="801"/>
    </row>
    <row r="59" spans="1:50" ht="18.75" hidden="1" customHeight="1" x14ac:dyDescent="0.15">
      <c r="A59" s="71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15"/>
      <c r="AF59" s="615"/>
      <c r="AG59" s="615"/>
      <c r="AH59" s="615"/>
      <c r="AI59" s="615"/>
      <c r="AJ59" s="615"/>
      <c r="AK59" s="615"/>
      <c r="AL59" s="615"/>
      <c r="AM59" s="615"/>
      <c r="AN59" s="615"/>
      <c r="AO59" s="615"/>
      <c r="AP59" s="290"/>
      <c r="AQ59" s="414"/>
      <c r="AR59" s="276"/>
      <c r="AS59" s="153" t="s">
        <v>371</v>
      </c>
      <c r="AT59" s="154"/>
      <c r="AU59" s="276"/>
      <c r="AV59" s="276"/>
      <c r="AW59" s="274" t="s">
        <v>313</v>
      </c>
      <c r="AX59" s="275"/>
    </row>
    <row r="60" spans="1:50" ht="22.5" hidden="1" customHeight="1" x14ac:dyDescent="0.15">
      <c r="A60" s="719"/>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9"/>
      <c r="AS60" s="209"/>
      <c r="AT60" s="273"/>
      <c r="AU60" s="363"/>
      <c r="AV60" s="363"/>
      <c r="AW60" s="363"/>
      <c r="AX60" s="364"/>
    </row>
    <row r="61" spans="1:50" ht="22.5" hidden="1" customHeight="1" x14ac:dyDescent="0.15">
      <c r="A61" s="719"/>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3"/>
      <c r="AF61" s="363"/>
      <c r="AG61" s="363"/>
      <c r="AH61" s="363"/>
      <c r="AI61" s="393"/>
      <c r="AJ61" s="363"/>
      <c r="AK61" s="363"/>
      <c r="AL61" s="363"/>
      <c r="AM61" s="393"/>
      <c r="AN61" s="363"/>
      <c r="AO61" s="363"/>
      <c r="AP61" s="363"/>
      <c r="AQ61" s="272"/>
      <c r="AR61" s="209"/>
      <c r="AS61" s="209"/>
      <c r="AT61" s="273"/>
      <c r="AU61" s="363"/>
      <c r="AV61" s="363"/>
      <c r="AW61" s="363"/>
      <c r="AX61" s="364"/>
    </row>
    <row r="62" spans="1:50" ht="22.5" hidden="1" customHeight="1" x14ac:dyDescent="0.15">
      <c r="A62" s="719"/>
      <c r="B62" s="374"/>
      <c r="C62" s="374"/>
      <c r="D62" s="374"/>
      <c r="E62" s="374"/>
      <c r="F62" s="375"/>
      <c r="G62" s="136"/>
      <c r="H62" s="115"/>
      <c r="I62" s="115"/>
      <c r="J62" s="115"/>
      <c r="K62" s="115"/>
      <c r="L62" s="115"/>
      <c r="M62" s="115"/>
      <c r="N62" s="115"/>
      <c r="O62" s="137"/>
      <c r="P62" s="193"/>
      <c r="Q62" s="193"/>
      <c r="R62" s="193"/>
      <c r="S62" s="193"/>
      <c r="T62" s="193"/>
      <c r="U62" s="193"/>
      <c r="V62" s="193"/>
      <c r="W62" s="193"/>
      <c r="X62" s="392"/>
      <c r="Y62" s="379" t="s">
        <v>15</v>
      </c>
      <c r="Z62" s="330"/>
      <c r="AA62" s="331"/>
      <c r="AB62" s="380" t="s">
        <v>16</v>
      </c>
      <c r="AC62" s="380"/>
      <c r="AD62" s="380"/>
      <c r="AE62" s="393"/>
      <c r="AF62" s="363"/>
      <c r="AG62" s="363"/>
      <c r="AH62" s="363"/>
      <c r="AI62" s="393"/>
      <c r="AJ62" s="363"/>
      <c r="AK62" s="363"/>
      <c r="AL62" s="363"/>
      <c r="AM62" s="393"/>
      <c r="AN62" s="363"/>
      <c r="AO62" s="363"/>
      <c r="AP62" s="363"/>
      <c r="AQ62" s="272"/>
      <c r="AR62" s="209"/>
      <c r="AS62" s="209"/>
      <c r="AT62" s="273"/>
      <c r="AU62" s="363"/>
      <c r="AV62" s="363"/>
      <c r="AW62" s="363"/>
      <c r="AX62" s="364"/>
    </row>
    <row r="63" spans="1:50" ht="18.75" hidden="1" customHeight="1" x14ac:dyDescent="0.15">
      <c r="A63" s="719"/>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8"/>
      <c r="Z63" s="159"/>
      <c r="AA63" s="160"/>
      <c r="AB63" s="287" t="s">
        <v>12</v>
      </c>
      <c r="AC63" s="288"/>
      <c r="AD63" s="289"/>
      <c r="AE63" s="614" t="s">
        <v>372</v>
      </c>
      <c r="AF63" s="614"/>
      <c r="AG63" s="614"/>
      <c r="AH63" s="614"/>
      <c r="AI63" s="614" t="s">
        <v>373</v>
      </c>
      <c r="AJ63" s="614"/>
      <c r="AK63" s="614"/>
      <c r="AL63" s="614"/>
      <c r="AM63" s="614" t="s">
        <v>374</v>
      </c>
      <c r="AN63" s="614"/>
      <c r="AO63" s="614"/>
      <c r="AP63" s="287"/>
      <c r="AQ63" s="147" t="s">
        <v>370</v>
      </c>
      <c r="AR63" s="150"/>
      <c r="AS63" s="150"/>
      <c r="AT63" s="151"/>
      <c r="AU63" s="800" t="s">
        <v>262</v>
      </c>
      <c r="AV63" s="800"/>
      <c r="AW63" s="800"/>
      <c r="AX63" s="801"/>
    </row>
    <row r="64" spans="1:50" ht="18.75" hidden="1" customHeight="1" x14ac:dyDescent="0.15">
      <c r="A64" s="71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15"/>
      <c r="AF64" s="615"/>
      <c r="AG64" s="615"/>
      <c r="AH64" s="615"/>
      <c r="AI64" s="615"/>
      <c r="AJ64" s="615"/>
      <c r="AK64" s="615"/>
      <c r="AL64" s="615"/>
      <c r="AM64" s="615"/>
      <c r="AN64" s="615"/>
      <c r="AO64" s="615"/>
      <c r="AP64" s="290"/>
      <c r="AQ64" s="414"/>
      <c r="AR64" s="276"/>
      <c r="AS64" s="153" t="s">
        <v>371</v>
      </c>
      <c r="AT64" s="154"/>
      <c r="AU64" s="276"/>
      <c r="AV64" s="276"/>
      <c r="AW64" s="274" t="s">
        <v>313</v>
      </c>
      <c r="AX64" s="275"/>
    </row>
    <row r="65" spans="1:60" ht="22.5" hidden="1" customHeight="1" x14ac:dyDescent="0.15">
      <c r="A65" s="719"/>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9"/>
      <c r="AS65" s="209"/>
      <c r="AT65" s="273"/>
      <c r="AU65" s="363"/>
      <c r="AV65" s="363"/>
      <c r="AW65" s="363"/>
      <c r="AX65" s="364"/>
    </row>
    <row r="66" spans="1:60" ht="22.5" hidden="1" customHeight="1" x14ac:dyDescent="0.15">
      <c r="A66" s="719"/>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3"/>
      <c r="AF66" s="363"/>
      <c r="AG66" s="363"/>
      <c r="AH66" s="363"/>
      <c r="AI66" s="393"/>
      <c r="AJ66" s="363"/>
      <c r="AK66" s="363"/>
      <c r="AL66" s="363"/>
      <c r="AM66" s="393"/>
      <c r="AN66" s="363"/>
      <c r="AO66" s="363"/>
      <c r="AP66" s="363"/>
      <c r="AQ66" s="272"/>
      <c r="AR66" s="209"/>
      <c r="AS66" s="209"/>
      <c r="AT66" s="273"/>
      <c r="AU66" s="363"/>
      <c r="AV66" s="363"/>
      <c r="AW66" s="363"/>
      <c r="AX66" s="364"/>
    </row>
    <row r="67" spans="1:60" ht="22.5" hidden="1" customHeight="1" x14ac:dyDescent="0.15">
      <c r="A67" s="719"/>
      <c r="B67" s="374"/>
      <c r="C67" s="374"/>
      <c r="D67" s="374"/>
      <c r="E67" s="374"/>
      <c r="F67" s="375"/>
      <c r="G67" s="136"/>
      <c r="H67" s="115"/>
      <c r="I67" s="115"/>
      <c r="J67" s="115"/>
      <c r="K67" s="115"/>
      <c r="L67" s="115"/>
      <c r="M67" s="115"/>
      <c r="N67" s="115"/>
      <c r="O67" s="137"/>
      <c r="P67" s="193"/>
      <c r="Q67" s="193"/>
      <c r="R67" s="193"/>
      <c r="S67" s="193"/>
      <c r="T67" s="193"/>
      <c r="U67" s="193"/>
      <c r="V67" s="193"/>
      <c r="W67" s="193"/>
      <c r="X67" s="392"/>
      <c r="Y67" s="379" t="s">
        <v>15</v>
      </c>
      <c r="Z67" s="330"/>
      <c r="AA67" s="331"/>
      <c r="AB67" s="380" t="s">
        <v>16</v>
      </c>
      <c r="AC67" s="380"/>
      <c r="AD67" s="380"/>
      <c r="AE67" s="393"/>
      <c r="AF67" s="363"/>
      <c r="AG67" s="363"/>
      <c r="AH67" s="363"/>
      <c r="AI67" s="393"/>
      <c r="AJ67" s="363"/>
      <c r="AK67" s="363"/>
      <c r="AL67" s="363"/>
      <c r="AM67" s="393"/>
      <c r="AN67" s="363"/>
      <c r="AO67" s="363"/>
      <c r="AP67" s="363"/>
      <c r="AQ67" s="272"/>
      <c r="AR67" s="209"/>
      <c r="AS67" s="209"/>
      <c r="AT67" s="273"/>
      <c r="AU67" s="363"/>
      <c r="AV67" s="363"/>
      <c r="AW67" s="363"/>
      <c r="AX67" s="364"/>
    </row>
    <row r="68" spans="1:60" ht="18.75" hidden="1" customHeight="1" x14ac:dyDescent="0.15">
      <c r="A68" s="719"/>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0" t="s">
        <v>262</v>
      </c>
      <c r="AV68" s="800"/>
      <c r="AW68" s="800"/>
      <c r="AX68" s="801"/>
    </row>
    <row r="69" spans="1:60" ht="18.75" hidden="1" customHeight="1" x14ac:dyDescent="0.15">
      <c r="A69" s="71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4"/>
      <c r="AR69" s="276"/>
      <c r="AS69" s="153" t="s">
        <v>371</v>
      </c>
      <c r="AT69" s="154"/>
      <c r="AU69" s="276"/>
      <c r="AV69" s="276"/>
      <c r="AW69" s="274" t="s">
        <v>313</v>
      </c>
      <c r="AX69" s="275"/>
    </row>
    <row r="70" spans="1:60" ht="22.5" hidden="1" customHeight="1" x14ac:dyDescent="0.15">
      <c r="A70" s="719"/>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4" t="s">
        <v>69</v>
      </c>
      <c r="Z70" s="395"/>
      <c r="AA70" s="396"/>
      <c r="AB70" s="747"/>
      <c r="AC70" s="748"/>
      <c r="AD70" s="749"/>
      <c r="AE70" s="393"/>
      <c r="AF70" s="363"/>
      <c r="AG70" s="363"/>
      <c r="AH70" s="821"/>
      <c r="AI70" s="393"/>
      <c r="AJ70" s="363"/>
      <c r="AK70" s="363"/>
      <c r="AL70" s="821"/>
      <c r="AM70" s="393"/>
      <c r="AN70" s="363"/>
      <c r="AO70" s="363"/>
      <c r="AP70" s="363"/>
      <c r="AQ70" s="272"/>
      <c r="AR70" s="209"/>
      <c r="AS70" s="209"/>
      <c r="AT70" s="273"/>
      <c r="AU70" s="363"/>
      <c r="AV70" s="363"/>
      <c r="AW70" s="363"/>
      <c r="AX70" s="364"/>
    </row>
    <row r="71" spans="1:60" ht="22.5" hidden="1" customHeight="1" x14ac:dyDescent="0.15">
      <c r="A71" s="719"/>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1"/>
      <c r="AC71" s="412"/>
      <c r="AD71" s="413"/>
      <c r="AE71" s="393"/>
      <c r="AF71" s="363"/>
      <c r="AG71" s="363"/>
      <c r="AH71" s="821"/>
      <c r="AI71" s="393"/>
      <c r="AJ71" s="363"/>
      <c r="AK71" s="363"/>
      <c r="AL71" s="821"/>
      <c r="AM71" s="393"/>
      <c r="AN71" s="363"/>
      <c r="AO71" s="363"/>
      <c r="AP71" s="363"/>
      <c r="AQ71" s="272"/>
      <c r="AR71" s="209"/>
      <c r="AS71" s="209"/>
      <c r="AT71" s="273"/>
      <c r="AU71" s="363"/>
      <c r="AV71" s="363"/>
      <c r="AW71" s="363"/>
      <c r="AX71" s="364"/>
    </row>
    <row r="72" spans="1:60" ht="22.5" hidden="1" customHeight="1" thickBot="1" x14ac:dyDescent="0.2">
      <c r="A72" s="720"/>
      <c r="B72" s="308"/>
      <c r="C72" s="308"/>
      <c r="D72" s="308"/>
      <c r="E72" s="308"/>
      <c r="F72" s="309"/>
      <c r="G72" s="739"/>
      <c r="H72" s="740"/>
      <c r="I72" s="740"/>
      <c r="J72" s="740"/>
      <c r="K72" s="740"/>
      <c r="L72" s="740"/>
      <c r="M72" s="740"/>
      <c r="N72" s="740"/>
      <c r="O72" s="741"/>
      <c r="P72" s="369"/>
      <c r="Q72" s="369"/>
      <c r="R72" s="369"/>
      <c r="S72" s="369"/>
      <c r="T72" s="369"/>
      <c r="U72" s="369"/>
      <c r="V72" s="369"/>
      <c r="W72" s="369"/>
      <c r="X72" s="370"/>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300"/>
      <c r="B74" s="301"/>
      <c r="C74" s="301"/>
      <c r="D74" s="301"/>
      <c r="E74" s="301"/>
      <c r="F74" s="302"/>
      <c r="G74" s="112" t="s">
        <v>540</v>
      </c>
      <c r="H74" s="112"/>
      <c r="I74" s="112"/>
      <c r="J74" s="112"/>
      <c r="K74" s="112"/>
      <c r="L74" s="112"/>
      <c r="M74" s="112"/>
      <c r="N74" s="112"/>
      <c r="O74" s="112"/>
      <c r="P74" s="112"/>
      <c r="Q74" s="112"/>
      <c r="R74" s="112"/>
      <c r="S74" s="112"/>
      <c r="T74" s="112"/>
      <c r="U74" s="112"/>
      <c r="V74" s="112"/>
      <c r="W74" s="112"/>
      <c r="X74" s="132"/>
      <c r="Y74" s="294" t="s">
        <v>62</v>
      </c>
      <c r="Z74" s="295"/>
      <c r="AA74" s="296"/>
      <c r="AB74" s="326" t="s">
        <v>525</v>
      </c>
      <c r="AC74" s="326"/>
      <c r="AD74" s="326"/>
      <c r="AE74" s="251">
        <v>1</v>
      </c>
      <c r="AF74" s="251"/>
      <c r="AG74" s="251"/>
      <c r="AH74" s="251"/>
      <c r="AI74" s="251">
        <v>1</v>
      </c>
      <c r="AJ74" s="251"/>
      <c r="AK74" s="251"/>
      <c r="AL74" s="251"/>
      <c r="AM74" s="251">
        <v>1</v>
      </c>
      <c r="AN74" s="251"/>
      <c r="AO74" s="251"/>
      <c r="AP74" s="251"/>
      <c r="AQ74" s="251" t="s">
        <v>564</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525</v>
      </c>
      <c r="AC75" s="326"/>
      <c r="AD75" s="326"/>
      <c r="AE75" s="251">
        <v>1</v>
      </c>
      <c r="AF75" s="251"/>
      <c r="AG75" s="251"/>
      <c r="AH75" s="251"/>
      <c r="AI75" s="251">
        <v>1</v>
      </c>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37" t="s">
        <v>62</v>
      </c>
      <c r="Z77" s="538"/>
      <c r="AA77" s="539"/>
      <c r="AB77" s="742" t="s">
        <v>525</v>
      </c>
      <c r="AC77" s="743"/>
      <c r="AD77" s="744"/>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45"/>
      <c r="AA78" s="746"/>
      <c r="AB78" s="747" t="s">
        <v>525</v>
      </c>
      <c r="AC78" s="748"/>
      <c r="AD78" s="749"/>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37" t="s">
        <v>62</v>
      </c>
      <c r="Z80" s="538"/>
      <c r="AA80" s="539"/>
      <c r="AB80" s="742"/>
      <c r="AC80" s="743"/>
      <c r="AD80" s="744"/>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45"/>
      <c r="AA81" s="746"/>
      <c r="AB81" s="747"/>
      <c r="AC81" s="748"/>
      <c r="AD81" s="749"/>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37" t="s">
        <v>62</v>
      </c>
      <c r="Z83" s="538"/>
      <c r="AA83" s="539"/>
      <c r="AB83" s="742"/>
      <c r="AC83" s="743"/>
      <c r="AD83" s="744"/>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45"/>
      <c r="AA84" s="746"/>
      <c r="AB84" s="747"/>
      <c r="AC84" s="748"/>
      <c r="AD84" s="749"/>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37" t="s">
        <v>62</v>
      </c>
      <c r="Z86" s="538"/>
      <c r="AA86" s="539"/>
      <c r="AB86" s="742"/>
      <c r="AC86" s="743"/>
      <c r="AD86" s="74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45"/>
      <c r="AA87" s="746"/>
      <c r="AB87" s="747"/>
      <c r="AC87" s="748"/>
      <c r="AD87" s="749"/>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544</v>
      </c>
      <c r="H89" s="386"/>
      <c r="I89" s="386"/>
      <c r="J89" s="386"/>
      <c r="K89" s="386"/>
      <c r="L89" s="386"/>
      <c r="M89" s="386"/>
      <c r="N89" s="386"/>
      <c r="O89" s="386"/>
      <c r="P89" s="386"/>
      <c r="Q89" s="386"/>
      <c r="R89" s="386"/>
      <c r="S89" s="386"/>
      <c r="T89" s="386"/>
      <c r="U89" s="386"/>
      <c r="V89" s="386"/>
      <c r="W89" s="386"/>
      <c r="X89" s="386"/>
      <c r="Y89" s="260" t="s">
        <v>17</v>
      </c>
      <c r="Z89" s="261"/>
      <c r="AA89" s="262"/>
      <c r="AB89" s="327" t="s">
        <v>527</v>
      </c>
      <c r="AC89" s="328"/>
      <c r="AD89" s="329"/>
      <c r="AE89" s="251">
        <v>12</v>
      </c>
      <c r="AF89" s="251"/>
      <c r="AG89" s="251"/>
      <c r="AH89" s="251"/>
      <c r="AI89" s="251">
        <v>10</v>
      </c>
      <c r="AJ89" s="251"/>
      <c r="AK89" s="251"/>
      <c r="AL89" s="251"/>
      <c r="AM89" s="251">
        <v>10</v>
      </c>
      <c r="AN89" s="251"/>
      <c r="AO89" s="251"/>
      <c r="AP89" s="251"/>
      <c r="AQ89" s="393">
        <v>10</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3" t="s">
        <v>526</v>
      </c>
      <c r="AC90" s="694"/>
      <c r="AD90" s="695"/>
      <c r="AE90" s="381" t="s">
        <v>541</v>
      </c>
      <c r="AF90" s="382"/>
      <c r="AG90" s="382"/>
      <c r="AH90" s="382"/>
      <c r="AI90" s="381" t="s">
        <v>542</v>
      </c>
      <c r="AJ90" s="382"/>
      <c r="AK90" s="382"/>
      <c r="AL90" s="382"/>
      <c r="AM90" s="381" t="s">
        <v>543</v>
      </c>
      <c r="AN90" s="382"/>
      <c r="AO90" s="382"/>
      <c r="AP90" s="382"/>
      <c r="AQ90" s="381" t="s">
        <v>558</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3" t="s">
        <v>56</v>
      </c>
      <c r="AC93" s="694"/>
      <c r="AD93" s="69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511</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3" t="s">
        <v>56</v>
      </c>
      <c r="AC96" s="694"/>
      <c r="AD96" s="69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3"/>
      <c r="Y99" s="376" t="s">
        <v>55</v>
      </c>
      <c r="Z99" s="324"/>
      <c r="AA99" s="325"/>
      <c r="AB99" s="693" t="s">
        <v>56</v>
      </c>
      <c r="AC99" s="694"/>
      <c r="AD99" s="69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3"/>
      <c r="Z100" s="834"/>
      <c r="AA100" s="835"/>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518</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3" t="s">
        <v>368</v>
      </c>
      <c r="AC102" s="694"/>
      <c r="AD102" s="69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8" t="s">
        <v>382</v>
      </c>
      <c r="S103" s="438"/>
      <c r="T103" s="438"/>
      <c r="U103" s="438"/>
      <c r="V103" s="438"/>
      <c r="W103" s="438"/>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567</v>
      </c>
      <c r="D104" s="845"/>
      <c r="E104" s="845"/>
      <c r="F104" s="845"/>
      <c r="G104" s="845"/>
      <c r="H104" s="845"/>
      <c r="I104" s="845"/>
      <c r="J104" s="845"/>
      <c r="K104" s="846"/>
      <c r="L104" s="257">
        <v>0.1</v>
      </c>
      <c r="M104" s="258"/>
      <c r="N104" s="258"/>
      <c r="O104" s="258"/>
      <c r="P104" s="258"/>
      <c r="Q104" s="259"/>
      <c r="R104" s="257"/>
      <c r="S104" s="258"/>
      <c r="T104" s="258"/>
      <c r="U104" s="258"/>
      <c r="V104" s="258"/>
      <c r="W104" s="259"/>
      <c r="X104" s="439" t="s">
        <v>571</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1"/>
      <c r="B105" s="782"/>
      <c r="C105" s="347" t="s">
        <v>568</v>
      </c>
      <c r="D105" s="348"/>
      <c r="E105" s="348"/>
      <c r="F105" s="348"/>
      <c r="G105" s="348"/>
      <c r="H105" s="348"/>
      <c r="I105" s="348"/>
      <c r="J105" s="348"/>
      <c r="K105" s="349"/>
      <c r="L105" s="257">
        <v>0.1</v>
      </c>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1"/>
      <c r="B106" s="782"/>
      <c r="C106" s="347" t="s">
        <v>545</v>
      </c>
      <c r="D106" s="348"/>
      <c r="E106" s="348"/>
      <c r="F106" s="348"/>
      <c r="G106" s="348"/>
      <c r="H106" s="348"/>
      <c r="I106" s="348"/>
      <c r="J106" s="348"/>
      <c r="K106" s="349"/>
      <c r="L106" s="257">
        <v>9</v>
      </c>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1"/>
      <c r="B107" s="782"/>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1"/>
      <c r="B108" s="782"/>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1"/>
      <c r="B109" s="782"/>
      <c r="C109" s="785"/>
      <c r="D109" s="786"/>
      <c r="E109" s="786"/>
      <c r="F109" s="786"/>
      <c r="G109" s="786"/>
      <c r="H109" s="786"/>
      <c r="I109" s="786"/>
      <c r="J109" s="786"/>
      <c r="K109" s="787"/>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3"/>
      <c r="B110" s="784"/>
      <c r="C110" s="839" t="s">
        <v>22</v>
      </c>
      <c r="D110" s="840"/>
      <c r="E110" s="840"/>
      <c r="F110" s="840"/>
      <c r="G110" s="840"/>
      <c r="H110" s="840"/>
      <c r="I110" s="840"/>
      <c r="J110" s="840"/>
      <c r="K110" s="841"/>
      <c r="L110" s="344">
        <f>SUM(L104:Q109)</f>
        <v>9.1999999999999993</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7" t="s">
        <v>391</v>
      </c>
      <c r="B111" s="858"/>
      <c r="C111" s="862" t="s">
        <v>388</v>
      </c>
      <c r="D111" s="858"/>
      <c r="E111" s="847" t="s">
        <v>429</v>
      </c>
      <c r="F111" s="848"/>
      <c r="G111" s="849" t="s">
        <v>572</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5"/>
      <c r="D112" s="854"/>
      <c r="E112" s="187" t="s">
        <v>428</v>
      </c>
      <c r="F112" s="192"/>
      <c r="G112" s="136" t="s">
        <v>573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59"/>
      <c r="B113" s="854"/>
      <c r="C113" s="165"/>
      <c r="D113" s="854"/>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59"/>
      <c r="B114" s="854"/>
      <c r="C114" s="165"/>
      <c r="D114" s="854"/>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564</v>
      </c>
      <c r="AR114" s="276"/>
      <c r="AS114" s="153" t="s">
        <v>371</v>
      </c>
      <c r="AT114" s="154"/>
      <c r="AU114" s="152" t="s">
        <v>564</v>
      </c>
      <c r="AV114" s="152"/>
      <c r="AW114" s="153" t="s">
        <v>313</v>
      </c>
      <c r="AX114" s="204"/>
    </row>
    <row r="115" spans="1:50" ht="39.75" customHeight="1" x14ac:dyDescent="0.15">
      <c r="A115" s="859"/>
      <c r="B115" s="854"/>
      <c r="C115" s="165"/>
      <c r="D115" s="854"/>
      <c r="E115" s="165"/>
      <c r="F115" s="166"/>
      <c r="G115" s="131" t="s">
        <v>559</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564</v>
      </c>
      <c r="AC115" s="208"/>
      <c r="AD115" s="208"/>
      <c r="AE115" s="182" t="s">
        <v>564</v>
      </c>
      <c r="AF115" s="209"/>
      <c r="AG115" s="209"/>
      <c r="AH115" s="209"/>
      <c r="AI115" s="182" t="s">
        <v>564</v>
      </c>
      <c r="AJ115" s="209"/>
      <c r="AK115" s="209"/>
      <c r="AL115" s="209"/>
      <c r="AM115" s="182" t="s">
        <v>564</v>
      </c>
      <c r="AN115" s="209"/>
      <c r="AO115" s="209"/>
      <c r="AP115" s="209"/>
      <c r="AQ115" s="182" t="s">
        <v>564</v>
      </c>
      <c r="AR115" s="209"/>
      <c r="AS115" s="209"/>
      <c r="AT115" s="209"/>
      <c r="AU115" s="182" t="s">
        <v>564</v>
      </c>
      <c r="AV115" s="209"/>
      <c r="AW115" s="209"/>
      <c r="AX115" s="210"/>
    </row>
    <row r="116" spans="1:50" ht="48" customHeight="1" x14ac:dyDescent="0.15">
      <c r="A116" s="859"/>
      <c r="B116" s="854"/>
      <c r="C116" s="165"/>
      <c r="D116" s="854"/>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564</v>
      </c>
      <c r="AC116" s="214"/>
      <c r="AD116" s="214"/>
      <c r="AE116" s="182" t="s">
        <v>564</v>
      </c>
      <c r="AF116" s="209"/>
      <c r="AG116" s="209"/>
      <c r="AH116" s="209"/>
      <c r="AI116" s="182" t="s">
        <v>564</v>
      </c>
      <c r="AJ116" s="209"/>
      <c r="AK116" s="209"/>
      <c r="AL116" s="209"/>
      <c r="AM116" s="182" t="s">
        <v>564</v>
      </c>
      <c r="AN116" s="209"/>
      <c r="AO116" s="209"/>
      <c r="AP116" s="209"/>
      <c r="AQ116" s="182" t="s">
        <v>564</v>
      </c>
      <c r="AR116" s="209"/>
      <c r="AS116" s="209"/>
      <c r="AT116" s="209"/>
      <c r="AU116" s="182" t="s">
        <v>564</v>
      </c>
      <c r="AV116" s="209"/>
      <c r="AW116" s="209"/>
      <c r="AX116" s="210"/>
    </row>
    <row r="117" spans="1:50" ht="18.75" hidden="1" customHeight="1" x14ac:dyDescent="0.15">
      <c r="A117" s="859"/>
      <c r="B117" s="854"/>
      <c r="C117" s="165"/>
      <c r="D117" s="854"/>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59"/>
      <c r="B118" s="854"/>
      <c r="C118" s="165"/>
      <c r="D118" s="854"/>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59"/>
      <c r="B119" s="854"/>
      <c r="C119" s="165"/>
      <c r="D119" s="854"/>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59"/>
      <c r="B120" s="854"/>
      <c r="C120" s="165"/>
      <c r="D120" s="854"/>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59"/>
      <c r="B121" s="854"/>
      <c r="C121" s="165"/>
      <c r="D121" s="854"/>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59"/>
      <c r="B122" s="854"/>
      <c r="C122" s="165"/>
      <c r="D122" s="854"/>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59"/>
      <c r="B123" s="854"/>
      <c r="C123" s="165"/>
      <c r="D123" s="854"/>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59"/>
      <c r="B124" s="854"/>
      <c r="C124" s="165"/>
      <c r="D124" s="854"/>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59"/>
      <c r="B125" s="854"/>
      <c r="C125" s="165"/>
      <c r="D125" s="854"/>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59"/>
      <c r="B126" s="854"/>
      <c r="C126" s="165"/>
      <c r="D126" s="854"/>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59"/>
      <c r="B127" s="854"/>
      <c r="C127" s="165"/>
      <c r="D127" s="854"/>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59"/>
      <c r="B128" s="854"/>
      <c r="C128" s="165"/>
      <c r="D128" s="854"/>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59"/>
      <c r="B129" s="854"/>
      <c r="C129" s="165"/>
      <c r="D129" s="854"/>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59"/>
      <c r="B130" s="854"/>
      <c r="C130" s="165"/>
      <c r="D130" s="854"/>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59"/>
      <c r="B131" s="854"/>
      <c r="C131" s="165"/>
      <c r="D131" s="854"/>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59"/>
      <c r="B132" s="854"/>
      <c r="C132" s="165"/>
      <c r="D132" s="854"/>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59"/>
      <c r="B133" s="854"/>
      <c r="C133" s="165"/>
      <c r="D133" s="854"/>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59"/>
      <c r="B134" s="854"/>
      <c r="C134" s="165"/>
      <c r="D134" s="854"/>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59"/>
      <c r="B135" s="854"/>
      <c r="C135" s="165"/>
      <c r="D135" s="854"/>
      <c r="E135" s="165"/>
      <c r="F135" s="166"/>
      <c r="G135" s="131" t="s">
        <v>559</v>
      </c>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59"/>
      <c r="B136" s="854"/>
      <c r="C136" s="165"/>
      <c r="D136" s="854"/>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59"/>
      <c r="B137" s="854"/>
      <c r="C137" s="165"/>
      <c r="D137" s="854"/>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59"/>
      <c r="B138" s="854"/>
      <c r="C138" s="165"/>
      <c r="D138" s="854"/>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59"/>
      <c r="B139" s="854"/>
      <c r="C139" s="165"/>
      <c r="D139" s="854"/>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59"/>
      <c r="B140" s="854"/>
      <c r="C140" s="165"/>
      <c r="D140" s="854"/>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59"/>
      <c r="B141" s="854"/>
      <c r="C141" s="165"/>
      <c r="D141" s="854"/>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59"/>
      <c r="B142" s="854"/>
      <c r="C142" s="165"/>
      <c r="D142" s="854"/>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59"/>
      <c r="B143" s="854"/>
      <c r="C143" s="165"/>
      <c r="D143" s="854"/>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59"/>
      <c r="B144" s="854"/>
      <c r="C144" s="165"/>
      <c r="D144" s="854"/>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59"/>
      <c r="B145" s="854"/>
      <c r="C145" s="165"/>
      <c r="D145" s="854"/>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59"/>
      <c r="B146" s="854"/>
      <c r="C146" s="165"/>
      <c r="D146" s="854"/>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59"/>
      <c r="B147" s="854"/>
      <c r="C147" s="165"/>
      <c r="D147" s="854"/>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59"/>
      <c r="B148" s="854"/>
      <c r="C148" s="165"/>
      <c r="D148" s="854"/>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59"/>
      <c r="B149" s="854"/>
      <c r="C149" s="165"/>
      <c r="D149" s="854"/>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59"/>
      <c r="B150" s="854"/>
      <c r="C150" s="165"/>
      <c r="D150" s="854"/>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59"/>
      <c r="B151" s="854"/>
      <c r="C151" s="165"/>
      <c r="D151" s="854"/>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59"/>
      <c r="B152" s="854"/>
      <c r="C152" s="165"/>
      <c r="D152" s="854"/>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59"/>
      <c r="B153" s="854"/>
      <c r="C153" s="165"/>
      <c r="D153" s="854"/>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59"/>
      <c r="B154" s="854"/>
      <c r="C154" s="165"/>
      <c r="D154" s="854"/>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59"/>
      <c r="B155" s="854"/>
      <c r="C155" s="165"/>
      <c r="D155" s="854"/>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59"/>
      <c r="B156" s="854"/>
      <c r="C156" s="165"/>
      <c r="D156" s="854"/>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59"/>
      <c r="B157" s="854"/>
      <c r="C157" s="165"/>
      <c r="D157" s="854"/>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59"/>
      <c r="B158" s="854"/>
      <c r="C158" s="165"/>
      <c r="D158" s="854"/>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59"/>
      <c r="B159" s="854"/>
      <c r="C159" s="165"/>
      <c r="D159" s="854"/>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59"/>
      <c r="B160" s="854"/>
      <c r="C160" s="165"/>
      <c r="D160" s="854"/>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59"/>
      <c r="B161" s="854"/>
      <c r="C161" s="165"/>
      <c r="D161" s="854"/>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59"/>
      <c r="B162" s="854"/>
      <c r="C162" s="165"/>
      <c r="D162" s="854"/>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59"/>
      <c r="B163" s="854"/>
      <c r="C163" s="165"/>
      <c r="D163" s="854"/>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59"/>
      <c r="B164" s="854"/>
      <c r="C164" s="165"/>
      <c r="D164" s="854"/>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59"/>
      <c r="B165" s="854"/>
      <c r="C165" s="165"/>
      <c r="D165" s="854"/>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5"/>
      <c r="D166" s="854"/>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59"/>
      <c r="B167" s="854"/>
      <c r="C167" s="165"/>
      <c r="D167" s="854"/>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59"/>
      <c r="B168" s="854"/>
      <c r="C168" s="165"/>
      <c r="D168" s="854"/>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52.5" customHeight="1" x14ac:dyDescent="0.15">
      <c r="A169" s="859"/>
      <c r="B169" s="854"/>
      <c r="C169" s="165"/>
      <c r="D169" s="854"/>
      <c r="E169" s="111" t="s">
        <v>562</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59"/>
      <c r="B170" s="854"/>
      <c r="C170" s="165"/>
      <c r="D170" s="854"/>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59"/>
      <c r="B171" s="854"/>
      <c r="C171" s="165"/>
      <c r="D171" s="854"/>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59"/>
      <c r="B172" s="854"/>
      <c r="C172" s="165"/>
      <c r="D172" s="854"/>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59"/>
      <c r="B173" s="854"/>
      <c r="C173" s="165"/>
      <c r="D173" s="854"/>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59"/>
      <c r="B174" s="854"/>
      <c r="C174" s="165"/>
      <c r="D174" s="854"/>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59"/>
      <c r="B175" s="854"/>
      <c r="C175" s="165"/>
      <c r="D175" s="854"/>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59"/>
      <c r="B176" s="854"/>
      <c r="C176" s="165"/>
      <c r="D176" s="854"/>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59"/>
      <c r="B177" s="854"/>
      <c r="C177" s="165"/>
      <c r="D177" s="854"/>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59"/>
      <c r="B178" s="854"/>
      <c r="C178" s="165"/>
      <c r="D178" s="854"/>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59"/>
      <c r="B179" s="854"/>
      <c r="C179" s="165"/>
      <c r="D179" s="854"/>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59"/>
      <c r="B180" s="854"/>
      <c r="C180" s="165"/>
      <c r="D180" s="854"/>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59"/>
      <c r="B181" s="854"/>
      <c r="C181" s="165"/>
      <c r="D181" s="854"/>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59"/>
      <c r="B182" s="854"/>
      <c r="C182" s="165"/>
      <c r="D182" s="854"/>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59"/>
      <c r="B183" s="854"/>
      <c r="C183" s="165"/>
      <c r="D183" s="854"/>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59"/>
      <c r="B184" s="854"/>
      <c r="C184" s="165"/>
      <c r="D184" s="854"/>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59"/>
      <c r="B185" s="854"/>
      <c r="C185" s="165"/>
      <c r="D185" s="854"/>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59"/>
      <c r="B186" s="854"/>
      <c r="C186" s="165"/>
      <c r="D186" s="854"/>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59"/>
      <c r="B187" s="854"/>
      <c r="C187" s="165"/>
      <c r="D187" s="854"/>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59"/>
      <c r="B188" s="854"/>
      <c r="C188" s="165"/>
      <c r="D188" s="854"/>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59"/>
      <c r="B189" s="854"/>
      <c r="C189" s="165"/>
      <c r="D189" s="854"/>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59"/>
      <c r="B190" s="854"/>
      <c r="C190" s="165"/>
      <c r="D190" s="854"/>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59"/>
      <c r="B191" s="854"/>
      <c r="C191" s="165"/>
      <c r="D191" s="854"/>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59"/>
      <c r="B192" s="854"/>
      <c r="C192" s="165"/>
      <c r="D192" s="854"/>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59"/>
      <c r="B193" s="854"/>
      <c r="C193" s="165"/>
      <c r="D193" s="854"/>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59"/>
      <c r="B194" s="854"/>
      <c r="C194" s="165"/>
      <c r="D194" s="854"/>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59"/>
      <c r="B195" s="854"/>
      <c r="C195" s="165"/>
      <c r="D195" s="854"/>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59"/>
      <c r="B196" s="854"/>
      <c r="C196" s="165"/>
      <c r="D196" s="854"/>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59"/>
      <c r="B197" s="854"/>
      <c r="C197" s="165"/>
      <c r="D197" s="854"/>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59"/>
      <c r="B198" s="854"/>
      <c r="C198" s="165"/>
      <c r="D198" s="854"/>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59"/>
      <c r="B199" s="854"/>
      <c r="C199" s="165"/>
      <c r="D199" s="854"/>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59"/>
      <c r="B200" s="854"/>
      <c r="C200" s="165"/>
      <c r="D200" s="854"/>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59"/>
      <c r="B201" s="854"/>
      <c r="C201" s="165"/>
      <c r="D201" s="854"/>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59"/>
      <c r="B202" s="854"/>
      <c r="C202" s="165"/>
      <c r="D202" s="854"/>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59"/>
      <c r="B203" s="854"/>
      <c r="C203" s="165"/>
      <c r="D203" s="854"/>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59"/>
      <c r="B204" s="854"/>
      <c r="C204" s="165"/>
      <c r="D204" s="854"/>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59"/>
      <c r="B205" s="854"/>
      <c r="C205" s="165"/>
      <c r="D205" s="854"/>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59"/>
      <c r="B206" s="854"/>
      <c r="C206" s="165"/>
      <c r="D206" s="854"/>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59"/>
      <c r="B207" s="854"/>
      <c r="C207" s="165"/>
      <c r="D207" s="854"/>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59"/>
      <c r="B208" s="854"/>
      <c r="C208" s="165"/>
      <c r="D208" s="854"/>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59"/>
      <c r="B209" s="854"/>
      <c r="C209" s="165"/>
      <c r="D209" s="854"/>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59"/>
      <c r="B210" s="854"/>
      <c r="C210" s="165"/>
      <c r="D210" s="854"/>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59"/>
      <c r="B211" s="854"/>
      <c r="C211" s="165"/>
      <c r="D211" s="854"/>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59"/>
      <c r="B212" s="854"/>
      <c r="C212" s="165"/>
      <c r="D212" s="854"/>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59"/>
      <c r="B213" s="854"/>
      <c r="C213" s="165"/>
      <c r="D213" s="854"/>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59"/>
      <c r="B214" s="854"/>
      <c r="C214" s="165"/>
      <c r="D214" s="854"/>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59"/>
      <c r="B215" s="854"/>
      <c r="C215" s="165"/>
      <c r="D215" s="854"/>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59"/>
      <c r="B216" s="854"/>
      <c r="C216" s="165"/>
      <c r="D216" s="854"/>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59"/>
      <c r="B217" s="854"/>
      <c r="C217" s="165"/>
      <c r="D217" s="854"/>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59"/>
      <c r="B218" s="854"/>
      <c r="C218" s="165"/>
      <c r="D218" s="854"/>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59"/>
      <c r="B219" s="854"/>
      <c r="C219" s="165"/>
      <c r="D219" s="854"/>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59"/>
      <c r="B220" s="854"/>
      <c r="C220" s="165"/>
      <c r="D220" s="854"/>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59"/>
      <c r="B221" s="854"/>
      <c r="C221" s="165"/>
      <c r="D221" s="854"/>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59"/>
      <c r="B222" s="854"/>
      <c r="C222" s="165"/>
      <c r="D222" s="854"/>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59"/>
      <c r="B223" s="854"/>
      <c r="C223" s="165"/>
      <c r="D223" s="854"/>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59"/>
      <c r="B224" s="854"/>
      <c r="C224" s="165"/>
      <c r="D224" s="854"/>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59"/>
      <c r="B225" s="854"/>
      <c r="C225" s="165"/>
      <c r="D225" s="854"/>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59"/>
      <c r="B226" s="854"/>
      <c r="C226" s="165"/>
      <c r="D226" s="854"/>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59"/>
      <c r="B227" s="854"/>
      <c r="C227" s="165"/>
      <c r="D227" s="854"/>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59"/>
      <c r="B228" s="854"/>
      <c r="C228" s="165"/>
      <c r="D228" s="854"/>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59"/>
      <c r="B229" s="854"/>
      <c r="C229" s="165"/>
      <c r="D229" s="854"/>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59"/>
      <c r="B230" s="854"/>
      <c r="C230" s="165"/>
      <c r="D230" s="854"/>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59"/>
      <c r="B231" s="854"/>
      <c r="C231" s="165"/>
      <c r="D231" s="854"/>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59"/>
      <c r="B232" s="854"/>
      <c r="C232" s="165"/>
      <c r="D232" s="854"/>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59"/>
      <c r="B233" s="854"/>
      <c r="C233" s="165"/>
      <c r="D233" s="854"/>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59"/>
      <c r="B234" s="854"/>
      <c r="C234" s="165"/>
      <c r="D234" s="854"/>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59"/>
      <c r="B235" s="854"/>
      <c r="C235" s="165"/>
      <c r="D235" s="854"/>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59"/>
      <c r="B236" s="854"/>
      <c r="C236" s="165"/>
      <c r="D236" s="854"/>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59"/>
      <c r="B237" s="854"/>
      <c r="C237" s="165"/>
      <c r="D237" s="854"/>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59"/>
      <c r="B238" s="854"/>
      <c r="C238" s="165"/>
      <c r="D238" s="854"/>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59"/>
      <c r="B239" s="854"/>
      <c r="C239" s="165"/>
      <c r="D239" s="854"/>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59"/>
      <c r="B240" s="854"/>
      <c r="C240" s="165"/>
      <c r="D240" s="854"/>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59"/>
      <c r="B241" s="854"/>
      <c r="C241" s="165"/>
      <c r="D241" s="854"/>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59"/>
      <c r="B242" s="854"/>
      <c r="C242" s="165"/>
      <c r="D242" s="854"/>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59"/>
      <c r="B243" s="854"/>
      <c r="C243" s="165"/>
      <c r="D243" s="854"/>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59"/>
      <c r="B244" s="854"/>
      <c r="C244" s="165"/>
      <c r="D244" s="854"/>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59"/>
      <c r="B245" s="854"/>
      <c r="C245" s="165"/>
      <c r="D245" s="854"/>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59"/>
      <c r="B246" s="854"/>
      <c r="C246" s="165"/>
      <c r="D246" s="854"/>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59"/>
      <c r="B247" s="854"/>
      <c r="C247" s="165"/>
      <c r="D247" s="854"/>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59"/>
      <c r="B248" s="854"/>
      <c r="C248" s="165"/>
      <c r="D248" s="854"/>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59"/>
      <c r="B249" s="854"/>
      <c r="C249" s="165"/>
      <c r="D249" s="854"/>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59"/>
      <c r="B250" s="854"/>
      <c r="C250" s="165"/>
      <c r="D250" s="854"/>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59"/>
      <c r="B251" s="854"/>
      <c r="C251" s="165"/>
      <c r="D251" s="854"/>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59"/>
      <c r="B252" s="854"/>
      <c r="C252" s="165"/>
      <c r="D252" s="854"/>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59"/>
      <c r="B253" s="854"/>
      <c r="C253" s="165"/>
      <c r="D253" s="854"/>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59"/>
      <c r="B254" s="854"/>
      <c r="C254" s="165"/>
      <c r="D254" s="854"/>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59"/>
      <c r="B255" s="854"/>
      <c r="C255" s="165"/>
      <c r="D255" s="854"/>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59"/>
      <c r="B256" s="854"/>
      <c r="C256" s="165"/>
      <c r="D256" s="854"/>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59"/>
      <c r="B257" s="854"/>
      <c r="C257" s="165"/>
      <c r="D257" s="854"/>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59"/>
      <c r="B258" s="854"/>
      <c r="C258" s="165"/>
      <c r="D258" s="854"/>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59"/>
      <c r="B259" s="854"/>
      <c r="C259" s="165"/>
      <c r="D259" s="854"/>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59"/>
      <c r="B260" s="854"/>
      <c r="C260" s="165"/>
      <c r="D260" s="854"/>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59"/>
      <c r="B261" s="854"/>
      <c r="C261" s="165"/>
      <c r="D261" s="854"/>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59"/>
      <c r="B262" s="854"/>
      <c r="C262" s="165"/>
      <c r="D262" s="854"/>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59"/>
      <c r="B263" s="854"/>
      <c r="C263" s="165"/>
      <c r="D263" s="854"/>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59"/>
      <c r="B264" s="854"/>
      <c r="C264" s="165"/>
      <c r="D264" s="854"/>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59"/>
      <c r="B265" s="854"/>
      <c r="C265" s="165"/>
      <c r="D265" s="854"/>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59"/>
      <c r="B266" s="854"/>
      <c r="C266" s="165"/>
      <c r="D266" s="854"/>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59"/>
      <c r="B267" s="854"/>
      <c r="C267" s="165"/>
      <c r="D267" s="854"/>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59"/>
      <c r="B268" s="854"/>
      <c r="C268" s="165"/>
      <c r="D268" s="854"/>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59"/>
      <c r="B269" s="854"/>
      <c r="C269" s="165"/>
      <c r="D269" s="854"/>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59"/>
      <c r="B270" s="854"/>
      <c r="C270" s="165"/>
      <c r="D270" s="854"/>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59"/>
      <c r="B271" s="854"/>
      <c r="C271" s="165"/>
      <c r="D271" s="854"/>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59"/>
      <c r="B272" s="854"/>
      <c r="C272" s="165"/>
      <c r="D272" s="854"/>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59"/>
      <c r="B273" s="854"/>
      <c r="C273" s="165"/>
      <c r="D273" s="854"/>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59"/>
      <c r="B274" s="854"/>
      <c r="C274" s="165"/>
      <c r="D274" s="854"/>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59"/>
      <c r="B275" s="854"/>
      <c r="C275" s="165"/>
      <c r="D275" s="854"/>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59"/>
      <c r="B276" s="854"/>
      <c r="C276" s="165"/>
      <c r="D276" s="854"/>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59"/>
      <c r="B277" s="854"/>
      <c r="C277" s="165"/>
      <c r="D277" s="854"/>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59"/>
      <c r="B278" s="854"/>
      <c r="C278" s="165"/>
      <c r="D278" s="854"/>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59"/>
      <c r="B279" s="854"/>
      <c r="C279" s="165"/>
      <c r="D279" s="854"/>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59"/>
      <c r="B280" s="854"/>
      <c r="C280" s="165"/>
      <c r="D280" s="854"/>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59"/>
      <c r="B281" s="854"/>
      <c r="C281" s="165"/>
      <c r="D281" s="854"/>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59"/>
      <c r="B282" s="854"/>
      <c r="C282" s="165"/>
      <c r="D282" s="854"/>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59"/>
      <c r="B283" s="854"/>
      <c r="C283" s="165"/>
      <c r="D283" s="854"/>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59"/>
      <c r="B284" s="854"/>
      <c r="C284" s="165"/>
      <c r="D284" s="854"/>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59"/>
      <c r="B285" s="854"/>
      <c r="C285" s="165"/>
      <c r="D285" s="854"/>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59"/>
      <c r="B286" s="854"/>
      <c r="C286" s="165"/>
      <c r="D286" s="854"/>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59"/>
      <c r="B287" s="854"/>
      <c r="C287" s="165"/>
      <c r="D287" s="854"/>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59"/>
      <c r="B288" s="854"/>
      <c r="C288" s="165"/>
      <c r="D288" s="854"/>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59"/>
      <c r="B289" s="854"/>
      <c r="C289" s="165"/>
      <c r="D289" s="854"/>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59"/>
      <c r="B290" s="854"/>
      <c r="C290" s="165"/>
      <c r="D290" s="854"/>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59"/>
      <c r="B291" s="854"/>
      <c r="C291" s="165"/>
      <c r="D291" s="854"/>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59"/>
      <c r="B292" s="854"/>
      <c r="C292" s="165"/>
      <c r="D292" s="854"/>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59"/>
      <c r="B293" s="854"/>
      <c r="C293" s="165"/>
      <c r="D293" s="854"/>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59"/>
      <c r="B294" s="854"/>
      <c r="C294" s="165"/>
      <c r="D294" s="854"/>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59"/>
      <c r="B295" s="854"/>
      <c r="C295" s="165"/>
      <c r="D295" s="854"/>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59"/>
      <c r="B296" s="854"/>
      <c r="C296" s="165"/>
      <c r="D296" s="854"/>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59"/>
      <c r="B297" s="854"/>
      <c r="C297" s="165"/>
      <c r="D297" s="854"/>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59"/>
      <c r="B298" s="854"/>
      <c r="C298" s="165"/>
      <c r="D298" s="854"/>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59"/>
      <c r="B299" s="854"/>
      <c r="C299" s="165"/>
      <c r="D299" s="854"/>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59"/>
      <c r="B300" s="854"/>
      <c r="C300" s="165"/>
      <c r="D300" s="854"/>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59"/>
      <c r="B301" s="854"/>
      <c r="C301" s="165"/>
      <c r="D301" s="854"/>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59"/>
      <c r="B302" s="854"/>
      <c r="C302" s="165"/>
      <c r="D302" s="854"/>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59"/>
      <c r="B303" s="854"/>
      <c r="C303" s="165"/>
      <c r="D303" s="854"/>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59"/>
      <c r="B304" s="854"/>
      <c r="C304" s="165"/>
      <c r="D304" s="854"/>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59"/>
      <c r="B305" s="854"/>
      <c r="C305" s="165"/>
      <c r="D305" s="854"/>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59"/>
      <c r="B306" s="854"/>
      <c r="C306" s="165"/>
      <c r="D306" s="854"/>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59"/>
      <c r="B307" s="854"/>
      <c r="C307" s="165"/>
      <c r="D307" s="854"/>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59"/>
      <c r="B308" s="854"/>
      <c r="C308" s="165"/>
      <c r="D308" s="854"/>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59"/>
      <c r="B309" s="854"/>
      <c r="C309" s="165"/>
      <c r="D309" s="854"/>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59"/>
      <c r="B310" s="854"/>
      <c r="C310" s="165"/>
      <c r="D310" s="854"/>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59"/>
      <c r="B311" s="854"/>
      <c r="C311" s="165"/>
      <c r="D311" s="854"/>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59"/>
      <c r="B312" s="854"/>
      <c r="C312" s="165"/>
      <c r="D312" s="854"/>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59"/>
      <c r="B313" s="854"/>
      <c r="C313" s="165"/>
      <c r="D313" s="854"/>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59"/>
      <c r="B314" s="854"/>
      <c r="C314" s="165"/>
      <c r="D314" s="854"/>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59"/>
      <c r="B315" s="854"/>
      <c r="C315" s="165"/>
      <c r="D315" s="854"/>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59"/>
      <c r="B316" s="854"/>
      <c r="C316" s="165"/>
      <c r="D316" s="854"/>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59"/>
      <c r="B317" s="854"/>
      <c r="C317" s="165"/>
      <c r="D317" s="854"/>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59"/>
      <c r="B318" s="854"/>
      <c r="C318" s="165"/>
      <c r="D318" s="854"/>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59"/>
      <c r="B319" s="854"/>
      <c r="C319" s="165"/>
      <c r="D319" s="854"/>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59"/>
      <c r="B320" s="854"/>
      <c r="C320" s="165"/>
      <c r="D320" s="854"/>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59"/>
      <c r="B321" s="854"/>
      <c r="C321" s="165"/>
      <c r="D321" s="854"/>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59"/>
      <c r="B322" s="854"/>
      <c r="C322" s="165"/>
      <c r="D322" s="854"/>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59"/>
      <c r="B323" s="854"/>
      <c r="C323" s="165"/>
      <c r="D323" s="854"/>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59"/>
      <c r="B324" s="854"/>
      <c r="C324" s="165"/>
      <c r="D324" s="854"/>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59"/>
      <c r="B325" s="854"/>
      <c r="C325" s="165"/>
      <c r="D325" s="854"/>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59"/>
      <c r="B326" s="854"/>
      <c r="C326" s="165"/>
      <c r="D326" s="854"/>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59"/>
      <c r="B327" s="854"/>
      <c r="C327" s="165"/>
      <c r="D327" s="854"/>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59"/>
      <c r="B328" s="854"/>
      <c r="C328" s="165"/>
      <c r="D328" s="854"/>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59"/>
      <c r="B329" s="854"/>
      <c r="C329" s="165"/>
      <c r="D329" s="854"/>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59"/>
      <c r="B330" s="854"/>
      <c r="C330" s="165"/>
      <c r="D330" s="854"/>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59"/>
      <c r="B331" s="854"/>
      <c r="C331" s="165"/>
      <c r="D331" s="854"/>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59"/>
      <c r="B332" s="854"/>
      <c r="C332" s="165"/>
      <c r="D332" s="854"/>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59"/>
      <c r="B333" s="854"/>
      <c r="C333" s="165"/>
      <c r="D333" s="854"/>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59"/>
      <c r="B334" s="854"/>
      <c r="C334" s="165"/>
      <c r="D334" s="854"/>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59"/>
      <c r="B335" s="854"/>
      <c r="C335" s="165"/>
      <c r="D335" s="854"/>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59"/>
      <c r="B336" s="854"/>
      <c r="C336" s="165"/>
      <c r="D336" s="854"/>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59"/>
      <c r="B337" s="854"/>
      <c r="C337" s="165"/>
      <c r="D337" s="854"/>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59"/>
      <c r="B338" s="854"/>
      <c r="C338" s="165"/>
      <c r="D338" s="854"/>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59"/>
      <c r="B339" s="854"/>
      <c r="C339" s="165"/>
      <c r="D339" s="854"/>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59"/>
      <c r="B340" s="854"/>
      <c r="C340" s="165"/>
      <c r="D340" s="854"/>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59"/>
      <c r="B341" s="854"/>
      <c r="C341" s="165"/>
      <c r="D341" s="854"/>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59"/>
      <c r="B342" s="854"/>
      <c r="C342" s="165"/>
      <c r="D342" s="854"/>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59"/>
      <c r="B343" s="854"/>
      <c r="C343" s="165"/>
      <c r="D343" s="854"/>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59"/>
      <c r="B344" s="854"/>
      <c r="C344" s="165"/>
      <c r="D344" s="854"/>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59"/>
      <c r="B345" s="854"/>
      <c r="C345" s="165"/>
      <c r="D345" s="854"/>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59"/>
      <c r="B346" s="854"/>
      <c r="C346" s="165"/>
      <c r="D346" s="854"/>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59"/>
      <c r="B347" s="854"/>
      <c r="C347" s="165"/>
      <c r="D347" s="854"/>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59"/>
      <c r="B348" s="854"/>
      <c r="C348" s="165"/>
      <c r="D348" s="854"/>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59"/>
      <c r="B349" s="854"/>
      <c r="C349" s="165"/>
      <c r="D349" s="854"/>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59"/>
      <c r="B350" s="854"/>
      <c r="C350" s="165"/>
      <c r="D350" s="854"/>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59"/>
      <c r="B351" s="854"/>
      <c r="C351" s="165"/>
      <c r="D351" s="854"/>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59"/>
      <c r="B352" s="854"/>
      <c r="C352" s="165"/>
      <c r="D352" s="854"/>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59"/>
      <c r="B353" s="854"/>
      <c r="C353" s="165"/>
      <c r="D353" s="854"/>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59"/>
      <c r="B354" s="854"/>
      <c r="C354" s="165"/>
      <c r="D354" s="854"/>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59"/>
      <c r="B355" s="854"/>
      <c r="C355" s="165"/>
      <c r="D355" s="854"/>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59"/>
      <c r="B356" s="854"/>
      <c r="C356" s="165"/>
      <c r="D356" s="854"/>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59"/>
      <c r="B357" s="854"/>
      <c r="C357" s="165"/>
      <c r="D357" s="854"/>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59"/>
      <c r="B358" s="854"/>
      <c r="C358" s="165"/>
      <c r="D358" s="854"/>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59"/>
      <c r="B359" s="854"/>
      <c r="C359" s="165"/>
      <c r="D359" s="854"/>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59"/>
      <c r="B360" s="854"/>
      <c r="C360" s="165"/>
      <c r="D360" s="854"/>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59"/>
      <c r="B361" s="854"/>
      <c r="C361" s="165"/>
      <c r="D361" s="854"/>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59"/>
      <c r="B362" s="854"/>
      <c r="C362" s="165"/>
      <c r="D362" s="854"/>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59"/>
      <c r="B363" s="854"/>
      <c r="C363" s="165"/>
      <c r="D363" s="854"/>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59"/>
      <c r="B364" s="854"/>
      <c r="C364" s="165"/>
      <c r="D364" s="854"/>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59"/>
      <c r="B365" s="854"/>
      <c r="C365" s="165"/>
      <c r="D365" s="854"/>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59"/>
      <c r="B366" s="854"/>
      <c r="C366" s="165"/>
      <c r="D366" s="854"/>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59"/>
      <c r="B367" s="854"/>
      <c r="C367" s="165"/>
      <c r="D367" s="854"/>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59"/>
      <c r="B368" s="854"/>
      <c r="C368" s="165"/>
      <c r="D368" s="854"/>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59"/>
      <c r="B369" s="854"/>
      <c r="C369" s="165"/>
      <c r="D369" s="854"/>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59"/>
      <c r="B370" s="854"/>
      <c r="C370" s="165"/>
      <c r="D370" s="854"/>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59"/>
      <c r="B371" s="854"/>
      <c r="C371" s="165"/>
      <c r="D371" s="854"/>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59"/>
      <c r="B372" s="854"/>
      <c r="C372" s="165"/>
      <c r="D372" s="854"/>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59"/>
      <c r="B373" s="854"/>
      <c r="C373" s="165"/>
      <c r="D373" s="854"/>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59"/>
      <c r="B374" s="854"/>
      <c r="C374" s="165"/>
      <c r="D374" s="854"/>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59"/>
      <c r="B375" s="854"/>
      <c r="C375" s="165"/>
      <c r="D375" s="854"/>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59"/>
      <c r="B376" s="854"/>
      <c r="C376" s="165"/>
      <c r="D376" s="854"/>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59"/>
      <c r="B377" s="854"/>
      <c r="C377" s="165"/>
      <c r="D377" s="854"/>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59"/>
      <c r="B378" s="854"/>
      <c r="C378" s="165"/>
      <c r="D378" s="854"/>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59"/>
      <c r="B379" s="854"/>
      <c r="C379" s="165"/>
      <c r="D379" s="854"/>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59"/>
      <c r="B380" s="854"/>
      <c r="C380" s="165"/>
      <c r="D380" s="854"/>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59"/>
      <c r="B381" s="854"/>
      <c r="C381" s="165"/>
      <c r="D381" s="854"/>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59"/>
      <c r="B382" s="854"/>
      <c r="C382" s="165"/>
      <c r="D382" s="854"/>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59"/>
      <c r="B383" s="854"/>
      <c r="C383" s="165"/>
      <c r="D383" s="854"/>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59"/>
      <c r="B384" s="854"/>
      <c r="C384" s="165"/>
      <c r="D384" s="854"/>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59"/>
      <c r="B385" s="854"/>
      <c r="C385" s="165"/>
      <c r="D385" s="854"/>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59"/>
      <c r="B386" s="854"/>
      <c r="C386" s="165"/>
      <c r="D386" s="854"/>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59"/>
      <c r="B387" s="854"/>
      <c r="C387" s="165"/>
      <c r="D387" s="854"/>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59"/>
      <c r="B388" s="854"/>
      <c r="C388" s="165"/>
      <c r="D388" s="854"/>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59"/>
      <c r="B389" s="854"/>
      <c r="C389" s="165"/>
      <c r="D389" s="854"/>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59"/>
      <c r="B390" s="854"/>
      <c r="C390" s="165"/>
      <c r="D390" s="854"/>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59"/>
      <c r="B391" s="854"/>
      <c r="C391" s="165"/>
      <c r="D391" s="854"/>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59"/>
      <c r="B392" s="854"/>
      <c r="C392" s="165"/>
      <c r="D392" s="854"/>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59"/>
      <c r="B393" s="854"/>
      <c r="C393" s="165"/>
      <c r="D393" s="854"/>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59"/>
      <c r="B394" s="854"/>
      <c r="C394" s="165"/>
      <c r="D394" s="854"/>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59"/>
      <c r="B395" s="854"/>
      <c r="C395" s="165"/>
      <c r="D395" s="854"/>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59"/>
      <c r="B396" s="854"/>
      <c r="C396" s="165"/>
      <c r="D396" s="854"/>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59"/>
      <c r="B397" s="854"/>
      <c r="C397" s="165"/>
      <c r="D397" s="854"/>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59"/>
      <c r="B398" s="854"/>
      <c r="C398" s="165"/>
      <c r="D398" s="854"/>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59"/>
      <c r="B399" s="854"/>
      <c r="C399" s="165"/>
      <c r="D399" s="854"/>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59"/>
      <c r="B400" s="854"/>
      <c r="C400" s="165"/>
      <c r="D400" s="854"/>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59"/>
      <c r="B401" s="854"/>
      <c r="C401" s="165"/>
      <c r="D401" s="854"/>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59"/>
      <c r="B402" s="854"/>
      <c r="C402" s="165"/>
      <c r="D402" s="854"/>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59"/>
      <c r="B403" s="854"/>
      <c r="C403" s="165"/>
      <c r="D403" s="854"/>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59"/>
      <c r="B404" s="854"/>
      <c r="C404" s="165"/>
      <c r="D404" s="854"/>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59"/>
      <c r="B405" s="854"/>
      <c r="C405" s="165"/>
      <c r="D405" s="854"/>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59"/>
      <c r="B406" s="854"/>
      <c r="C406" s="165"/>
      <c r="D406" s="854"/>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59"/>
      <c r="B407" s="854"/>
      <c r="C407" s="165"/>
      <c r="D407" s="854"/>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59"/>
      <c r="B408" s="854"/>
      <c r="C408" s="165"/>
      <c r="D408" s="854"/>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59"/>
      <c r="B409" s="854"/>
      <c r="C409" s="165"/>
      <c r="D409" s="854"/>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59"/>
      <c r="B410" s="854"/>
      <c r="C410" s="167"/>
      <c r="D410" s="86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59"/>
      <c r="B411" s="854"/>
      <c r="C411" s="163" t="s">
        <v>390</v>
      </c>
      <c r="D411" s="853"/>
      <c r="E411" s="187" t="s">
        <v>413</v>
      </c>
      <c r="F411" s="192"/>
      <c r="G411" s="774" t="s">
        <v>409</v>
      </c>
      <c r="H411" s="161"/>
      <c r="I411" s="161"/>
      <c r="J411" s="775" t="s">
        <v>563</v>
      </c>
      <c r="K411" s="776"/>
      <c r="L411" s="776"/>
      <c r="M411" s="776"/>
      <c r="N411" s="776"/>
      <c r="O411" s="776"/>
      <c r="P411" s="776"/>
      <c r="Q411" s="776"/>
      <c r="R411" s="776"/>
      <c r="S411" s="776"/>
      <c r="T411" s="777"/>
      <c r="U411" s="399" t="s">
        <v>574</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78"/>
    </row>
    <row r="412" spans="1:50" ht="18.75" customHeight="1" x14ac:dyDescent="0.15">
      <c r="A412" s="859"/>
      <c r="B412" s="854"/>
      <c r="C412" s="165"/>
      <c r="D412" s="854"/>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59"/>
      <c r="B413" s="854"/>
      <c r="C413" s="165"/>
      <c r="D413" s="854"/>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59"/>
      <c r="B414" s="854"/>
      <c r="C414" s="165"/>
      <c r="D414" s="854"/>
      <c r="E414" s="155"/>
      <c r="F414" s="156"/>
      <c r="G414" s="131" t="s">
        <v>574</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2"/>
      <c r="AF414" s="209"/>
      <c r="AG414" s="209"/>
      <c r="AH414" s="209"/>
      <c r="AI414" s="272"/>
      <c r="AJ414" s="209"/>
      <c r="AK414" s="209"/>
      <c r="AL414" s="209"/>
      <c r="AM414" s="272"/>
      <c r="AN414" s="209"/>
      <c r="AO414" s="209"/>
      <c r="AP414" s="273"/>
      <c r="AQ414" s="272"/>
      <c r="AR414" s="209"/>
      <c r="AS414" s="209"/>
      <c r="AT414" s="273"/>
      <c r="AU414" s="209"/>
      <c r="AV414" s="209"/>
      <c r="AW414" s="209"/>
      <c r="AX414" s="210"/>
    </row>
    <row r="415" spans="1:50" ht="22.5" customHeight="1" x14ac:dyDescent="0.15">
      <c r="A415" s="859"/>
      <c r="B415" s="854"/>
      <c r="C415" s="165"/>
      <c r="D415" s="854"/>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2"/>
      <c r="AF415" s="209"/>
      <c r="AG415" s="209"/>
      <c r="AH415" s="273"/>
      <c r="AI415" s="272"/>
      <c r="AJ415" s="209"/>
      <c r="AK415" s="209"/>
      <c r="AL415" s="209"/>
      <c r="AM415" s="272"/>
      <c r="AN415" s="209"/>
      <c r="AO415" s="209"/>
      <c r="AP415" s="273"/>
      <c r="AQ415" s="272"/>
      <c r="AR415" s="209"/>
      <c r="AS415" s="209"/>
      <c r="AT415" s="273"/>
      <c r="AU415" s="209"/>
      <c r="AV415" s="209"/>
      <c r="AW415" s="209"/>
      <c r="AX415" s="210"/>
    </row>
    <row r="416" spans="1:50" ht="22.5" customHeight="1" x14ac:dyDescent="0.15">
      <c r="A416" s="859"/>
      <c r="B416" s="854"/>
      <c r="C416" s="165"/>
      <c r="D416" s="854"/>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2"/>
      <c r="AF416" s="209"/>
      <c r="AG416" s="209"/>
      <c r="AH416" s="273"/>
      <c r="AI416" s="272"/>
      <c r="AJ416" s="209"/>
      <c r="AK416" s="209"/>
      <c r="AL416" s="209"/>
      <c r="AM416" s="272"/>
      <c r="AN416" s="209"/>
      <c r="AO416" s="209"/>
      <c r="AP416" s="273"/>
      <c r="AQ416" s="272"/>
      <c r="AR416" s="209"/>
      <c r="AS416" s="209"/>
      <c r="AT416" s="273"/>
      <c r="AU416" s="209"/>
      <c r="AV416" s="209"/>
      <c r="AW416" s="209"/>
      <c r="AX416" s="210"/>
    </row>
    <row r="417" spans="1:50" ht="18.75" hidden="1" customHeight="1" x14ac:dyDescent="0.15">
      <c r="A417" s="859"/>
      <c r="B417" s="854"/>
      <c r="C417" s="165"/>
      <c r="D417" s="854"/>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59"/>
      <c r="B418" s="854"/>
      <c r="C418" s="165"/>
      <c r="D418" s="854"/>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59"/>
      <c r="B419" s="854"/>
      <c r="C419" s="165"/>
      <c r="D419" s="854"/>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59"/>
      <c r="B420" s="854"/>
      <c r="C420" s="165"/>
      <c r="D420" s="854"/>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59"/>
      <c r="B421" s="854"/>
      <c r="C421" s="165"/>
      <c r="D421" s="854"/>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59"/>
      <c r="B422" s="854"/>
      <c r="C422" s="165"/>
      <c r="D422" s="854"/>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59"/>
      <c r="B423" s="854"/>
      <c r="C423" s="165"/>
      <c r="D423" s="854"/>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59"/>
      <c r="B424" s="854"/>
      <c r="C424" s="165"/>
      <c r="D424" s="854"/>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59"/>
      <c r="B425" s="854"/>
      <c r="C425" s="165"/>
      <c r="D425" s="854"/>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59"/>
      <c r="B426" s="854"/>
      <c r="C426" s="165"/>
      <c r="D426" s="854"/>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59"/>
      <c r="B427" s="854"/>
      <c r="C427" s="165"/>
      <c r="D427" s="854"/>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59"/>
      <c r="B428" s="854"/>
      <c r="C428" s="165"/>
      <c r="D428" s="854"/>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59"/>
      <c r="B429" s="854"/>
      <c r="C429" s="165"/>
      <c r="D429" s="854"/>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59"/>
      <c r="B430" s="854"/>
      <c r="C430" s="165"/>
      <c r="D430" s="854"/>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59"/>
      <c r="B431" s="854"/>
      <c r="C431" s="165"/>
      <c r="D431" s="854"/>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59"/>
      <c r="B432" s="854"/>
      <c r="C432" s="165"/>
      <c r="D432" s="854"/>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59"/>
      <c r="B433" s="854"/>
      <c r="C433" s="165"/>
      <c r="D433" s="854"/>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59"/>
      <c r="B434" s="854"/>
      <c r="C434" s="165"/>
      <c r="D434" s="854"/>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59"/>
      <c r="B435" s="854"/>
      <c r="C435" s="165"/>
      <c r="D435" s="854"/>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59"/>
      <c r="B436" s="854"/>
      <c r="C436" s="165"/>
      <c r="D436" s="854"/>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2" t="s">
        <v>16</v>
      </c>
      <c r="AC436" s="852"/>
      <c r="AD436" s="852"/>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59"/>
      <c r="B437" s="854"/>
      <c r="C437" s="165"/>
      <c r="D437" s="854"/>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59"/>
      <c r="B438" s="854"/>
      <c r="C438" s="165"/>
      <c r="D438" s="854"/>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59"/>
      <c r="B439" s="854"/>
      <c r="C439" s="165"/>
      <c r="D439" s="854"/>
      <c r="E439" s="155"/>
      <c r="F439" s="156"/>
      <c r="G439" s="131" t="s">
        <v>574</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2"/>
      <c r="AF439" s="209"/>
      <c r="AG439" s="209"/>
      <c r="AH439" s="209"/>
      <c r="AI439" s="272"/>
      <c r="AJ439" s="209"/>
      <c r="AK439" s="209"/>
      <c r="AL439" s="209"/>
      <c r="AM439" s="272"/>
      <c r="AN439" s="209"/>
      <c r="AO439" s="209"/>
      <c r="AP439" s="273"/>
      <c r="AQ439" s="272"/>
      <c r="AR439" s="209"/>
      <c r="AS439" s="209"/>
      <c r="AT439" s="273"/>
      <c r="AU439" s="209"/>
      <c r="AV439" s="209"/>
      <c r="AW439" s="209"/>
      <c r="AX439" s="210"/>
    </row>
    <row r="440" spans="1:50" ht="22.5" customHeight="1" x14ac:dyDescent="0.15">
      <c r="A440" s="859"/>
      <c r="B440" s="854"/>
      <c r="C440" s="165"/>
      <c r="D440" s="854"/>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2"/>
      <c r="AF440" s="209"/>
      <c r="AG440" s="209"/>
      <c r="AH440" s="273"/>
      <c r="AI440" s="272"/>
      <c r="AJ440" s="209"/>
      <c r="AK440" s="209"/>
      <c r="AL440" s="209"/>
      <c r="AM440" s="272"/>
      <c r="AN440" s="209"/>
      <c r="AO440" s="209"/>
      <c r="AP440" s="273"/>
      <c r="AQ440" s="272"/>
      <c r="AR440" s="209"/>
      <c r="AS440" s="209"/>
      <c r="AT440" s="273"/>
      <c r="AU440" s="209"/>
      <c r="AV440" s="209"/>
      <c r="AW440" s="209"/>
      <c r="AX440" s="210"/>
    </row>
    <row r="441" spans="1:50" ht="22.5" customHeight="1" x14ac:dyDescent="0.15">
      <c r="A441" s="859"/>
      <c r="B441" s="854"/>
      <c r="C441" s="165"/>
      <c r="D441" s="854"/>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2"/>
      <c r="AF441" s="209"/>
      <c r="AG441" s="209"/>
      <c r="AH441" s="273"/>
      <c r="AI441" s="272"/>
      <c r="AJ441" s="209"/>
      <c r="AK441" s="209"/>
      <c r="AL441" s="209"/>
      <c r="AM441" s="272"/>
      <c r="AN441" s="209"/>
      <c r="AO441" s="209"/>
      <c r="AP441" s="273"/>
      <c r="AQ441" s="272"/>
      <c r="AR441" s="209"/>
      <c r="AS441" s="209"/>
      <c r="AT441" s="273"/>
      <c r="AU441" s="209"/>
      <c r="AV441" s="209"/>
      <c r="AW441" s="209"/>
      <c r="AX441" s="210"/>
    </row>
    <row r="442" spans="1:50" ht="18.75" hidden="1" customHeight="1" x14ac:dyDescent="0.15">
      <c r="A442" s="859"/>
      <c r="B442" s="854"/>
      <c r="C442" s="165"/>
      <c r="D442" s="854"/>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59"/>
      <c r="B443" s="854"/>
      <c r="C443" s="165"/>
      <c r="D443" s="854"/>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59"/>
      <c r="B444" s="854"/>
      <c r="C444" s="165"/>
      <c r="D444" s="854"/>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59"/>
      <c r="B445" s="854"/>
      <c r="C445" s="165"/>
      <c r="D445" s="854"/>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59"/>
      <c r="B446" s="854"/>
      <c r="C446" s="165"/>
      <c r="D446" s="854"/>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59"/>
      <c r="B447" s="854"/>
      <c r="C447" s="165"/>
      <c r="D447" s="854"/>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59"/>
      <c r="B448" s="854"/>
      <c r="C448" s="165"/>
      <c r="D448" s="854"/>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59"/>
      <c r="B449" s="854"/>
      <c r="C449" s="165"/>
      <c r="D449" s="854"/>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59"/>
      <c r="B450" s="854"/>
      <c r="C450" s="165"/>
      <c r="D450" s="854"/>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59"/>
      <c r="B451" s="854"/>
      <c r="C451" s="165"/>
      <c r="D451" s="854"/>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59"/>
      <c r="B452" s="854"/>
      <c r="C452" s="165"/>
      <c r="D452" s="854"/>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59"/>
      <c r="B453" s="854"/>
      <c r="C453" s="165"/>
      <c r="D453" s="854"/>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59"/>
      <c r="B454" s="854"/>
      <c r="C454" s="165"/>
      <c r="D454" s="854"/>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59"/>
      <c r="B455" s="854"/>
      <c r="C455" s="165"/>
      <c r="D455" s="854"/>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59"/>
      <c r="B456" s="854"/>
      <c r="C456" s="165"/>
      <c r="D456" s="854"/>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59"/>
      <c r="B457" s="854"/>
      <c r="C457" s="165"/>
      <c r="D457" s="854"/>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59"/>
      <c r="B458" s="854"/>
      <c r="C458" s="165"/>
      <c r="D458" s="854"/>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59"/>
      <c r="B459" s="854"/>
      <c r="C459" s="165"/>
      <c r="D459" s="854"/>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59"/>
      <c r="B460" s="854"/>
      <c r="C460" s="165"/>
      <c r="D460" s="854"/>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59"/>
      <c r="B461" s="854"/>
      <c r="C461" s="165"/>
      <c r="D461" s="854"/>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859"/>
      <c r="B462" s="854"/>
      <c r="C462" s="165"/>
      <c r="D462" s="854"/>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59"/>
      <c r="B463" s="854"/>
      <c r="C463" s="165"/>
      <c r="D463" s="854"/>
      <c r="E463" s="111" t="s">
        <v>574</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59"/>
      <c r="B464" s="854"/>
      <c r="C464" s="165"/>
      <c r="D464" s="854"/>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59"/>
      <c r="B465" s="854"/>
      <c r="C465" s="165"/>
      <c r="D465" s="854"/>
      <c r="E465" s="187" t="s">
        <v>369</v>
      </c>
      <c r="F465" s="192"/>
      <c r="G465" s="774" t="s">
        <v>409</v>
      </c>
      <c r="H465" s="161"/>
      <c r="I465" s="161"/>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59"/>
      <c r="B466" s="854"/>
      <c r="C466" s="165"/>
      <c r="D466" s="854"/>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59"/>
      <c r="B467" s="854"/>
      <c r="C467" s="165"/>
      <c r="D467" s="854"/>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59"/>
      <c r="B468" s="854"/>
      <c r="C468" s="165"/>
      <c r="D468" s="854"/>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59"/>
      <c r="B469" s="854"/>
      <c r="C469" s="165"/>
      <c r="D469" s="854"/>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59"/>
      <c r="B470" s="854"/>
      <c r="C470" s="165"/>
      <c r="D470" s="854"/>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59"/>
      <c r="B471" s="854"/>
      <c r="C471" s="165"/>
      <c r="D471" s="854"/>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59"/>
      <c r="B472" s="854"/>
      <c r="C472" s="165"/>
      <c r="D472" s="854"/>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59"/>
      <c r="B473" s="854"/>
      <c r="C473" s="165"/>
      <c r="D473" s="854"/>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59"/>
      <c r="B474" s="854"/>
      <c r="C474" s="165"/>
      <c r="D474" s="854"/>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59"/>
      <c r="B475" s="854"/>
      <c r="C475" s="165"/>
      <c r="D475" s="854"/>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59"/>
      <c r="B476" s="854"/>
      <c r="C476" s="165"/>
      <c r="D476" s="854"/>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59"/>
      <c r="B477" s="854"/>
      <c r="C477" s="165"/>
      <c r="D477" s="854"/>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59"/>
      <c r="B478" s="854"/>
      <c r="C478" s="165"/>
      <c r="D478" s="854"/>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59"/>
      <c r="B479" s="854"/>
      <c r="C479" s="165"/>
      <c r="D479" s="854"/>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59"/>
      <c r="B480" s="854"/>
      <c r="C480" s="165"/>
      <c r="D480" s="854"/>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2" t="s">
        <v>16</v>
      </c>
      <c r="AC480" s="852"/>
      <c r="AD480" s="852"/>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59"/>
      <c r="B481" s="854"/>
      <c r="C481" s="165"/>
      <c r="D481" s="854"/>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59"/>
      <c r="B482" s="854"/>
      <c r="C482" s="165"/>
      <c r="D482" s="854"/>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59"/>
      <c r="B483" s="854"/>
      <c r="C483" s="165"/>
      <c r="D483" s="854"/>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59"/>
      <c r="B484" s="854"/>
      <c r="C484" s="165"/>
      <c r="D484" s="854"/>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59"/>
      <c r="B485" s="854"/>
      <c r="C485" s="165"/>
      <c r="D485" s="854"/>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59"/>
      <c r="B486" s="854"/>
      <c r="C486" s="165"/>
      <c r="D486" s="854"/>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59"/>
      <c r="B487" s="854"/>
      <c r="C487" s="165"/>
      <c r="D487" s="854"/>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59"/>
      <c r="B488" s="854"/>
      <c r="C488" s="165"/>
      <c r="D488" s="854"/>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59"/>
      <c r="B489" s="854"/>
      <c r="C489" s="165"/>
      <c r="D489" s="854"/>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59"/>
      <c r="B490" s="854"/>
      <c r="C490" s="165"/>
      <c r="D490" s="854"/>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59"/>
      <c r="B491" s="854"/>
      <c r="C491" s="165"/>
      <c r="D491" s="854"/>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59"/>
      <c r="B492" s="854"/>
      <c r="C492" s="165"/>
      <c r="D492" s="854"/>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59"/>
      <c r="B493" s="854"/>
      <c r="C493" s="165"/>
      <c r="D493" s="854"/>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59"/>
      <c r="B494" s="854"/>
      <c r="C494" s="165"/>
      <c r="D494" s="854"/>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59"/>
      <c r="B495" s="854"/>
      <c r="C495" s="165"/>
      <c r="D495" s="854"/>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59"/>
      <c r="B496" s="854"/>
      <c r="C496" s="165"/>
      <c r="D496" s="854"/>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59"/>
      <c r="B497" s="854"/>
      <c r="C497" s="165"/>
      <c r="D497" s="854"/>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59"/>
      <c r="B498" s="854"/>
      <c r="C498" s="165"/>
      <c r="D498" s="854"/>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59"/>
      <c r="B499" s="854"/>
      <c r="C499" s="165"/>
      <c r="D499" s="854"/>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59"/>
      <c r="B500" s="854"/>
      <c r="C500" s="165"/>
      <c r="D500" s="854"/>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59"/>
      <c r="B501" s="854"/>
      <c r="C501" s="165"/>
      <c r="D501" s="854"/>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59"/>
      <c r="B502" s="854"/>
      <c r="C502" s="165"/>
      <c r="D502" s="854"/>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59"/>
      <c r="B503" s="854"/>
      <c r="C503" s="165"/>
      <c r="D503" s="854"/>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59"/>
      <c r="B504" s="854"/>
      <c r="C504" s="165"/>
      <c r="D504" s="854"/>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59"/>
      <c r="B505" s="854"/>
      <c r="C505" s="165"/>
      <c r="D505" s="854"/>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59"/>
      <c r="B506" s="854"/>
      <c r="C506" s="165"/>
      <c r="D506" s="854"/>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59"/>
      <c r="B507" s="854"/>
      <c r="C507" s="165"/>
      <c r="D507" s="854"/>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59"/>
      <c r="B508" s="854"/>
      <c r="C508" s="165"/>
      <c r="D508" s="854"/>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59"/>
      <c r="B509" s="854"/>
      <c r="C509" s="165"/>
      <c r="D509" s="854"/>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59"/>
      <c r="B510" s="854"/>
      <c r="C510" s="165"/>
      <c r="D510" s="854"/>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59"/>
      <c r="B511" s="854"/>
      <c r="C511" s="165"/>
      <c r="D511" s="854"/>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59"/>
      <c r="B512" s="854"/>
      <c r="C512" s="165"/>
      <c r="D512" s="854"/>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59"/>
      <c r="B513" s="854"/>
      <c r="C513" s="165"/>
      <c r="D513" s="854"/>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59"/>
      <c r="B514" s="854"/>
      <c r="C514" s="165"/>
      <c r="D514" s="854"/>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59"/>
      <c r="B515" s="854"/>
      <c r="C515" s="165"/>
      <c r="D515" s="854"/>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59"/>
      <c r="B516" s="854"/>
      <c r="C516" s="165"/>
      <c r="D516" s="854"/>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59"/>
      <c r="B517" s="854"/>
      <c r="C517" s="165"/>
      <c r="D517" s="854"/>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59"/>
      <c r="B518" s="854"/>
      <c r="C518" s="165"/>
      <c r="D518" s="854"/>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59"/>
      <c r="B519" s="854"/>
      <c r="C519" s="165"/>
      <c r="D519" s="854"/>
      <c r="E519" s="187" t="s">
        <v>369</v>
      </c>
      <c r="F519" s="192"/>
      <c r="G519" s="774" t="s">
        <v>409</v>
      </c>
      <c r="H519" s="161"/>
      <c r="I519" s="161"/>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59"/>
      <c r="B520" s="854"/>
      <c r="C520" s="165"/>
      <c r="D520" s="854"/>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59"/>
      <c r="B521" s="854"/>
      <c r="C521" s="165"/>
      <c r="D521" s="854"/>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59"/>
      <c r="B522" s="854"/>
      <c r="C522" s="165"/>
      <c r="D522" s="854"/>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59"/>
      <c r="B523" s="854"/>
      <c r="C523" s="165"/>
      <c r="D523" s="854"/>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59"/>
      <c r="B524" s="854"/>
      <c r="C524" s="165"/>
      <c r="D524" s="854"/>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59"/>
      <c r="B525" s="854"/>
      <c r="C525" s="165"/>
      <c r="D525" s="854"/>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59"/>
      <c r="B526" s="854"/>
      <c r="C526" s="165"/>
      <c r="D526" s="854"/>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59"/>
      <c r="B527" s="854"/>
      <c r="C527" s="165"/>
      <c r="D527" s="854"/>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59"/>
      <c r="B528" s="854"/>
      <c r="C528" s="165"/>
      <c r="D528" s="854"/>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59"/>
      <c r="B529" s="854"/>
      <c r="C529" s="165"/>
      <c r="D529" s="854"/>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59"/>
      <c r="B530" s="854"/>
      <c r="C530" s="165"/>
      <c r="D530" s="854"/>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59"/>
      <c r="B531" s="854"/>
      <c r="C531" s="165"/>
      <c r="D531" s="854"/>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59"/>
      <c r="B532" s="854"/>
      <c r="C532" s="165"/>
      <c r="D532" s="854"/>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59"/>
      <c r="B533" s="854"/>
      <c r="C533" s="165"/>
      <c r="D533" s="854"/>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59"/>
      <c r="B534" s="854"/>
      <c r="C534" s="165"/>
      <c r="D534" s="854"/>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59"/>
      <c r="B535" s="854"/>
      <c r="C535" s="165"/>
      <c r="D535" s="854"/>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59"/>
      <c r="B536" s="854"/>
      <c r="C536" s="165"/>
      <c r="D536" s="854"/>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59"/>
      <c r="B537" s="854"/>
      <c r="C537" s="165"/>
      <c r="D537" s="854"/>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59"/>
      <c r="B538" s="854"/>
      <c r="C538" s="165"/>
      <c r="D538" s="854"/>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59"/>
      <c r="B539" s="854"/>
      <c r="C539" s="165"/>
      <c r="D539" s="854"/>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59"/>
      <c r="B540" s="854"/>
      <c r="C540" s="165"/>
      <c r="D540" s="854"/>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59"/>
      <c r="B541" s="854"/>
      <c r="C541" s="165"/>
      <c r="D541" s="854"/>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59"/>
      <c r="B542" s="854"/>
      <c r="C542" s="165"/>
      <c r="D542" s="854"/>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59"/>
      <c r="B543" s="854"/>
      <c r="C543" s="165"/>
      <c r="D543" s="854"/>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59"/>
      <c r="B544" s="854"/>
      <c r="C544" s="165"/>
      <c r="D544" s="854"/>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59"/>
      <c r="B545" s="854"/>
      <c r="C545" s="165"/>
      <c r="D545" s="854"/>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59"/>
      <c r="B546" s="854"/>
      <c r="C546" s="165"/>
      <c r="D546" s="854"/>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59"/>
      <c r="B547" s="854"/>
      <c r="C547" s="165"/>
      <c r="D547" s="854"/>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59"/>
      <c r="B548" s="854"/>
      <c r="C548" s="165"/>
      <c r="D548" s="854"/>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59"/>
      <c r="B549" s="854"/>
      <c r="C549" s="165"/>
      <c r="D549" s="854"/>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59"/>
      <c r="B550" s="854"/>
      <c r="C550" s="165"/>
      <c r="D550" s="854"/>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59"/>
      <c r="B551" s="854"/>
      <c r="C551" s="165"/>
      <c r="D551" s="854"/>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59"/>
      <c r="B552" s="854"/>
      <c r="C552" s="165"/>
      <c r="D552" s="854"/>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59"/>
      <c r="B553" s="854"/>
      <c r="C553" s="165"/>
      <c r="D553" s="854"/>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59"/>
      <c r="B554" s="854"/>
      <c r="C554" s="165"/>
      <c r="D554" s="854"/>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59"/>
      <c r="B555" s="854"/>
      <c r="C555" s="165"/>
      <c r="D555" s="854"/>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59"/>
      <c r="B556" s="854"/>
      <c r="C556" s="165"/>
      <c r="D556" s="854"/>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59"/>
      <c r="B557" s="854"/>
      <c r="C557" s="165"/>
      <c r="D557" s="854"/>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59"/>
      <c r="B558" s="854"/>
      <c r="C558" s="165"/>
      <c r="D558" s="854"/>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59"/>
      <c r="B559" s="854"/>
      <c r="C559" s="165"/>
      <c r="D559" s="854"/>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2" t="s">
        <v>16</v>
      </c>
      <c r="AC559" s="852"/>
      <c r="AD559" s="852"/>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59"/>
      <c r="B560" s="854"/>
      <c r="C560" s="165"/>
      <c r="D560" s="854"/>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59"/>
      <c r="B561" s="854"/>
      <c r="C561" s="165"/>
      <c r="D561" s="854"/>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59"/>
      <c r="B562" s="854"/>
      <c r="C562" s="165"/>
      <c r="D562" s="854"/>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59"/>
      <c r="B563" s="854"/>
      <c r="C563" s="165"/>
      <c r="D563" s="854"/>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59"/>
      <c r="B564" s="854"/>
      <c r="C564" s="165"/>
      <c r="D564" s="854"/>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59"/>
      <c r="B565" s="854"/>
      <c r="C565" s="165"/>
      <c r="D565" s="854"/>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59"/>
      <c r="B566" s="854"/>
      <c r="C566" s="165"/>
      <c r="D566" s="854"/>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59"/>
      <c r="B567" s="854"/>
      <c r="C567" s="165"/>
      <c r="D567" s="854"/>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59"/>
      <c r="B568" s="854"/>
      <c r="C568" s="165"/>
      <c r="D568" s="854"/>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59"/>
      <c r="B569" s="854"/>
      <c r="C569" s="165"/>
      <c r="D569" s="854"/>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59"/>
      <c r="B570" s="854"/>
      <c r="C570" s="165"/>
      <c r="D570" s="854"/>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59"/>
      <c r="B571" s="854"/>
      <c r="C571" s="165"/>
      <c r="D571" s="854"/>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59"/>
      <c r="B572" s="854"/>
      <c r="C572" s="165"/>
      <c r="D572" s="854"/>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59"/>
      <c r="B573" s="854"/>
      <c r="C573" s="165"/>
      <c r="D573" s="854"/>
      <c r="E573" s="187" t="s">
        <v>369</v>
      </c>
      <c r="F573" s="192"/>
      <c r="G573" s="774" t="s">
        <v>409</v>
      </c>
      <c r="H573" s="161"/>
      <c r="I573" s="161"/>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59"/>
      <c r="B574" s="854"/>
      <c r="C574" s="165"/>
      <c r="D574" s="854"/>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59"/>
      <c r="B575" s="854"/>
      <c r="C575" s="165"/>
      <c r="D575" s="854"/>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59"/>
      <c r="B576" s="854"/>
      <c r="C576" s="165"/>
      <c r="D576" s="854"/>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59"/>
      <c r="B577" s="854"/>
      <c r="C577" s="165"/>
      <c r="D577" s="854"/>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59"/>
      <c r="B578" s="854"/>
      <c r="C578" s="165"/>
      <c r="D578" s="854"/>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59"/>
      <c r="B579" s="854"/>
      <c r="C579" s="165"/>
      <c r="D579" s="854"/>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59"/>
      <c r="B580" s="854"/>
      <c r="C580" s="165"/>
      <c r="D580" s="854"/>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59"/>
      <c r="B581" s="854"/>
      <c r="C581" s="165"/>
      <c r="D581" s="854"/>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59"/>
      <c r="B582" s="854"/>
      <c r="C582" s="165"/>
      <c r="D582" s="854"/>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59"/>
      <c r="B583" s="854"/>
      <c r="C583" s="165"/>
      <c r="D583" s="854"/>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59"/>
      <c r="B584" s="854"/>
      <c r="C584" s="165"/>
      <c r="D584" s="854"/>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59"/>
      <c r="B585" s="854"/>
      <c r="C585" s="165"/>
      <c r="D585" s="854"/>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59"/>
      <c r="B586" s="854"/>
      <c r="C586" s="165"/>
      <c r="D586" s="854"/>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59"/>
      <c r="B587" s="854"/>
      <c r="C587" s="165"/>
      <c r="D587" s="854"/>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59"/>
      <c r="B588" s="854"/>
      <c r="C588" s="165"/>
      <c r="D588" s="854"/>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59"/>
      <c r="B589" s="854"/>
      <c r="C589" s="165"/>
      <c r="D589" s="854"/>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59"/>
      <c r="B590" s="854"/>
      <c r="C590" s="165"/>
      <c r="D590" s="854"/>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59"/>
      <c r="B591" s="854"/>
      <c r="C591" s="165"/>
      <c r="D591" s="854"/>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59"/>
      <c r="B592" s="854"/>
      <c r="C592" s="165"/>
      <c r="D592" s="854"/>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59"/>
      <c r="B593" s="854"/>
      <c r="C593" s="165"/>
      <c r="D593" s="854"/>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59"/>
      <c r="B594" s="854"/>
      <c r="C594" s="165"/>
      <c r="D594" s="854"/>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59"/>
      <c r="B595" s="854"/>
      <c r="C595" s="165"/>
      <c r="D595" s="854"/>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59"/>
      <c r="B596" s="854"/>
      <c r="C596" s="165"/>
      <c r="D596" s="854"/>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59"/>
      <c r="B597" s="854"/>
      <c r="C597" s="165"/>
      <c r="D597" s="854"/>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59"/>
      <c r="B598" s="854"/>
      <c r="C598" s="165"/>
      <c r="D598" s="854"/>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2" t="s">
        <v>16</v>
      </c>
      <c r="AC598" s="852"/>
      <c r="AD598" s="852"/>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59"/>
      <c r="B599" s="854"/>
      <c r="C599" s="165"/>
      <c r="D599" s="854"/>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59"/>
      <c r="B600" s="854"/>
      <c r="C600" s="165"/>
      <c r="D600" s="854"/>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59"/>
      <c r="B601" s="854"/>
      <c r="C601" s="165"/>
      <c r="D601" s="854"/>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59"/>
      <c r="B602" s="854"/>
      <c r="C602" s="165"/>
      <c r="D602" s="854"/>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59"/>
      <c r="B603" s="854"/>
      <c r="C603" s="165"/>
      <c r="D603" s="854"/>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59"/>
      <c r="B604" s="854"/>
      <c r="C604" s="165"/>
      <c r="D604" s="854"/>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59"/>
      <c r="B605" s="854"/>
      <c r="C605" s="165"/>
      <c r="D605" s="854"/>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59"/>
      <c r="B606" s="854"/>
      <c r="C606" s="165"/>
      <c r="D606" s="854"/>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59"/>
      <c r="B607" s="854"/>
      <c r="C607" s="165"/>
      <c r="D607" s="854"/>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59"/>
      <c r="B608" s="854"/>
      <c r="C608" s="165"/>
      <c r="D608" s="854"/>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59"/>
      <c r="B609" s="854"/>
      <c r="C609" s="165"/>
      <c r="D609" s="854"/>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59"/>
      <c r="B610" s="854"/>
      <c r="C610" s="165"/>
      <c r="D610" s="854"/>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59"/>
      <c r="B611" s="854"/>
      <c r="C611" s="165"/>
      <c r="D611" s="854"/>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59"/>
      <c r="B612" s="854"/>
      <c r="C612" s="165"/>
      <c r="D612" s="854"/>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59"/>
      <c r="B613" s="854"/>
      <c r="C613" s="165"/>
      <c r="D613" s="854"/>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59"/>
      <c r="B614" s="854"/>
      <c r="C614" s="165"/>
      <c r="D614" s="854"/>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59"/>
      <c r="B615" s="854"/>
      <c r="C615" s="165"/>
      <c r="D615" s="854"/>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59"/>
      <c r="B616" s="854"/>
      <c r="C616" s="165"/>
      <c r="D616" s="854"/>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59"/>
      <c r="B617" s="854"/>
      <c r="C617" s="165"/>
      <c r="D617" s="854"/>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59"/>
      <c r="B618" s="854"/>
      <c r="C618" s="165"/>
      <c r="D618" s="854"/>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59"/>
      <c r="B619" s="854"/>
      <c r="C619" s="165"/>
      <c r="D619" s="854"/>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59"/>
      <c r="B620" s="854"/>
      <c r="C620" s="165"/>
      <c r="D620" s="854"/>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59"/>
      <c r="B621" s="854"/>
      <c r="C621" s="165"/>
      <c r="D621" s="854"/>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59"/>
      <c r="B622" s="854"/>
      <c r="C622" s="165"/>
      <c r="D622" s="854"/>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59"/>
      <c r="B623" s="854"/>
      <c r="C623" s="165"/>
      <c r="D623" s="854"/>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59"/>
      <c r="B624" s="854"/>
      <c r="C624" s="165"/>
      <c r="D624" s="854"/>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59"/>
      <c r="B625" s="854"/>
      <c r="C625" s="165"/>
      <c r="D625" s="854"/>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59"/>
      <c r="B626" s="854"/>
      <c r="C626" s="165"/>
      <c r="D626" s="854"/>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59"/>
      <c r="B627" s="854"/>
      <c r="C627" s="165"/>
      <c r="D627" s="854"/>
      <c r="E627" s="187" t="s">
        <v>369</v>
      </c>
      <c r="F627" s="192"/>
      <c r="G627" s="774" t="s">
        <v>409</v>
      </c>
      <c r="H627" s="161"/>
      <c r="I627" s="161"/>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59"/>
      <c r="B628" s="854"/>
      <c r="C628" s="165"/>
      <c r="D628" s="854"/>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59"/>
      <c r="B629" s="854"/>
      <c r="C629" s="165"/>
      <c r="D629" s="854"/>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59"/>
      <c r="B630" s="854"/>
      <c r="C630" s="165"/>
      <c r="D630" s="854"/>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59"/>
      <c r="B631" s="854"/>
      <c r="C631" s="165"/>
      <c r="D631" s="854"/>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59"/>
      <c r="B632" s="854"/>
      <c r="C632" s="165"/>
      <c r="D632" s="854"/>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59"/>
      <c r="B633" s="854"/>
      <c r="C633" s="165"/>
      <c r="D633" s="854"/>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59"/>
      <c r="B634" s="854"/>
      <c r="C634" s="165"/>
      <c r="D634" s="854"/>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59"/>
      <c r="B635" s="854"/>
      <c r="C635" s="165"/>
      <c r="D635" s="854"/>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59"/>
      <c r="B636" s="854"/>
      <c r="C636" s="165"/>
      <c r="D636" s="854"/>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59"/>
      <c r="B637" s="854"/>
      <c r="C637" s="165"/>
      <c r="D637" s="854"/>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2" t="s">
        <v>16</v>
      </c>
      <c r="AC637" s="852"/>
      <c r="AD637" s="852"/>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59"/>
      <c r="B638" s="854"/>
      <c r="C638" s="165"/>
      <c r="D638" s="854"/>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59"/>
      <c r="B639" s="854"/>
      <c r="C639" s="165"/>
      <c r="D639" s="854"/>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59"/>
      <c r="B640" s="854"/>
      <c r="C640" s="165"/>
      <c r="D640" s="854"/>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59"/>
      <c r="B641" s="854"/>
      <c r="C641" s="165"/>
      <c r="D641" s="854"/>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59"/>
      <c r="B642" s="854"/>
      <c r="C642" s="165"/>
      <c r="D642" s="854"/>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59"/>
      <c r="B643" s="854"/>
      <c r="C643" s="165"/>
      <c r="D643" s="854"/>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59"/>
      <c r="B644" s="854"/>
      <c r="C644" s="165"/>
      <c r="D644" s="854"/>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59"/>
      <c r="B645" s="854"/>
      <c r="C645" s="165"/>
      <c r="D645" s="854"/>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59"/>
      <c r="B646" s="854"/>
      <c r="C646" s="165"/>
      <c r="D646" s="854"/>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59"/>
      <c r="B647" s="854"/>
      <c r="C647" s="165"/>
      <c r="D647" s="854"/>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59"/>
      <c r="B648" s="854"/>
      <c r="C648" s="165"/>
      <c r="D648" s="854"/>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59"/>
      <c r="B649" s="854"/>
      <c r="C649" s="165"/>
      <c r="D649" s="854"/>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59"/>
      <c r="B650" s="854"/>
      <c r="C650" s="165"/>
      <c r="D650" s="854"/>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59"/>
      <c r="B651" s="854"/>
      <c r="C651" s="165"/>
      <c r="D651" s="854"/>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59"/>
      <c r="B652" s="854"/>
      <c r="C652" s="165"/>
      <c r="D652" s="854"/>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59"/>
      <c r="B653" s="854"/>
      <c r="C653" s="165"/>
      <c r="D653" s="854"/>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59"/>
      <c r="B654" s="854"/>
      <c r="C654" s="165"/>
      <c r="D654" s="854"/>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59"/>
      <c r="B655" s="854"/>
      <c r="C655" s="165"/>
      <c r="D655" s="854"/>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59"/>
      <c r="B656" s="854"/>
      <c r="C656" s="165"/>
      <c r="D656" s="854"/>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59"/>
      <c r="B657" s="854"/>
      <c r="C657" s="165"/>
      <c r="D657" s="854"/>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59"/>
      <c r="B658" s="854"/>
      <c r="C658" s="165"/>
      <c r="D658" s="854"/>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59"/>
      <c r="B659" s="854"/>
      <c r="C659" s="165"/>
      <c r="D659" s="854"/>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59"/>
      <c r="B660" s="854"/>
      <c r="C660" s="165"/>
      <c r="D660" s="854"/>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59"/>
      <c r="B661" s="854"/>
      <c r="C661" s="165"/>
      <c r="D661" s="854"/>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59"/>
      <c r="B662" s="854"/>
      <c r="C662" s="165"/>
      <c r="D662" s="854"/>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59"/>
      <c r="B663" s="854"/>
      <c r="C663" s="165"/>
      <c r="D663" s="854"/>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59"/>
      <c r="B664" s="854"/>
      <c r="C664" s="165"/>
      <c r="D664" s="854"/>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59"/>
      <c r="B665" s="854"/>
      <c r="C665" s="165"/>
      <c r="D665" s="854"/>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59"/>
      <c r="B666" s="854"/>
      <c r="C666" s="165"/>
      <c r="D666" s="854"/>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59"/>
      <c r="B667" s="854"/>
      <c r="C667" s="165"/>
      <c r="D667" s="854"/>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59"/>
      <c r="B668" s="854"/>
      <c r="C668" s="165"/>
      <c r="D668" s="854"/>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59"/>
      <c r="B669" s="854"/>
      <c r="C669" s="165"/>
      <c r="D669" s="854"/>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59"/>
      <c r="B670" s="854"/>
      <c r="C670" s="165"/>
      <c r="D670" s="854"/>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59"/>
      <c r="B671" s="854"/>
      <c r="C671" s="165"/>
      <c r="D671" s="854"/>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59"/>
      <c r="B672" s="854"/>
      <c r="C672" s="165"/>
      <c r="D672" s="854"/>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59"/>
      <c r="B673" s="854"/>
      <c r="C673" s="165"/>
      <c r="D673" s="854"/>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59"/>
      <c r="B674" s="854"/>
      <c r="C674" s="165"/>
      <c r="D674" s="854"/>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59"/>
      <c r="B675" s="854"/>
      <c r="C675" s="165"/>
      <c r="D675" s="854"/>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59"/>
      <c r="B676" s="854"/>
      <c r="C676" s="165"/>
      <c r="D676" s="854"/>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59"/>
      <c r="B677" s="854"/>
      <c r="C677" s="165"/>
      <c r="D677" s="854"/>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59"/>
      <c r="B678" s="854"/>
      <c r="C678" s="165"/>
      <c r="D678" s="854"/>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59"/>
      <c r="B679" s="854"/>
      <c r="C679" s="165"/>
      <c r="D679" s="854"/>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2" t="s">
        <v>36</v>
      </c>
      <c r="AH682" s="245"/>
      <c r="AI682" s="245"/>
      <c r="AJ682" s="245"/>
      <c r="AK682" s="245"/>
      <c r="AL682" s="245"/>
      <c r="AM682" s="245"/>
      <c r="AN682" s="245"/>
      <c r="AO682" s="245"/>
      <c r="AP682" s="245"/>
      <c r="AQ682" s="245"/>
      <c r="AR682" s="245"/>
      <c r="AS682" s="245"/>
      <c r="AT682" s="245"/>
      <c r="AU682" s="245"/>
      <c r="AV682" s="245"/>
      <c r="AW682" s="245"/>
      <c r="AX682" s="773"/>
    </row>
    <row r="683" spans="1:50" ht="48" customHeight="1" x14ac:dyDescent="0.15">
      <c r="A683" s="724" t="s">
        <v>269</v>
      </c>
      <c r="B683" s="725"/>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522</v>
      </c>
      <c r="AE683" s="256"/>
      <c r="AF683" s="256"/>
      <c r="AG683" s="248" t="s">
        <v>561</v>
      </c>
      <c r="AH683" s="249"/>
      <c r="AI683" s="249"/>
      <c r="AJ683" s="249"/>
      <c r="AK683" s="249"/>
      <c r="AL683" s="249"/>
      <c r="AM683" s="249"/>
      <c r="AN683" s="249"/>
      <c r="AO683" s="249"/>
      <c r="AP683" s="249"/>
      <c r="AQ683" s="249"/>
      <c r="AR683" s="249"/>
      <c r="AS683" s="249"/>
      <c r="AT683" s="249"/>
      <c r="AU683" s="249"/>
      <c r="AV683" s="249"/>
      <c r="AW683" s="249"/>
      <c r="AX683" s="250"/>
    </row>
    <row r="684" spans="1:50" ht="48"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7"/>
      <c r="AD684" s="144" t="s">
        <v>522</v>
      </c>
      <c r="AE684" s="145"/>
      <c r="AF684" s="145"/>
      <c r="AG684" s="141" t="s">
        <v>561</v>
      </c>
      <c r="AH684" s="142"/>
      <c r="AI684" s="142"/>
      <c r="AJ684" s="142"/>
      <c r="AK684" s="142"/>
      <c r="AL684" s="142"/>
      <c r="AM684" s="142"/>
      <c r="AN684" s="142"/>
      <c r="AO684" s="142"/>
      <c r="AP684" s="142"/>
      <c r="AQ684" s="142"/>
      <c r="AR684" s="142"/>
      <c r="AS684" s="142"/>
      <c r="AT684" s="142"/>
      <c r="AU684" s="142"/>
      <c r="AV684" s="142"/>
      <c r="AW684" s="142"/>
      <c r="AX684" s="143"/>
    </row>
    <row r="685" spans="1:50" ht="48"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5" t="s">
        <v>522</v>
      </c>
      <c r="AE685" s="636"/>
      <c r="AF685" s="636"/>
      <c r="AG685" s="141" t="s">
        <v>561</v>
      </c>
      <c r="AH685" s="142"/>
      <c r="AI685" s="142"/>
      <c r="AJ685" s="142"/>
      <c r="AK685" s="142"/>
      <c r="AL685" s="142"/>
      <c r="AM685" s="142"/>
      <c r="AN685" s="142"/>
      <c r="AO685" s="142"/>
      <c r="AP685" s="142"/>
      <c r="AQ685" s="142"/>
      <c r="AR685" s="142"/>
      <c r="AS685" s="142"/>
      <c r="AT685" s="142"/>
      <c r="AU685" s="142"/>
      <c r="AV685" s="142"/>
      <c r="AW685" s="142"/>
      <c r="AX685" s="143"/>
    </row>
    <row r="686" spans="1:50" ht="19.350000000000001" customHeight="1" x14ac:dyDescent="0.15">
      <c r="A686" s="501" t="s">
        <v>44</v>
      </c>
      <c r="B686" s="502"/>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8" t="s">
        <v>522</v>
      </c>
      <c r="AE686" s="449"/>
      <c r="AF686" s="449"/>
      <c r="AG686" s="111" t="s">
        <v>546</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4" t="s">
        <v>528</v>
      </c>
      <c r="AE687" s="145"/>
      <c r="AF687" s="517"/>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528</v>
      </c>
      <c r="AE688" s="655"/>
      <c r="AF688" s="655"/>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3"/>
      <c r="B689" s="505"/>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21" t="s">
        <v>529</v>
      </c>
      <c r="AE689" s="422"/>
      <c r="AF689" s="422"/>
      <c r="AG689" s="625" t="s">
        <v>524</v>
      </c>
      <c r="AH689" s="626"/>
      <c r="AI689" s="626"/>
      <c r="AJ689" s="626"/>
      <c r="AK689" s="626"/>
      <c r="AL689" s="626"/>
      <c r="AM689" s="626"/>
      <c r="AN689" s="626"/>
      <c r="AO689" s="626"/>
      <c r="AP689" s="626"/>
      <c r="AQ689" s="626"/>
      <c r="AR689" s="626"/>
      <c r="AS689" s="626"/>
      <c r="AT689" s="626"/>
      <c r="AU689" s="626"/>
      <c r="AV689" s="626"/>
      <c r="AW689" s="626"/>
      <c r="AX689" s="627"/>
    </row>
    <row r="690" spans="1:64" ht="32.2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522</v>
      </c>
      <c r="AE690" s="145"/>
      <c r="AF690" s="145"/>
      <c r="AG690" s="141" t="s">
        <v>547</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529</v>
      </c>
      <c r="AE691" s="145"/>
      <c r="AF691" s="145"/>
      <c r="AG691" s="141" t="s">
        <v>524</v>
      </c>
      <c r="AH691" s="142"/>
      <c r="AI691" s="142"/>
      <c r="AJ691" s="142"/>
      <c r="AK691" s="142"/>
      <c r="AL691" s="142"/>
      <c r="AM691" s="142"/>
      <c r="AN691" s="142"/>
      <c r="AO691" s="142"/>
      <c r="AP691" s="142"/>
      <c r="AQ691" s="142"/>
      <c r="AR691" s="142"/>
      <c r="AS691" s="142"/>
      <c r="AT691" s="142"/>
      <c r="AU691" s="142"/>
      <c r="AV691" s="142"/>
      <c r="AW691" s="142"/>
      <c r="AX691" s="143"/>
    </row>
    <row r="692" spans="1:64" ht="39.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4" t="s">
        <v>522</v>
      </c>
      <c r="AE692" s="145"/>
      <c r="AF692" s="145"/>
      <c r="AG692" s="141" t="s">
        <v>548</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529</v>
      </c>
      <c r="AE693" s="636"/>
      <c r="AF693" s="636"/>
      <c r="AG693" s="688" t="s">
        <v>569</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1.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5" t="s">
        <v>522</v>
      </c>
      <c r="AE694" s="686"/>
      <c r="AF694" s="687"/>
      <c r="AG694" s="141" t="s">
        <v>549</v>
      </c>
      <c r="AH694" s="142"/>
      <c r="AI694" s="142"/>
      <c r="AJ694" s="142"/>
      <c r="AK694" s="142"/>
      <c r="AL694" s="142"/>
      <c r="AM694" s="142"/>
      <c r="AN694" s="142"/>
      <c r="AO694" s="142"/>
      <c r="AP694" s="142"/>
      <c r="AQ694" s="142"/>
      <c r="AR694" s="142"/>
      <c r="AS694" s="142"/>
      <c r="AT694" s="142"/>
      <c r="AU694" s="142"/>
      <c r="AV694" s="142"/>
      <c r="AW694" s="142"/>
      <c r="AX694" s="143"/>
      <c r="BG694" s="10"/>
      <c r="BH694" s="10"/>
      <c r="BI694" s="10"/>
      <c r="BJ694" s="10"/>
    </row>
    <row r="695" spans="1:64" ht="60"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522</v>
      </c>
      <c r="AE695" s="422"/>
      <c r="AF695" s="653"/>
      <c r="AG695" s="625" t="s">
        <v>550</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529</v>
      </c>
      <c r="AE696" s="487"/>
      <c r="AF696" s="487"/>
      <c r="AG696" s="141" t="s">
        <v>524</v>
      </c>
      <c r="AH696" s="142"/>
      <c r="AI696" s="142"/>
      <c r="AJ696" s="142"/>
      <c r="AK696" s="142"/>
      <c r="AL696" s="142"/>
      <c r="AM696" s="142"/>
      <c r="AN696" s="142"/>
      <c r="AO696" s="142"/>
      <c r="AP696" s="142"/>
      <c r="AQ696" s="142"/>
      <c r="AR696" s="142"/>
      <c r="AS696" s="142"/>
      <c r="AT696" s="142"/>
      <c r="AU696" s="142"/>
      <c r="AV696" s="142"/>
      <c r="AW696" s="142"/>
      <c r="AX696" s="143"/>
    </row>
    <row r="697" spans="1:64" ht="60"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522</v>
      </c>
      <c r="AE697" s="145"/>
      <c r="AF697" s="145"/>
      <c r="AG697" s="141" t="s">
        <v>550</v>
      </c>
      <c r="AH697" s="142"/>
      <c r="AI697" s="142"/>
      <c r="AJ697" s="142"/>
      <c r="AK697" s="142"/>
      <c r="AL697" s="142"/>
      <c r="AM697" s="142"/>
      <c r="AN697" s="142"/>
      <c r="AO697" s="142"/>
      <c r="AP697" s="142"/>
      <c r="AQ697" s="142"/>
      <c r="AR697" s="142"/>
      <c r="AS697" s="142"/>
      <c r="AT697" s="142"/>
      <c r="AU697" s="142"/>
      <c r="AV697" s="142"/>
      <c r="AW697" s="142"/>
      <c r="AX697" s="143"/>
    </row>
    <row r="698" spans="1:64" ht="60"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522</v>
      </c>
      <c r="AE698" s="145"/>
      <c r="AF698" s="145"/>
      <c r="AG698" s="114" t="s">
        <v>550</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29" t="s">
        <v>65</v>
      </c>
      <c r="B699" s="630"/>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21" t="s">
        <v>529</v>
      </c>
      <c r="AE699" s="422"/>
      <c r="AF699" s="422"/>
      <c r="AG699" s="111" t="s">
        <v>564</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1"/>
      <c r="B701" s="632"/>
      <c r="C701" s="252" t="s">
        <v>564</v>
      </c>
      <c r="D701" s="253"/>
      <c r="E701" s="253"/>
      <c r="F701" s="253"/>
      <c r="G701" s="253"/>
      <c r="H701" s="253"/>
      <c r="I701" s="253"/>
      <c r="J701" s="253"/>
      <c r="K701" s="253"/>
      <c r="L701" s="253"/>
      <c r="M701" s="253"/>
      <c r="N701" s="253"/>
      <c r="O701" s="254"/>
      <c r="P701" s="452" t="s">
        <v>564</v>
      </c>
      <c r="Q701" s="452"/>
      <c r="R701" s="452"/>
      <c r="S701" s="453"/>
      <c r="T701" s="454" t="s">
        <v>564</v>
      </c>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hidden="1"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hidden="1"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hidden="1"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71.25" customHeight="1" x14ac:dyDescent="0.15">
      <c r="A706" s="501" t="s">
        <v>54</v>
      </c>
      <c r="B706" s="677"/>
      <c r="C706" s="456" t="s">
        <v>60</v>
      </c>
      <c r="D706" s="457"/>
      <c r="E706" s="457"/>
      <c r="F706" s="458"/>
      <c r="G706" s="471" t="s">
        <v>551</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560</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45.7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45.75"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4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46.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6">
        <v>90</v>
      </c>
      <c r="H717" s="436"/>
      <c r="I717" s="436"/>
      <c r="J717" s="436"/>
      <c r="K717" s="436"/>
      <c r="L717" s="436"/>
      <c r="M717" s="436"/>
      <c r="N717" s="436"/>
      <c r="O717" s="436"/>
      <c r="P717" s="436"/>
      <c r="Q717" s="438" t="s">
        <v>376</v>
      </c>
      <c r="R717" s="438"/>
      <c r="S717" s="438"/>
      <c r="T717" s="438"/>
      <c r="U717" s="438"/>
      <c r="V717" s="438"/>
      <c r="W717" s="436">
        <v>70</v>
      </c>
      <c r="X717" s="436"/>
      <c r="Y717" s="436"/>
      <c r="Z717" s="436"/>
      <c r="AA717" s="436"/>
      <c r="AB717" s="436"/>
      <c r="AC717" s="436"/>
      <c r="AD717" s="436"/>
      <c r="AE717" s="436"/>
      <c r="AF717" s="436"/>
      <c r="AG717" s="438" t="s">
        <v>377</v>
      </c>
      <c r="AH717" s="438"/>
      <c r="AI717" s="438"/>
      <c r="AJ717" s="438"/>
      <c r="AK717" s="438"/>
      <c r="AL717" s="438"/>
      <c r="AM717" s="436">
        <v>84</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376</v>
      </c>
      <c r="H718" s="437"/>
      <c r="I718" s="437"/>
      <c r="J718" s="437"/>
      <c r="K718" s="437"/>
      <c r="L718" s="437"/>
      <c r="M718" s="437"/>
      <c r="N718" s="437"/>
      <c r="O718" s="437"/>
      <c r="P718" s="437"/>
      <c r="Q718" s="494" t="s">
        <v>379</v>
      </c>
      <c r="R718" s="494"/>
      <c r="S718" s="494"/>
      <c r="T718" s="494"/>
      <c r="U718" s="494"/>
      <c r="V718" s="494"/>
      <c r="W718" s="604">
        <v>362</v>
      </c>
      <c r="X718" s="604"/>
      <c r="Y718" s="604"/>
      <c r="Z718" s="604"/>
      <c r="AA718" s="604"/>
      <c r="AB718" s="604"/>
      <c r="AC718" s="604"/>
      <c r="AD718" s="604"/>
      <c r="AE718" s="604"/>
      <c r="AF718" s="604"/>
      <c r="AG718" s="494" t="s">
        <v>380</v>
      </c>
      <c r="AH718" s="494"/>
      <c r="AI718" s="494"/>
      <c r="AJ718" s="494"/>
      <c r="AK718" s="494"/>
      <c r="AL718" s="494"/>
      <c r="AM718" s="459">
        <v>379</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90"/>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90"/>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90"/>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90"/>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90"/>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90"/>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39" customHeight="1" x14ac:dyDescent="0.15">
      <c r="A760" s="491"/>
      <c r="B760" s="492"/>
      <c r="C760" s="492"/>
      <c r="D760" s="492"/>
      <c r="E760" s="492"/>
      <c r="F760" s="493"/>
      <c r="G760" s="525" t="s">
        <v>530</v>
      </c>
      <c r="H760" s="526"/>
      <c r="I760" s="526"/>
      <c r="J760" s="526"/>
      <c r="K760" s="527"/>
      <c r="L760" s="519" t="s">
        <v>553</v>
      </c>
      <c r="M760" s="520"/>
      <c r="N760" s="520"/>
      <c r="O760" s="520"/>
      <c r="P760" s="520"/>
      <c r="Q760" s="520"/>
      <c r="R760" s="520"/>
      <c r="S760" s="520"/>
      <c r="T760" s="520"/>
      <c r="U760" s="520"/>
      <c r="V760" s="520"/>
      <c r="W760" s="520"/>
      <c r="X760" s="521"/>
      <c r="Y760" s="481">
        <v>10</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1"/>
      <c r="B770" s="492"/>
      <c r="C770" s="492"/>
      <c r="D770" s="492"/>
      <c r="E770" s="492"/>
      <c r="F770" s="493"/>
      <c r="G770" s="696" t="s">
        <v>22</v>
      </c>
      <c r="H770" s="697"/>
      <c r="I770" s="697"/>
      <c r="J770" s="697"/>
      <c r="K770" s="697"/>
      <c r="L770" s="698"/>
      <c r="M770" s="699"/>
      <c r="N770" s="699"/>
      <c r="O770" s="699"/>
      <c r="P770" s="699"/>
      <c r="Q770" s="699"/>
      <c r="R770" s="699"/>
      <c r="S770" s="699"/>
      <c r="T770" s="699"/>
      <c r="U770" s="699"/>
      <c r="V770" s="699"/>
      <c r="W770" s="699"/>
      <c r="X770" s="700"/>
      <c r="Y770" s="701">
        <f>SUM(Y760:AB769)</f>
        <v>10</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1"/>
      <c r="B783" s="492"/>
      <c r="C783" s="492"/>
      <c r="D783" s="492"/>
      <c r="E783" s="492"/>
      <c r="F783" s="493"/>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1"/>
      <c r="B796" s="492"/>
      <c r="C796" s="492"/>
      <c r="D796" s="492"/>
      <c r="E796" s="492"/>
      <c r="F796" s="493"/>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54"/>
      <c r="AJ815" s="754"/>
      <c r="AK815" s="754"/>
      <c r="AL815" s="754" t="s">
        <v>23</v>
      </c>
      <c r="AM815" s="754"/>
      <c r="AN815" s="754"/>
      <c r="AO815" s="836"/>
      <c r="AP815" s="235" t="s">
        <v>466</v>
      </c>
      <c r="AQ815" s="235"/>
      <c r="AR815" s="235"/>
      <c r="AS815" s="235"/>
      <c r="AT815" s="235"/>
      <c r="AU815" s="235"/>
      <c r="AV815" s="235"/>
      <c r="AW815" s="235"/>
      <c r="AX815" s="235"/>
    </row>
    <row r="816" spans="1:50" ht="74.25" customHeight="1" x14ac:dyDescent="0.15">
      <c r="A816" s="238">
        <v>1</v>
      </c>
      <c r="B816" s="238">
        <v>1</v>
      </c>
      <c r="C816" s="239" t="s">
        <v>554</v>
      </c>
      <c r="D816" s="218"/>
      <c r="E816" s="218"/>
      <c r="F816" s="218"/>
      <c r="G816" s="218"/>
      <c r="H816" s="218"/>
      <c r="I816" s="218"/>
      <c r="J816" s="219">
        <v>2010405000906</v>
      </c>
      <c r="K816" s="220"/>
      <c r="L816" s="220"/>
      <c r="M816" s="220"/>
      <c r="N816" s="220"/>
      <c r="O816" s="220"/>
      <c r="P816" s="861" t="s">
        <v>556</v>
      </c>
      <c r="Q816" s="221"/>
      <c r="R816" s="221"/>
      <c r="S816" s="221"/>
      <c r="T816" s="221"/>
      <c r="U816" s="221"/>
      <c r="V816" s="221"/>
      <c r="W816" s="221"/>
      <c r="X816" s="221"/>
      <c r="Y816" s="222">
        <v>10</v>
      </c>
      <c r="Z816" s="223"/>
      <c r="AA816" s="223"/>
      <c r="AB816" s="224"/>
      <c r="AC816" s="225" t="s">
        <v>555</v>
      </c>
      <c r="AD816" s="225"/>
      <c r="AE816" s="225"/>
      <c r="AF816" s="225"/>
      <c r="AG816" s="225"/>
      <c r="AH816" s="226">
        <v>2</v>
      </c>
      <c r="AI816" s="227"/>
      <c r="AJ816" s="227"/>
      <c r="AK816" s="227"/>
      <c r="AL816" s="228">
        <v>100</v>
      </c>
      <c r="AM816" s="229"/>
      <c r="AN816" s="229"/>
      <c r="AO816" s="230"/>
      <c r="AP816" s="231" t="s">
        <v>531</v>
      </c>
      <c r="AQ816" s="231"/>
      <c r="AR816" s="231"/>
      <c r="AS816" s="231"/>
      <c r="AT816" s="231"/>
      <c r="AU816" s="231"/>
      <c r="AV816" s="231"/>
      <c r="AW816" s="231"/>
      <c r="AX816" s="231"/>
    </row>
    <row r="817" spans="1:50" ht="30" hidden="1" customHeight="1" x14ac:dyDescent="0.15">
      <c r="A817" s="238">
        <v>2</v>
      </c>
      <c r="B817" s="238">
        <v>1</v>
      </c>
      <c r="C817" s="239"/>
      <c r="D817" s="218"/>
      <c r="E817" s="218"/>
      <c r="F817" s="218"/>
      <c r="G817" s="218"/>
      <c r="H817" s="218"/>
      <c r="I817" s="218"/>
      <c r="J817" s="219"/>
      <c r="K817" s="220"/>
      <c r="L817" s="220"/>
      <c r="M817" s="220"/>
      <c r="N817" s="220"/>
      <c r="O817" s="220"/>
      <c r="P817" s="86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39"/>
      <c r="D818" s="218"/>
      <c r="E818" s="218"/>
      <c r="F818" s="218"/>
      <c r="G818" s="218"/>
      <c r="H818" s="218"/>
      <c r="I818" s="218"/>
      <c r="J818" s="219"/>
      <c r="K818" s="220"/>
      <c r="L818" s="220"/>
      <c r="M818" s="220"/>
      <c r="N818" s="220"/>
      <c r="O818" s="220"/>
      <c r="P818" s="86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39"/>
      <c r="D819" s="218"/>
      <c r="E819" s="218"/>
      <c r="F819" s="218"/>
      <c r="G819" s="218"/>
      <c r="H819" s="218"/>
      <c r="I819" s="218"/>
      <c r="J819" s="219"/>
      <c r="K819" s="220"/>
      <c r="L819" s="220"/>
      <c r="M819" s="220"/>
      <c r="N819" s="220"/>
      <c r="O819" s="220"/>
      <c r="P819" s="86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39"/>
      <c r="D820" s="218"/>
      <c r="E820" s="218"/>
      <c r="F820" s="218"/>
      <c r="G820" s="218"/>
      <c r="H820" s="218"/>
      <c r="I820" s="218"/>
      <c r="J820" s="219"/>
      <c r="K820" s="220"/>
      <c r="L820" s="220"/>
      <c r="M820" s="220"/>
      <c r="N820" s="220"/>
      <c r="O820" s="220"/>
      <c r="P820" s="86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39"/>
      <c r="D821" s="218"/>
      <c r="E821" s="218"/>
      <c r="F821" s="218"/>
      <c r="G821" s="218"/>
      <c r="H821" s="218"/>
      <c r="I821" s="218"/>
      <c r="J821" s="219"/>
      <c r="K821" s="220"/>
      <c r="L821" s="220"/>
      <c r="M821" s="220"/>
      <c r="N821" s="220"/>
      <c r="O821" s="220"/>
      <c r="P821" s="86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39"/>
      <c r="D822" s="218"/>
      <c r="E822" s="218"/>
      <c r="F822" s="218"/>
      <c r="G822" s="218"/>
      <c r="H822" s="218"/>
      <c r="I822" s="218"/>
      <c r="J822" s="219"/>
      <c r="K822" s="220"/>
      <c r="L822" s="220"/>
      <c r="M822" s="220"/>
      <c r="N822" s="220"/>
      <c r="O822" s="220"/>
      <c r="P822" s="86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39"/>
      <c r="D823" s="218"/>
      <c r="E823" s="218"/>
      <c r="F823" s="218"/>
      <c r="G823" s="218"/>
      <c r="H823" s="218"/>
      <c r="I823" s="218"/>
      <c r="J823" s="219"/>
      <c r="K823" s="220"/>
      <c r="L823" s="220"/>
      <c r="M823" s="220"/>
      <c r="N823" s="220"/>
      <c r="O823" s="220"/>
      <c r="P823" s="86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39"/>
      <c r="D824" s="218"/>
      <c r="E824" s="218"/>
      <c r="F824" s="218"/>
      <c r="G824" s="218"/>
      <c r="H824" s="218"/>
      <c r="I824" s="218"/>
      <c r="J824" s="219"/>
      <c r="K824" s="220"/>
      <c r="L824" s="220"/>
      <c r="M824" s="220"/>
      <c r="N824" s="220"/>
      <c r="O824" s="220"/>
      <c r="P824" s="86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13.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107" t="s">
        <v>574</v>
      </c>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5" priority="11211">
      <formula>IF(RIGHT(TEXT(P14,"0.#"),1)=".",FALSE,TRUE)</formula>
    </cfRule>
    <cfRule type="expression" dxfId="2704" priority="11212">
      <formula>IF(RIGHT(TEXT(P14,"0.#"),1)=".",TRUE,FALSE)</formula>
    </cfRule>
  </conditionalFormatting>
  <conditionalFormatting sqref="AE23">
    <cfRule type="expression" dxfId="2703" priority="11201">
      <formula>IF(RIGHT(TEXT(AE23,"0.#"),1)=".",FALSE,TRUE)</formula>
    </cfRule>
    <cfRule type="expression" dxfId="2702" priority="11202">
      <formula>IF(RIGHT(TEXT(AE23,"0.#"),1)=".",TRUE,FALSE)</formula>
    </cfRule>
  </conditionalFormatting>
  <conditionalFormatting sqref="L105">
    <cfRule type="expression" dxfId="2701" priority="11093">
      <formula>IF(RIGHT(TEXT(L105,"0.#"),1)=".",FALSE,TRUE)</formula>
    </cfRule>
    <cfRule type="expression" dxfId="2700" priority="11094">
      <formula>IF(RIGHT(TEXT(L105,"0.#"),1)=".",TRUE,FALSE)</formula>
    </cfRule>
  </conditionalFormatting>
  <conditionalFormatting sqref="L110">
    <cfRule type="expression" dxfId="2699" priority="11091">
      <formula>IF(RIGHT(TEXT(L110,"0.#"),1)=".",FALSE,TRUE)</formula>
    </cfRule>
    <cfRule type="expression" dxfId="2698" priority="11092">
      <formula>IF(RIGHT(TEXT(L110,"0.#"),1)=".",TRUE,FALSE)</formula>
    </cfRule>
  </conditionalFormatting>
  <conditionalFormatting sqref="R110">
    <cfRule type="expression" dxfId="2697" priority="11089">
      <formula>IF(RIGHT(TEXT(R110,"0.#"),1)=".",FALSE,TRUE)</formula>
    </cfRule>
    <cfRule type="expression" dxfId="2696" priority="11090">
      <formula>IF(RIGHT(TEXT(R110,"0.#"),1)=".",TRUE,FALSE)</formula>
    </cfRule>
  </conditionalFormatting>
  <conditionalFormatting sqref="P18:AX18">
    <cfRule type="expression" dxfId="2695" priority="11087">
      <formula>IF(RIGHT(TEXT(P18,"0.#"),1)=".",FALSE,TRUE)</formula>
    </cfRule>
    <cfRule type="expression" dxfId="2694" priority="11088">
      <formula>IF(RIGHT(TEXT(P18,"0.#"),1)=".",TRUE,FALSE)</formula>
    </cfRule>
  </conditionalFormatting>
  <conditionalFormatting sqref="Y761">
    <cfRule type="expression" dxfId="2693" priority="11083">
      <formula>IF(RIGHT(TEXT(Y761,"0.#"),1)=".",FALSE,TRUE)</formula>
    </cfRule>
    <cfRule type="expression" dxfId="2692" priority="11084">
      <formula>IF(RIGHT(TEXT(Y761,"0.#"),1)=".",TRUE,FALSE)</formula>
    </cfRule>
  </conditionalFormatting>
  <conditionalFormatting sqref="Y770">
    <cfRule type="expression" dxfId="2691" priority="11079">
      <formula>IF(RIGHT(TEXT(Y770,"0.#"),1)=".",FALSE,TRUE)</formula>
    </cfRule>
    <cfRule type="expression" dxfId="2690" priority="11080">
      <formula>IF(RIGHT(TEXT(Y770,"0.#"),1)=".",TRUE,FALSE)</formula>
    </cfRule>
  </conditionalFormatting>
  <conditionalFormatting sqref="Y801:Y808 Y799 Y788:Y795 Y786 Y775:Y782 Y773">
    <cfRule type="expression" dxfId="2689" priority="10861">
      <formula>IF(RIGHT(TEXT(Y773,"0.#"),1)=".",FALSE,TRUE)</formula>
    </cfRule>
    <cfRule type="expression" dxfId="2688" priority="10862">
      <formula>IF(RIGHT(TEXT(Y773,"0.#"),1)=".",TRUE,FALSE)</formula>
    </cfRule>
  </conditionalFormatting>
  <conditionalFormatting sqref="P16:AQ17 P15:AX15 P13:AX13">
    <cfRule type="expression" dxfId="2687" priority="10909">
      <formula>IF(RIGHT(TEXT(P13,"0.#"),1)=".",FALSE,TRUE)</formula>
    </cfRule>
    <cfRule type="expression" dxfId="2686" priority="10910">
      <formula>IF(RIGHT(TEXT(P13,"0.#"),1)=".",TRUE,FALSE)</formula>
    </cfRule>
  </conditionalFormatting>
  <conditionalFormatting sqref="P19:AJ19">
    <cfRule type="expression" dxfId="2685" priority="10907">
      <formula>IF(RIGHT(TEXT(P19,"0.#"),1)=".",FALSE,TRUE)</formula>
    </cfRule>
    <cfRule type="expression" dxfId="2684" priority="10908">
      <formula>IF(RIGHT(TEXT(P19,"0.#"),1)=".",TRUE,FALSE)</formula>
    </cfRule>
  </conditionalFormatting>
  <conditionalFormatting sqref="AE74 AQ74">
    <cfRule type="expression" dxfId="2683" priority="10899">
      <formula>IF(RIGHT(TEXT(AE74,"0.#"),1)=".",FALSE,TRUE)</formula>
    </cfRule>
    <cfRule type="expression" dxfId="2682" priority="10900">
      <formula>IF(RIGHT(TEXT(AE74,"0.#"),1)=".",TRUE,FALSE)</formula>
    </cfRule>
  </conditionalFormatting>
  <conditionalFormatting sqref="L106:L109 L104">
    <cfRule type="expression" dxfId="2681" priority="10893">
      <formula>IF(RIGHT(TEXT(L104,"0.#"),1)=".",FALSE,TRUE)</formula>
    </cfRule>
    <cfRule type="expression" dxfId="2680" priority="10894">
      <formula>IF(RIGHT(TEXT(L104,"0.#"),1)=".",TRUE,FALSE)</formula>
    </cfRule>
  </conditionalFormatting>
  <conditionalFormatting sqref="R104">
    <cfRule type="expression" dxfId="2679" priority="10889">
      <formula>IF(RIGHT(TEXT(R104,"0.#"),1)=".",FALSE,TRUE)</formula>
    </cfRule>
    <cfRule type="expression" dxfId="2678" priority="10890">
      <formula>IF(RIGHT(TEXT(R104,"0.#"),1)=".",TRUE,FALSE)</formula>
    </cfRule>
  </conditionalFormatting>
  <conditionalFormatting sqref="R105:R109">
    <cfRule type="expression" dxfId="2677" priority="10887">
      <formula>IF(RIGHT(TEXT(R105,"0.#"),1)=".",FALSE,TRUE)</formula>
    </cfRule>
    <cfRule type="expression" dxfId="2676" priority="10888">
      <formula>IF(RIGHT(TEXT(R105,"0.#"),1)=".",TRUE,FALSE)</formula>
    </cfRule>
  </conditionalFormatting>
  <conditionalFormatting sqref="Y762:Y769 Y760">
    <cfRule type="expression" dxfId="2675" priority="10885">
      <formula>IF(RIGHT(TEXT(Y760,"0.#"),1)=".",FALSE,TRUE)</formula>
    </cfRule>
    <cfRule type="expression" dxfId="2674" priority="10886">
      <formula>IF(RIGHT(TEXT(Y760,"0.#"),1)=".",TRUE,FALSE)</formula>
    </cfRule>
  </conditionalFormatting>
  <conditionalFormatting sqref="AU761">
    <cfRule type="expression" dxfId="2673" priority="10883">
      <formula>IF(RIGHT(TEXT(AU761,"0.#"),1)=".",FALSE,TRUE)</formula>
    </cfRule>
    <cfRule type="expression" dxfId="2672" priority="10884">
      <formula>IF(RIGHT(TEXT(AU761,"0.#"),1)=".",TRUE,FALSE)</formula>
    </cfRule>
  </conditionalFormatting>
  <conditionalFormatting sqref="AU770">
    <cfRule type="expression" dxfId="2671" priority="10881">
      <formula>IF(RIGHT(TEXT(AU770,"0.#"),1)=".",FALSE,TRUE)</formula>
    </cfRule>
    <cfRule type="expression" dxfId="2670" priority="10882">
      <formula>IF(RIGHT(TEXT(AU770,"0.#"),1)=".",TRUE,FALSE)</formula>
    </cfRule>
  </conditionalFormatting>
  <conditionalFormatting sqref="AU762:AU769 AU760">
    <cfRule type="expression" dxfId="2669" priority="10879">
      <formula>IF(RIGHT(TEXT(AU760,"0.#"),1)=".",FALSE,TRUE)</formula>
    </cfRule>
    <cfRule type="expression" dxfId="2668" priority="10880">
      <formula>IF(RIGHT(TEXT(AU760,"0.#"),1)=".",TRUE,FALSE)</formula>
    </cfRule>
  </conditionalFormatting>
  <conditionalFormatting sqref="Y800 Y787 Y774">
    <cfRule type="expression" dxfId="2667" priority="10865">
      <formula>IF(RIGHT(TEXT(Y774,"0.#"),1)=".",FALSE,TRUE)</formula>
    </cfRule>
    <cfRule type="expression" dxfId="2666" priority="10866">
      <formula>IF(RIGHT(TEXT(Y774,"0.#"),1)=".",TRUE,FALSE)</formula>
    </cfRule>
  </conditionalFormatting>
  <conditionalFormatting sqref="Y809 Y796 Y783">
    <cfRule type="expression" dxfId="2665" priority="10863">
      <formula>IF(RIGHT(TEXT(Y783,"0.#"),1)=".",FALSE,TRUE)</formula>
    </cfRule>
    <cfRule type="expression" dxfId="2664" priority="10864">
      <formula>IF(RIGHT(TEXT(Y783,"0.#"),1)=".",TRUE,FALSE)</formula>
    </cfRule>
  </conditionalFormatting>
  <conditionalFormatting sqref="AU800 AU787 AU774">
    <cfRule type="expression" dxfId="2663" priority="10859">
      <formula>IF(RIGHT(TEXT(AU774,"0.#"),1)=".",FALSE,TRUE)</formula>
    </cfRule>
    <cfRule type="expression" dxfId="2662" priority="10860">
      <formula>IF(RIGHT(TEXT(AU774,"0.#"),1)=".",TRUE,FALSE)</formula>
    </cfRule>
  </conditionalFormatting>
  <conditionalFormatting sqref="AU809 AU796 AU783">
    <cfRule type="expression" dxfId="2661" priority="10857">
      <formula>IF(RIGHT(TEXT(AU783,"0.#"),1)=".",FALSE,TRUE)</formula>
    </cfRule>
    <cfRule type="expression" dxfId="2660" priority="10858">
      <formula>IF(RIGHT(TEXT(AU783,"0.#"),1)=".",TRUE,FALSE)</formula>
    </cfRule>
  </conditionalFormatting>
  <conditionalFormatting sqref="AU801:AU808 AU799 AU788:AU795 AU786 AU775:AU782 AU773">
    <cfRule type="expression" dxfId="2659" priority="10855">
      <formula>IF(RIGHT(TEXT(AU773,"0.#"),1)=".",FALSE,TRUE)</formula>
    </cfRule>
    <cfRule type="expression" dxfId="2658" priority="10856">
      <formula>IF(RIGHT(TEXT(AU773,"0.#"),1)=".",TRUE,FALSE)</formula>
    </cfRule>
  </conditionalFormatting>
  <conditionalFormatting sqref="AM60">
    <cfRule type="expression" dxfId="2657" priority="10509">
      <formula>IF(RIGHT(TEXT(AM60,"0.#"),1)=".",FALSE,TRUE)</formula>
    </cfRule>
    <cfRule type="expression" dxfId="2656" priority="10510">
      <formula>IF(RIGHT(TEXT(AM60,"0.#"),1)=".",TRUE,FALSE)</formula>
    </cfRule>
  </conditionalFormatting>
  <conditionalFormatting sqref="AE40">
    <cfRule type="expression" dxfId="2655" priority="10577">
      <formula>IF(RIGHT(TEXT(AE40,"0.#"),1)=".",FALSE,TRUE)</formula>
    </cfRule>
    <cfRule type="expression" dxfId="2654" priority="10578">
      <formula>IF(RIGHT(TEXT(AE40,"0.#"),1)=".",TRUE,FALSE)</formula>
    </cfRule>
  </conditionalFormatting>
  <conditionalFormatting sqref="AI40">
    <cfRule type="expression" dxfId="2653" priority="10575">
      <formula>IF(RIGHT(TEXT(AI40,"0.#"),1)=".",FALSE,TRUE)</formula>
    </cfRule>
    <cfRule type="expression" dxfId="2652" priority="10576">
      <formula>IF(RIGHT(TEXT(AI40,"0.#"),1)=".",TRUE,FALSE)</formula>
    </cfRule>
  </conditionalFormatting>
  <conditionalFormatting sqref="AM25">
    <cfRule type="expression" dxfId="2651" priority="10655">
      <formula>IF(RIGHT(TEXT(AM25,"0.#"),1)=".",FALSE,TRUE)</formula>
    </cfRule>
    <cfRule type="expression" dxfId="2650" priority="10656">
      <formula>IF(RIGHT(TEXT(AM25,"0.#"),1)=".",TRUE,FALSE)</formula>
    </cfRule>
  </conditionalFormatting>
  <conditionalFormatting sqref="AE24">
    <cfRule type="expression" dxfId="2649" priority="10669">
      <formula>IF(RIGHT(TEXT(AE24,"0.#"),1)=".",FALSE,TRUE)</formula>
    </cfRule>
    <cfRule type="expression" dxfId="2648" priority="10670">
      <formula>IF(RIGHT(TEXT(AE24,"0.#"),1)=".",TRUE,FALSE)</formula>
    </cfRule>
  </conditionalFormatting>
  <conditionalFormatting sqref="AE25">
    <cfRule type="expression" dxfId="2647" priority="10667">
      <formula>IF(RIGHT(TEXT(AE25,"0.#"),1)=".",FALSE,TRUE)</formula>
    </cfRule>
    <cfRule type="expression" dxfId="2646" priority="10668">
      <formula>IF(RIGHT(TEXT(AE25,"0.#"),1)=".",TRUE,FALSE)</formula>
    </cfRule>
  </conditionalFormatting>
  <conditionalFormatting sqref="AI25">
    <cfRule type="expression" dxfId="2645" priority="10665">
      <formula>IF(RIGHT(TEXT(AI25,"0.#"),1)=".",FALSE,TRUE)</formula>
    </cfRule>
    <cfRule type="expression" dxfId="2644" priority="10666">
      <formula>IF(RIGHT(TEXT(AI25,"0.#"),1)=".",TRUE,FALSE)</formula>
    </cfRule>
  </conditionalFormatting>
  <conditionalFormatting sqref="AI24">
    <cfRule type="expression" dxfId="2643" priority="10663">
      <formula>IF(RIGHT(TEXT(AI24,"0.#"),1)=".",FALSE,TRUE)</formula>
    </cfRule>
    <cfRule type="expression" dxfId="2642" priority="10664">
      <formula>IF(RIGHT(TEXT(AI24,"0.#"),1)=".",TRUE,FALSE)</formula>
    </cfRule>
  </conditionalFormatting>
  <conditionalFormatting sqref="AI23">
    <cfRule type="expression" dxfId="2641" priority="10661">
      <formula>IF(RIGHT(TEXT(AI23,"0.#"),1)=".",FALSE,TRUE)</formula>
    </cfRule>
    <cfRule type="expression" dxfId="2640" priority="10662">
      <formula>IF(RIGHT(TEXT(AI23,"0.#"),1)=".",TRUE,FALSE)</formula>
    </cfRule>
  </conditionalFormatting>
  <conditionalFormatting sqref="AM23">
    <cfRule type="expression" dxfId="2639" priority="10659">
      <formula>IF(RIGHT(TEXT(AM23,"0.#"),1)=".",FALSE,TRUE)</formula>
    </cfRule>
    <cfRule type="expression" dxfId="2638" priority="10660">
      <formula>IF(RIGHT(TEXT(AM23,"0.#"),1)=".",TRUE,FALSE)</formula>
    </cfRule>
  </conditionalFormatting>
  <conditionalFormatting sqref="AM24">
    <cfRule type="expression" dxfId="2637" priority="10657">
      <formula>IF(RIGHT(TEXT(AM24,"0.#"),1)=".",FALSE,TRUE)</formula>
    </cfRule>
    <cfRule type="expression" dxfId="2636" priority="10658">
      <formula>IF(RIGHT(TEXT(AM24,"0.#"),1)=".",TRUE,FALSE)</formula>
    </cfRule>
  </conditionalFormatting>
  <conditionalFormatting sqref="AQ23:AQ25">
    <cfRule type="expression" dxfId="2635" priority="10649">
      <formula>IF(RIGHT(TEXT(AQ23,"0.#"),1)=".",FALSE,TRUE)</formula>
    </cfRule>
    <cfRule type="expression" dxfId="2634" priority="10650">
      <formula>IF(RIGHT(TEXT(AQ23,"0.#"),1)=".",TRUE,FALSE)</formula>
    </cfRule>
  </conditionalFormatting>
  <conditionalFormatting sqref="AU23:AU25">
    <cfRule type="expression" dxfId="2633" priority="10647">
      <formula>IF(RIGHT(TEXT(AU23,"0.#"),1)=".",FALSE,TRUE)</formula>
    </cfRule>
    <cfRule type="expression" dxfId="2632" priority="10648">
      <formula>IF(RIGHT(TEXT(AU23,"0.#"),1)=".",TRUE,FALSE)</formula>
    </cfRule>
  </conditionalFormatting>
  <conditionalFormatting sqref="AE28">
    <cfRule type="expression" dxfId="2631" priority="10641">
      <formula>IF(RIGHT(TEXT(AE28,"0.#"),1)=".",FALSE,TRUE)</formula>
    </cfRule>
    <cfRule type="expression" dxfId="2630" priority="10642">
      <formula>IF(RIGHT(TEXT(AE28,"0.#"),1)=".",TRUE,FALSE)</formula>
    </cfRule>
  </conditionalFormatting>
  <conditionalFormatting sqref="AE29">
    <cfRule type="expression" dxfId="2629" priority="10639">
      <formula>IF(RIGHT(TEXT(AE29,"0.#"),1)=".",FALSE,TRUE)</formula>
    </cfRule>
    <cfRule type="expression" dxfId="2628" priority="10640">
      <formula>IF(RIGHT(TEXT(AE29,"0.#"),1)=".",TRUE,FALSE)</formula>
    </cfRule>
  </conditionalFormatting>
  <conditionalFormatting sqref="AE30">
    <cfRule type="expression" dxfId="2627" priority="10637">
      <formula>IF(RIGHT(TEXT(AE30,"0.#"),1)=".",FALSE,TRUE)</formula>
    </cfRule>
    <cfRule type="expression" dxfId="2626" priority="10638">
      <formula>IF(RIGHT(TEXT(AE30,"0.#"),1)=".",TRUE,FALSE)</formula>
    </cfRule>
  </conditionalFormatting>
  <conditionalFormatting sqref="AI30">
    <cfRule type="expression" dxfId="2625" priority="10635">
      <formula>IF(RIGHT(TEXT(AI30,"0.#"),1)=".",FALSE,TRUE)</formula>
    </cfRule>
    <cfRule type="expression" dxfId="2624" priority="10636">
      <formula>IF(RIGHT(TEXT(AI30,"0.#"),1)=".",TRUE,FALSE)</formula>
    </cfRule>
  </conditionalFormatting>
  <conditionalFormatting sqref="AI29">
    <cfRule type="expression" dxfId="2623" priority="10633">
      <formula>IF(RIGHT(TEXT(AI29,"0.#"),1)=".",FALSE,TRUE)</formula>
    </cfRule>
    <cfRule type="expression" dxfId="2622" priority="10634">
      <formula>IF(RIGHT(TEXT(AI29,"0.#"),1)=".",TRUE,FALSE)</formula>
    </cfRule>
  </conditionalFormatting>
  <conditionalFormatting sqref="AI28">
    <cfRule type="expression" dxfId="2621" priority="10631">
      <formula>IF(RIGHT(TEXT(AI28,"0.#"),1)=".",FALSE,TRUE)</formula>
    </cfRule>
    <cfRule type="expression" dxfId="2620" priority="10632">
      <formula>IF(RIGHT(TEXT(AI28,"0.#"),1)=".",TRUE,FALSE)</formula>
    </cfRule>
  </conditionalFormatting>
  <conditionalFormatting sqref="AM28">
    <cfRule type="expression" dxfId="2619" priority="10629">
      <formula>IF(RIGHT(TEXT(AM28,"0.#"),1)=".",FALSE,TRUE)</formula>
    </cfRule>
    <cfRule type="expression" dxfId="2618" priority="10630">
      <formula>IF(RIGHT(TEXT(AM28,"0.#"),1)=".",TRUE,FALSE)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19 AL825: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21 Y823: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L820:AO820">
    <cfRule type="expression" dxfId="721" priority="19">
      <formula>IF(AND(AL820&gt;=0, RIGHT(TEXT(AL820,"0.#"),1)&lt;&gt;"."),TRUE,FALSE)</formula>
    </cfRule>
    <cfRule type="expression" dxfId="720" priority="20">
      <formula>IF(AND(AL820&gt;=0, RIGHT(TEXT(AL820,"0.#"),1)="."),TRUE,FALSE)</formula>
    </cfRule>
    <cfRule type="expression" dxfId="719" priority="21">
      <formula>IF(AND(AL820&lt;0, RIGHT(TEXT(AL820,"0.#"),1)&lt;&gt;"."),TRUE,FALSE)</formula>
    </cfRule>
    <cfRule type="expression" dxfId="718" priority="22">
      <formula>IF(AND(AL820&lt;0, RIGHT(TEXT(AL820,"0.#"),1)="."),TRUE,FALSE)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2">
    <cfRule type="expression" dxfId="713" priority="13">
      <formula>IF(RIGHT(TEXT(Y822,"0.#"),1)=".",FALSE,TRUE)</formula>
    </cfRule>
    <cfRule type="expression" dxfId="712" priority="14">
      <formula>IF(RIGHT(TEXT(Y822,"0.#"),1)=".",TRUE,FALSE)</formula>
    </cfRule>
  </conditionalFormatting>
  <conditionalFormatting sqref="AL822:AO822">
    <cfRule type="expression" dxfId="711" priority="9">
      <formula>IF(AND(AL822&gt;=0, RIGHT(TEXT(AL822,"0.#"),1)&lt;&gt;"."),TRUE,FALSE)</formula>
    </cfRule>
    <cfRule type="expression" dxfId="710" priority="10">
      <formula>IF(AND(AL822&gt;=0, RIGHT(TEXT(AL822,"0.#"),1)="."),TRUE,FALSE)</formula>
    </cfRule>
    <cfRule type="expression" dxfId="709" priority="11">
      <formula>IF(AND(AL822&lt;0, RIGHT(TEXT(AL822,"0.#"),1)&lt;&gt;"."),TRUE,FALSE)</formula>
    </cfRule>
    <cfRule type="expression" dxfId="708" priority="12">
      <formula>IF(AND(AL822&lt;0, RIGHT(TEXT(AL822,"0.#"),1)="."),TRUE,FALSE)</formula>
    </cfRule>
  </conditionalFormatting>
  <conditionalFormatting sqref="AL823:AO823">
    <cfRule type="expression" dxfId="707" priority="5">
      <formula>IF(AND(AL823&gt;=0, RIGHT(TEXT(AL823,"0.#"),1)&lt;&gt;"."),TRUE,FALSE)</formula>
    </cfRule>
    <cfRule type="expression" dxfId="706" priority="6">
      <formula>IF(AND(AL823&gt;=0, RIGHT(TEXT(AL823,"0.#"),1)="."),TRUE,FALSE)</formula>
    </cfRule>
    <cfRule type="expression" dxfId="705" priority="7">
      <formula>IF(AND(AL823&lt;0, RIGHT(TEXT(AL823,"0.#"),1)&lt;&gt;"."),TRUE,FALSE)</formula>
    </cfRule>
    <cfRule type="expression" dxfId="704" priority="8">
      <formula>IF(AND(AL823&lt;0, RIGHT(TEXT(AL823,"0.#"),1)="."),TRUE,FALSE)</formula>
    </cfRule>
  </conditionalFormatting>
  <conditionalFormatting sqref="AL824:AO824">
    <cfRule type="expression" dxfId="703" priority="1">
      <formula>IF(AND(AL824&gt;=0, RIGHT(TEXT(AL824,"0.#"),1)&lt;&gt;"."),TRUE,FALSE)</formula>
    </cfRule>
    <cfRule type="expression" dxfId="702" priority="2">
      <formula>IF(AND(AL824&gt;=0, RIGHT(TEXT(AL824,"0.#"),1)="."),TRUE,FALSE)</formula>
    </cfRule>
    <cfRule type="expression" dxfId="701" priority="3">
      <formula>IF(AND(AL824&lt;0, RIGHT(TEXT(AL824,"0.#"),1)&lt;&gt;"."),TRUE,FALSE)</formula>
    </cfRule>
    <cfRule type="expression" dxfId="700" priority="4">
      <formula>IF(AND(AL824&lt;0, RIGHT(TEXT(AL824,"0.#"),1)="."),TRUE,FALSE)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180975</xdr:colOff>
                    <xdr:row>25</xdr:row>
                    <xdr:rowOff>9525</xdr:rowOff>
                  </from>
                  <to>
                    <xdr:col>49</xdr:col>
                    <xdr:colOff>295275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85725</xdr:colOff>
                    <xdr:row>809</xdr:row>
                    <xdr:rowOff>66675</xdr:rowOff>
                  </from>
                  <to>
                    <xdr:col>48</xdr:col>
                    <xdr:colOff>0</xdr:colOff>
                    <xdr:row>810</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85725</xdr:colOff>
                    <xdr:row>1076</xdr:row>
                    <xdr:rowOff>66675</xdr:rowOff>
                  </from>
                  <to>
                    <xdr:col>49</xdr:col>
                    <xdr:colOff>0</xdr:colOff>
                    <xdr:row>1077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69"/>
      <c r="Z2" s="699"/>
      <c r="AA2" s="700"/>
      <c r="AB2" s="873" t="s">
        <v>12</v>
      </c>
      <c r="AC2" s="874"/>
      <c r="AD2" s="875"/>
      <c r="AE2" s="614" t="s">
        <v>372</v>
      </c>
      <c r="AF2" s="614"/>
      <c r="AG2" s="614"/>
      <c r="AH2" s="614"/>
      <c r="AI2" s="614" t="s">
        <v>373</v>
      </c>
      <c r="AJ2" s="614"/>
      <c r="AK2" s="614"/>
      <c r="AL2" s="614"/>
      <c r="AM2" s="614" t="s">
        <v>374</v>
      </c>
      <c r="AN2" s="614"/>
      <c r="AO2" s="614"/>
      <c r="AP2" s="287"/>
      <c r="AQ2" s="147" t="s">
        <v>370</v>
      </c>
      <c r="AR2" s="150"/>
      <c r="AS2" s="150"/>
      <c r="AT2" s="151"/>
      <c r="AU2" s="800" t="s">
        <v>262</v>
      </c>
      <c r="AV2" s="800"/>
      <c r="AW2" s="800"/>
      <c r="AX2" s="801"/>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5"/>
      <c r="AF3" s="615"/>
      <c r="AG3" s="615"/>
      <c r="AH3" s="615"/>
      <c r="AI3" s="615"/>
      <c r="AJ3" s="615"/>
      <c r="AK3" s="615"/>
      <c r="AL3" s="615"/>
      <c r="AM3" s="615"/>
      <c r="AN3" s="615"/>
      <c r="AO3" s="615"/>
      <c r="AP3" s="290"/>
      <c r="AQ3" s="414"/>
      <c r="AR3" s="276"/>
      <c r="AS3" s="153" t="s">
        <v>371</v>
      </c>
      <c r="AT3" s="154"/>
      <c r="AU3" s="276"/>
      <c r="AV3" s="276"/>
      <c r="AW3" s="274" t="s">
        <v>313</v>
      </c>
      <c r="AX3" s="275"/>
    </row>
    <row r="4" spans="1:50" ht="22.5" customHeight="1" x14ac:dyDescent="0.15">
      <c r="A4" s="280"/>
      <c r="B4" s="278"/>
      <c r="C4" s="278"/>
      <c r="D4" s="278"/>
      <c r="E4" s="278"/>
      <c r="F4" s="279"/>
      <c r="G4" s="401"/>
      <c r="H4" s="879"/>
      <c r="I4" s="879"/>
      <c r="J4" s="879"/>
      <c r="K4" s="879"/>
      <c r="L4" s="879"/>
      <c r="M4" s="879"/>
      <c r="N4" s="879"/>
      <c r="O4" s="880"/>
      <c r="P4" s="112"/>
      <c r="Q4" s="887"/>
      <c r="R4" s="887"/>
      <c r="S4" s="887"/>
      <c r="T4" s="887"/>
      <c r="U4" s="887"/>
      <c r="V4" s="887"/>
      <c r="W4" s="887"/>
      <c r="X4" s="888"/>
      <c r="Y4" s="897" t="s">
        <v>14</v>
      </c>
      <c r="Z4" s="898"/>
      <c r="AA4" s="899"/>
      <c r="AB4" s="326"/>
      <c r="AC4" s="901"/>
      <c r="AD4" s="901"/>
      <c r="AE4" s="393"/>
      <c r="AF4" s="363"/>
      <c r="AG4" s="363"/>
      <c r="AH4" s="363"/>
      <c r="AI4" s="393"/>
      <c r="AJ4" s="363"/>
      <c r="AK4" s="363"/>
      <c r="AL4" s="363"/>
      <c r="AM4" s="393"/>
      <c r="AN4" s="363"/>
      <c r="AO4" s="363"/>
      <c r="AP4" s="363"/>
      <c r="AQ4" s="272"/>
      <c r="AR4" s="209"/>
      <c r="AS4" s="209"/>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3"/>
      <c r="AF5" s="363"/>
      <c r="AG5" s="363"/>
      <c r="AH5" s="363"/>
      <c r="AI5" s="393"/>
      <c r="AJ5" s="363"/>
      <c r="AK5" s="363"/>
      <c r="AL5" s="363"/>
      <c r="AM5" s="393"/>
      <c r="AN5" s="363"/>
      <c r="AO5" s="363"/>
      <c r="AP5" s="363"/>
      <c r="AQ5" s="272"/>
      <c r="AR5" s="209"/>
      <c r="AS5" s="209"/>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3"/>
      <c r="AF6" s="363"/>
      <c r="AG6" s="363"/>
      <c r="AH6" s="363"/>
      <c r="AI6" s="393"/>
      <c r="AJ6" s="363"/>
      <c r="AK6" s="363"/>
      <c r="AL6" s="363"/>
      <c r="AM6" s="393"/>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69"/>
      <c r="Z7" s="699"/>
      <c r="AA7" s="700"/>
      <c r="AB7" s="873" t="s">
        <v>12</v>
      </c>
      <c r="AC7" s="874"/>
      <c r="AD7" s="875"/>
      <c r="AE7" s="614" t="s">
        <v>372</v>
      </c>
      <c r="AF7" s="614"/>
      <c r="AG7" s="614"/>
      <c r="AH7" s="614"/>
      <c r="AI7" s="614" t="s">
        <v>373</v>
      </c>
      <c r="AJ7" s="614"/>
      <c r="AK7" s="614"/>
      <c r="AL7" s="614"/>
      <c r="AM7" s="614" t="s">
        <v>374</v>
      </c>
      <c r="AN7" s="614"/>
      <c r="AO7" s="614"/>
      <c r="AP7" s="287"/>
      <c r="AQ7" s="147" t="s">
        <v>370</v>
      </c>
      <c r="AR7" s="150"/>
      <c r="AS7" s="150"/>
      <c r="AT7" s="151"/>
      <c r="AU7" s="800" t="s">
        <v>262</v>
      </c>
      <c r="AV7" s="800"/>
      <c r="AW7" s="800"/>
      <c r="AX7" s="801"/>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5"/>
      <c r="AF8" s="615"/>
      <c r="AG8" s="615"/>
      <c r="AH8" s="615"/>
      <c r="AI8" s="615"/>
      <c r="AJ8" s="615"/>
      <c r="AK8" s="615"/>
      <c r="AL8" s="615"/>
      <c r="AM8" s="615"/>
      <c r="AN8" s="615"/>
      <c r="AO8" s="615"/>
      <c r="AP8" s="290"/>
      <c r="AQ8" s="414"/>
      <c r="AR8" s="276"/>
      <c r="AS8" s="153" t="s">
        <v>371</v>
      </c>
      <c r="AT8" s="154"/>
      <c r="AU8" s="276"/>
      <c r="AV8" s="276"/>
      <c r="AW8" s="274" t="s">
        <v>313</v>
      </c>
      <c r="AX8" s="275"/>
    </row>
    <row r="9" spans="1:50" ht="22.5" customHeight="1" x14ac:dyDescent="0.15">
      <c r="A9" s="280"/>
      <c r="B9" s="278"/>
      <c r="C9" s="278"/>
      <c r="D9" s="278"/>
      <c r="E9" s="278"/>
      <c r="F9" s="279"/>
      <c r="G9" s="401"/>
      <c r="H9" s="879"/>
      <c r="I9" s="879"/>
      <c r="J9" s="879"/>
      <c r="K9" s="879"/>
      <c r="L9" s="879"/>
      <c r="M9" s="879"/>
      <c r="N9" s="879"/>
      <c r="O9" s="880"/>
      <c r="P9" s="112"/>
      <c r="Q9" s="887"/>
      <c r="R9" s="887"/>
      <c r="S9" s="887"/>
      <c r="T9" s="887"/>
      <c r="U9" s="887"/>
      <c r="V9" s="887"/>
      <c r="W9" s="887"/>
      <c r="X9" s="888"/>
      <c r="Y9" s="897" t="s">
        <v>14</v>
      </c>
      <c r="Z9" s="898"/>
      <c r="AA9" s="899"/>
      <c r="AB9" s="326"/>
      <c r="AC9" s="901"/>
      <c r="AD9" s="901"/>
      <c r="AE9" s="393"/>
      <c r="AF9" s="363"/>
      <c r="AG9" s="363"/>
      <c r="AH9" s="363"/>
      <c r="AI9" s="393"/>
      <c r="AJ9" s="363"/>
      <c r="AK9" s="363"/>
      <c r="AL9" s="363"/>
      <c r="AM9" s="393"/>
      <c r="AN9" s="363"/>
      <c r="AO9" s="363"/>
      <c r="AP9" s="363"/>
      <c r="AQ9" s="272"/>
      <c r="AR9" s="209"/>
      <c r="AS9" s="209"/>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3"/>
      <c r="AF10" s="363"/>
      <c r="AG10" s="363"/>
      <c r="AH10" s="363"/>
      <c r="AI10" s="393"/>
      <c r="AJ10" s="363"/>
      <c r="AK10" s="363"/>
      <c r="AL10" s="363"/>
      <c r="AM10" s="393"/>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3"/>
      <c r="AF11" s="363"/>
      <c r="AG11" s="363"/>
      <c r="AH11" s="363"/>
      <c r="AI11" s="393"/>
      <c r="AJ11" s="363"/>
      <c r="AK11" s="363"/>
      <c r="AL11" s="363"/>
      <c r="AM11" s="393"/>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69"/>
      <c r="Z12" s="699"/>
      <c r="AA12" s="700"/>
      <c r="AB12" s="873" t="s">
        <v>12</v>
      </c>
      <c r="AC12" s="874"/>
      <c r="AD12" s="875"/>
      <c r="AE12" s="614" t="s">
        <v>372</v>
      </c>
      <c r="AF12" s="614"/>
      <c r="AG12" s="614"/>
      <c r="AH12" s="614"/>
      <c r="AI12" s="614" t="s">
        <v>373</v>
      </c>
      <c r="AJ12" s="614"/>
      <c r="AK12" s="614"/>
      <c r="AL12" s="614"/>
      <c r="AM12" s="614" t="s">
        <v>374</v>
      </c>
      <c r="AN12" s="614"/>
      <c r="AO12" s="614"/>
      <c r="AP12" s="287"/>
      <c r="AQ12" s="147" t="s">
        <v>370</v>
      </c>
      <c r="AR12" s="150"/>
      <c r="AS12" s="150"/>
      <c r="AT12" s="151"/>
      <c r="AU12" s="800" t="s">
        <v>262</v>
      </c>
      <c r="AV12" s="800"/>
      <c r="AW12" s="800"/>
      <c r="AX12" s="801"/>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5"/>
      <c r="AF13" s="615"/>
      <c r="AG13" s="615"/>
      <c r="AH13" s="615"/>
      <c r="AI13" s="615"/>
      <c r="AJ13" s="615"/>
      <c r="AK13" s="615"/>
      <c r="AL13" s="615"/>
      <c r="AM13" s="615"/>
      <c r="AN13" s="615"/>
      <c r="AO13" s="615"/>
      <c r="AP13" s="290"/>
      <c r="AQ13" s="414"/>
      <c r="AR13" s="276"/>
      <c r="AS13" s="153" t="s">
        <v>371</v>
      </c>
      <c r="AT13" s="154"/>
      <c r="AU13" s="276"/>
      <c r="AV13" s="276"/>
      <c r="AW13" s="274" t="s">
        <v>313</v>
      </c>
      <c r="AX13" s="275"/>
    </row>
    <row r="14" spans="1:50" ht="22.5" customHeight="1" x14ac:dyDescent="0.15">
      <c r="A14" s="280"/>
      <c r="B14" s="278"/>
      <c r="C14" s="278"/>
      <c r="D14" s="278"/>
      <c r="E14" s="278"/>
      <c r="F14" s="279"/>
      <c r="G14" s="401"/>
      <c r="H14" s="879"/>
      <c r="I14" s="879"/>
      <c r="J14" s="879"/>
      <c r="K14" s="879"/>
      <c r="L14" s="879"/>
      <c r="M14" s="879"/>
      <c r="N14" s="879"/>
      <c r="O14" s="880"/>
      <c r="P14" s="112"/>
      <c r="Q14" s="887"/>
      <c r="R14" s="887"/>
      <c r="S14" s="887"/>
      <c r="T14" s="887"/>
      <c r="U14" s="887"/>
      <c r="V14" s="887"/>
      <c r="W14" s="887"/>
      <c r="X14" s="888"/>
      <c r="Y14" s="897" t="s">
        <v>14</v>
      </c>
      <c r="Z14" s="898"/>
      <c r="AA14" s="899"/>
      <c r="AB14" s="326"/>
      <c r="AC14" s="901"/>
      <c r="AD14" s="901"/>
      <c r="AE14" s="393"/>
      <c r="AF14" s="363"/>
      <c r="AG14" s="363"/>
      <c r="AH14" s="363"/>
      <c r="AI14" s="393"/>
      <c r="AJ14" s="363"/>
      <c r="AK14" s="363"/>
      <c r="AL14" s="363"/>
      <c r="AM14" s="393"/>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3"/>
      <c r="AF15" s="363"/>
      <c r="AG15" s="363"/>
      <c r="AH15" s="363"/>
      <c r="AI15" s="393"/>
      <c r="AJ15" s="363"/>
      <c r="AK15" s="363"/>
      <c r="AL15" s="363"/>
      <c r="AM15" s="393"/>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3"/>
      <c r="AF16" s="363"/>
      <c r="AG16" s="363"/>
      <c r="AH16" s="363"/>
      <c r="AI16" s="393"/>
      <c r="AJ16" s="363"/>
      <c r="AK16" s="363"/>
      <c r="AL16" s="363"/>
      <c r="AM16" s="393"/>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69"/>
      <c r="Z17" s="699"/>
      <c r="AA17" s="700"/>
      <c r="AB17" s="873" t="s">
        <v>12</v>
      </c>
      <c r="AC17" s="874"/>
      <c r="AD17" s="875"/>
      <c r="AE17" s="614" t="s">
        <v>372</v>
      </c>
      <c r="AF17" s="614"/>
      <c r="AG17" s="614"/>
      <c r="AH17" s="614"/>
      <c r="AI17" s="614" t="s">
        <v>373</v>
      </c>
      <c r="AJ17" s="614"/>
      <c r="AK17" s="614"/>
      <c r="AL17" s="614"/>
      <c r="AM17" s="614" t="s">
        <v>374</v>
      </c>
      <c r="AN17" s="614"/>
      <c r="AO17" s="614"/>
      <c r="AP17" s="287"/>
      <c r="AQ17" s="147" t="s">
        <v>370</v>
      </c>
      <c r="AR17" s="150"/>
      <c r="AS17" s="150"/>
      <c r="AT17" s="151"/>
      <c r="AU17" s="800" t="s">
        <v>262</v>
      </c>
      <c r="AV17" s="800"/>
      <c r="AW17" s="800"/>
      <c r="AX17" s="801"/>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5"/>
      <c r="AF18" s="615"/>
      <c r="AG18" s="615"/>
      <c r="AH18" s="615"/>
      <c r="AI18" s="615"/>
      <c r="AJ18" s="615"/>
      <c r="AK18" s="615"/>
      <c r="AL18" s="615"/>
      <c r="AM18" s="615"/>
      <c r="AN18" s="615"/>
      <c r="AO18" s="615"/>
      <c r="AP18" s="290"/>
      <c r="AQ18" s="414"/>
      <c r="AR18" s="276"/>
      <c r="AS18" s="153" t="s">
        <v>371</v>
      </c>
      <c r="AT18" s="154"/>
      <c r="AU18" s="276"/>
      <c r="AV18" s="276"/>
      <c r="AW18" s="274" t="s">
        <v>313</v>
      </c>
      <c r="AX18" s="275"/>
    </row>
    <row r="19" spans="1:50" ht="22.5" customHeight="1" x14ac:dyDescent="0.15">
      <c r="A19" s="280"/>
      <c r="B19" s="278"/>
      <c r="C19" s="278"/>
      <c r="D19" s="278"/>
      <c r="E19" s="278"/>
      <c r="F19" s="279"/>
      <c r="G19" s="401"/>
      <c r="H19" s="879"/>
      <c r="I19" s="879"/>
      <c r="J19" s="879"/>
      <c r="K19" s="879"/>
      <c r="L19" s="879"/>
      <c r="M19" s="879"/>
      <c r="N19" s="879"/>
      <c r="O19" s="880"/>
      <c r="P19" s="112"/>
      <c r="Q19" s="887"/>
      <c r="R19" s="887"/>
      <c r="S19" s="887"/>
      <c r="T19" s="887"/>
      <c r="U19" s="887"/>
      <c r="V19" s="887"/>
      <c r="W19" s="887"/>
      <c r="X19" s="888"/>
      <c r="Y19" s="897" t="s">
        <v>14</v>
      </c>
      <c r="Z19" s="898"/>
      <c r="AA19" s="899"/>
      <c r="AB19" s="326"/>
      <c r="AC19" s="901"/>
      <c r="AD19" s="901"/>
      <c r="AE19" s="393"/>
      <c r="AF19" s="363"/>
      <c r="AG19" s="363"/>
      <c r="AH19" s="363"/>
      <c r="AI19" s="393"/>
      <c r="AJ19" s="363"/>
      <c r="AK19" s="363"/>
      <c r="AL19" s="363"/>
      <c r="AM19" s="393"/>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3"/>
      <c r="AF20" s="363"/>
      <c r="AG20" s="363"/>
      <c r="AH20" s="363"/>
      <c r="AI20" s="393"/>
      <c r="AJ20" s="363"/>
      <c r="AK20" s="363"/>
      <c r="AL20" s="363"/>
      <c r="AM20" s="393"/>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3"/>
      <c r="AF21" s="363"/>
      <c r="AG21" s="363"/>
      <c r="AH21" s="363"/>
      <c r="AI21" s="393"/>
      <c r="AJ21" s="363"/>
      <c r="AK21" s="363"/>
      <c r="AL21" s="363"/>
      <c r="AM21" s="393"/>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69"/>
      <c r="Z22" s="699"/>
      <c r="AA22" s="700"/>
      <c r="AB22" s="873" t="s">
        <v>12</v>
      </c>
      <c r="AC22" s="874"/>
      <c r="AD22" s="875"/>
      <c r="AE22" s="614" t="s">
        <v>372</v>
      </c>
      <c r="AF22" s="614"/>
      <c r="AG22" s="614"/>
      <c r="AH22" s="614"/>
      <c r="AI22" s="614" t="s">
        <v>373</v>
      </c>
      <c r="AJ22" s="614"/>
      <c r="AK22" s="614"/>
      <c r="AL22" s="614"/>
      <c r="AM22" s="614" t="s">
        <v>374</v>
      </c>
      <c r="AN22" s="614"/>
      <c r="AO22" s="614"/>
      <c r="AP22" s="287"/>
      <c r="AQ22" s="147" t="s">
        <v>370</v>
      </c>
      <c r="AR22" s="150"/>
      <c r="AS22" s="150"/>
      <c r="AT22" s="151"/>
      <c r="AU22" s="800" t="s">
        <v>262</v>
      </c>
      <c r="AV22" s="800"/>
      <c r="AW22" s="800"/>
      <c r="AX22" s="801"/>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5"/>
      <c r="AF23" s="615"/>
      <c r="AG23" s="615"/>
      <c r="AH23" s="615"/>
      <c r="AI23" s="615"/>
      <c r="AJ23" s="615"/>
      <c r="AK23" s="615"/>
      <c r="AL23" s="615"/>
      <c r="AM23" s="615"/>
      <c r="AN23" s="615"/>
      <c r="AO23" s="615"/>
      <c r="AP23" s="290"/>
      <c r="AQ23" s="414"/>
      <c r="AR23" s="276"/>
      <c r="AS23" s="153" t="s">
        <v>371</v>
      </c>
      <c r="AT23" s="154"/>
      <c r="AU23" s="276"/>
      <c r="AV23" s="276"/>
      <c r="AW23" s="274" t="s">
        <v>313</v>
      </c>
      <c r="AX23" s="275"/>
    </row>
    <row r="24" spans="1:50" ht="22.5" customHeight="1" x14ac:dyDescent="0.15">
      <c r="A24" s="280"/>
      <c r="B24" s="278"/>
      <c r="C24" s="278"/>
      <c r="D24" s="278"/>
      <c r="E24" s="278"/>
      <c r="F24" s="279"/>
      <c r="G24" s="401"/>
      <c r="H24" s="879"/>
      <c r="I24" s="879"/>
      <c r="J24" s="879"/>
      <c r="K24" s="879"/>
      <c r="L24" s="879"/>
      <c r="M24" s="879"/>
      <c r="N24" s="879"/>
      <c r="O24" s="880"/>
      <c r="P24" s="112"/>
      <c r="Q24" s="887"/>
      <c r="R24" s="887"/>
      <c r="S24" s="887"/>
      <c r="T24" s="887"/>
      <c r="U24" s="887"/>
      <c r="V24" s="887"/>
      <c r="W24" s="887"/>
      <c r="X24" s="888"/>
      <c r="Y24" s="897" t="s">
        <v>14</v>
      </c>
      <c r="Z24" s="898"/>
      <c r="AA24" s="899"/>
      <c r="AB24" s="326"/>
      <c r="AC24" s="901"/>
      <c r="AD24" s="901"/>
      <c r="AE24" s="393"/>
      <c r="AF24" s="363"/>
      <c r="AG24" s="363"/>
      <c r="AH24" s="363"/>
      <c r="AI24" s="393"/>
      <c r="AJ24" s="363"/>
      <c r="AK24" s="363"/>
      <c r="AL24" s="363"/>
      <c r="AM24" s="393"/>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3"/>
      <c r="AF25" s="363"/>
      <c r="AG25" s="363"/>
      <c r="AH25" s="363"/>
      <c r="AI25" s="393"/>
      <c r="AJ25" s="363"/>
      <c r="AK25" s="363"/>
      <c r="AL25" s="363"/>
      <c r="AM25" s="393"/>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3"/>
      <c r="AF26" s="363"/>
      <c r="AG26" s="363"/>
      <c r="AH26" s="363"/>
      <c r="AI26" s="393"/>
      <c r="AJ26" s="363"/>
      <c r="AK26" s="363"/>
      <c r="AL26" s="363"/>
      <c r="AM26" s="393"/>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69"/>
      <c r="Z27" s="699"/>
      <c r="AA27" s="700"/>
      <c r="AB27" s="873" t="s">
        <v>12</v>
      </c>
      <c r="AC27" s="874"/>
      <c r="AD27" s="875"/>
      <c r="AE27" s="614" t="s">
        <v>372</v>
      </c>
      <c r="AF27" s="614"/>
      <c r="AG27" s="614"/>
      <c r="AH27" s="614"/>
      <c r="AI27" s="614" t="s">
        <v>373</v>
      </c>
      <c r="AJ27" s="614"/>
      <c r="AK27" s="614"/>
      <c r="AL27" s="614"/>
      <c r="AM27" s="614" t="s">
        <v>374</v>
      </c>
      <c r="AN27" s="614"/>
      <c r="AO27" s="614"/>
      <c r="AP27" s="287"/>
      <c r="AQ27" s="147" t="s">
        <v>370</v>
      </c>
      <c r="AR27" s="150"/>
      <c r="AS27" s="150"/>
      <c r="AT27" s="151"/>
      <c r="AU27" s="800" t="s">
        <v>262</v>
      </c>
      <c r="AV27" s="800"/>
      <c r="AW27" s="800"/>
      <c r="AX27" s="801"/>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5"/>
      <c r="AF28" s="615"/>
      <c r="AG28" s="615"/>
      <c r="AH28" s="615"/>
      <c r="AI28" s="615"/>
      <c r="AJ28" s="615"/>
      <c r="AK28" s="615"/>
      <c r="AL28" s="615"/>
      <c r="AM28" s="615"/>
      <c r="AN28" s="615"/>
      <c r="AO28" s="615"/>
      <c r="AP28" s="290"/>
      <c r="AQ28" s="414"/>
      <c r="AR28" s="276"/>
      <c r="AS28" s="153" t="s">
        <v>371</v>
      </c>
      <c r="AT28" s="154"/>
      <c r="AU28" s="276"/>
      <c r="AV28" s="276"/>
      <c r="AW28" s="274" t="s">
        <v>313</v>
      </c>
      <c r="AX28" s="275"/>
    </row>
    <row r="29" spans="1:50" ht="22.5" customHeight="1" x14ac:dyDescent="0.15">
      <c r="A29" s="280"/>
      <c r="B29" s="278"/>
      <c r="C29" s="278"/>
      <c r="D29" s="278"/>
      <c r="E29" s="278"/>
      <c r="F29" s="279"/>
      <c r="G29" s="401"/>
      <c r="H29" s="879"/>
      <c r="I29" s="879"/>
      <c r="J29" s="879"/>
      <c r="K29" s="879"/>
      <c r="L29" s="879"/>
      <c r="M29" s="879"/>
      <c r="N29" s="879"/>
      <c r="O29" s="880"/>
      <c r="P29" s="112"/>
      <c r="Q29" s="887"/>
      <c r="R29" s="887"/>
      <c r="S29" s="887"/>
      <c r="T29" s="887"/>
      <c r="U29" s="887"/>
      <c r="V29" s="887"/>
      <c r="W29" s="887"/>
      <c r="X29" s="888"/>
      <c r="Y29" s="897" t="s">
        <v>14</v>
      </c>
      <c r="Z29" s="898"/>
      <c r="AA29" s="899"/>
      <c r="AB29" s="326"/>
      <c r="AC29" s="901"/>
      <c r="AD29" s="901"/>
      <c r="AE29" s="393"/>
      <c r="AF29" s="363"/>
      <c r="AG29" s="363"/>
      <c r="AH29" s="363"/>
      <c r="AI29" s="393"/>
      <c r="AJ29" s="363"/>
      <c r="AK29" s="363"/>
      <c r="AL29" s="363"/>
      <c r="AM29" s="393"/>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3"/>
      <c r="AF30" s="363"/>
      <c r="AG30" s="363"/>
      <c r="AH30" s="363"/>
      <c r="AI30" s="393"/>
      <c r="AJ30" s="363"/>
      <c r="AK30" s="363"/>
      <c r="AL30" s="363"/>
      <c r="AM30" s="393"/>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3"/>
      <c r="AF31" s="363"/>
      <c r="AG31" s="363"/>
      <c r="AH31" s="363"/>
      <c r="AI31" s="393"/>
      <c r="AJ31" s="363"/>
      <c r="AK31" s="363"/>
      <c r="AL31" s="363"/>
      <c r="AM31" s="393"/>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69"/>
      <c r="Z32" s="699"/>
      <c r="AA32" s="700"/>
      <c r="AB32" s="873" t="s">
        <v>12</v>
      </c>
      <c r="AC32" s="874"/>
      <c r="AD32" s="875"/>
      <c r="AE32" s="614" t="s">
        <v>372</v>
      </c>
      <c r="AF32" s="614"/>
      <c r="AG32" s="614"/>
      <c r="AH32" s="614"/>
      <c r="AI32" s="614" t="s">
        <v>373</v>
      </c>
      <c r="AJ32" s="614"/>
      <c r="AK32" s="614"/>
      <c r="AL32" s="614"/>
      <c r="AM32" s="614" t="s">
        <v>374</v>
      </c>
      <c r="AN32" s="614"/>
      <c r="AO32" s="614"/>
      <c r="AP32" s="287"/>
      <c r="AQ32" s="147" t="s">
        <v>370</v>
      </c>
      <c r="AR32" s="150"/>
      <c r="AS32" s="150"/>
      <c r="AT32" s="151"/>
      <c r="AU32" s="800" t="s">
        <v>262</v>
      </c>
      <c r="AV32" s="800"/>
      <c r="AW32" s="800"/>
      <c r="AX32" s="801"/>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5"/>
      <c r="AF33" s="615"/>
      <c r="AG33" s="615"/>
      <c r="AH33" s="615"/>
      <c r="AI33" s="615"/>
      <c r="AJ33" s="615"/>
      <c r="AK33" s="615"/>
      <c r="AL33" s="615"/>
      <c r="AM33" s="615"/>
      <c r="AN33" s="615"/>
      <c r="AO33" s="615"/>
      <c r="AP33" s="290"/>
      <c r="AQ33" s="414"/>
      <c r="AR33" s="276"/>
      <c r="AS33" s="153" t="s">
        <v>371</v>
      </c>
      <c r="AT33" s="154"/>
      <c r="AU33" s="276"/>
      <c r="AV33" s="276"/>
      <c r="AW33" s="274" t="s">
        <v>313</v>
      </c>
      <c r="AX33" s="275"/>
    </row>
    <row r="34" spans="1:50" ht="22.5" customHeight="1" x14ac:dyDescent="0.15">
      <c r="A34" s="280"/>
      <c r="B34" s="278"/>
      <c r="C34" s="278"/>
      <c r="D34" s="278"/>
      <c r="E34" s="278"/>
      <c r="F34" s="279"/>
      <c r="G34" s="401"/>
      <c r="H34" s="879"/>
      <c r="I34" s="879"/>
      <c r="J34" s="879"/>
      <c r="K34" s="879"/>
      <c r="L34" s="879"/>
      <c r="M34" s="879"/>
      <c r="N34" s="879"/>
      <c r="O34" s="880"/>
      <c r="P34" s="112"/>
      <c r="Q34" s="887"/>
      <c r="R34" s="887"/>
      <c r="S34" s="887"/>
      <c r="T34" s="887"/>
      <c r="U34" s="887"/>
      <c r="V34" s="887"/>
      <c r="W34" s="887"/>
      <c r="X34" s="888"/>
      <c r="Y34" s="897" t="s">
        <v>14</v>
      </c>
      <c r="Z34" s="898"/>
      <c r="AA34" s="899"/>
      <c r="AB34" s="326"/>
      <c r="AC34" s="901"/>
      <c r="AD34" s="901"/>
      <c r="AE34" s="393"/>
      <c r="AF34" s="363"/>
      <c r="AG34" s="363"/>
      <c r="AH34" s="363"/>
      <c r="AI34" s="393"/>
      <c r="AJ34" s="363"/>
      <c r="AK34" s="363"/>
      <c r="AL34" s="363"/>
      <c r="AM34" s="393"/>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3"/>
      <c r="AF35" s="363"/>
      <c r="AG35" s="363"/>
      <c r="AH35" s="363"/>
      <c r="AI35" s="393"/>
      <c r="AJ35" s="363"/>
      <c r="AK35" s="363"/>
      <c r="AL35" s="363"/>
      <c r="AM35" s="393"/>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3"/>
      <c r="AF36" s="363"/>
      <c r="AG36" s="363"/>
      <c r="AH36" s="363"/>
      <c r="AI36" s="393"/>
      <c r="AJ36" s="363"/>
      <c r="AK36" s="363"/>
      <c r="AL36" s="363"/>
      <c r="AM36" s="393"/>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69"/>
      <c r="Z37" s="699"/>
      <c r="AA37" s="700"/>
      <c r="AB37" s="873" t="s">
        <v>12</v>
      </c>
      <c r="AC37" s="874"/>
      <c r="AD37" s="875"/>
      <c r="AE37" s="614" t="s">
        <v>372</v>
      </c>
      <c r="AF37" s="614"/>
      <c r="AG37" s="614"/>
      <c r="AH37" s="614"/>
      <c r="AI37" s="614" t="s">
        <v>373</v>
      </c>
      <c r="AJ37" s="614"/>
      <c r="AK37" s="614"/>
      <c r="AL37" s="614"/>
      <c r="AM37" s="614" t="s">
        <v>374</v>
      </c>
      <c r="AN37" s="614"/>
      <c r="AO37" s="614"/>
      <c r="AP37" s="287"/>
      <c r="AQ37" s="147" t="s">
        <v>370</v>
      </c>
      <c r="AR37" s="150"/>
      <c r="AS37" s="150"/>
      <c r="AT37" s="151"/>
      <c r="AU37" s="800" t="s">
        <v>262</v>
      </c>
      <c r="AV37" s="800"/>
      <c r="AW37" s="800"/>
      <c r="AX37" s="801"/>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5"/>
      <c r="AF38" s="615"/>
      <c r="AG38" s="615"/>
      <c r="AH38" s="615"/>
      <c r="AI38" s="615"/>
      <c r="AJ38" s="615"/>
      <c r="AK38" s="615"/>
      <c r="AL38" s="615"/>
      <c r="AM38" s="615"/>
      <c r="AN38" s="615"/>
      <c r="AO38" s="615"/>
      <c r="AP38" s="290"/>
      <c r="AQ38" s="414"/>
      <c r="AR38" s="276"/>
      <c r="AS38" s="153" t="s">
        <v>371</v>
      </c>
      <c r="AT38" s="154"/>
      <c r="AU38" s="276"/>
      <c r="AV38" s="276"/>
      <c r="AW38" s="274" t="s">
        <v>313</v>
      </c>
      <c r="AX38" s="275"/>
    </row>
    <row r="39" spans="1:50" ht="22.5" customHeight="1" x14ac:dyDescent="0.15">
      <c r="A39" s="280"/>
      <c r="B39" s="278"/>
      <c r="C39" s="278"/>
      <c r="D39" s="278"/>
      <c r="E39" s="278"/>
      <c r="F39" s="279"/>
      <c r="G39" s="401"/>
      <c r="H39" s="879"/>
      <c r="I39" s="879"/>
      <c r="J39" s="879"/>
      <c r="K39" s="879"/>
      <c r="L39" s="879"/>
      <c r="M39" s="879"/>
      <c r="N39" s="879"/>
      <c r="O39" s="880"/>
      <c r="P39" s="112"/>
      <c r="Q39" s="887"/>
      <c r="R39" s="887"/>
      <c r="S39" s="887"/>
      <c r="T39" s="887"/>
      <c r="U39" s="887"/>
      <c r="V39" s="887"/>
      <c r="W39" s="887"/>
      <c r="X39" s="888"/>
      <c r="Y39" s="897" t="s">
        <v>14</v>
      </c>
      <c r="Z39" s="898"/>
      <c r="AA39" s="899"/>
      <c r="AB39" s="326"/>
      <c r="AC39" s="901"/>
      <c r="AD39" s="901"/>
      <c r="AE39" s="393"/>
      <c r="AF39" s="363"/>
      <c r="AG39" s="363"/>
      <c r="AH39" s="363"/>
      <c r="AI39" s="393"/>
      <c r="AJ39" s="363"/>
      <c r="AK39" s="363"/>
      <c r="AL39" s="363"/>
      <c r="AM39" s="393"/>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3"/>
      <c r="AF40" s="363"/>
      <c r="AG40" s="363"/>
      <c r="AH40" s="363"/>
      <c r="AI40" s="393"/>
      <c r="AJ40" s="363"/>
      <c r="AK40" s="363"/>
      <c r="AL40" s="363"/>
      <c r="AM40" s="393"/>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3"/>
      <c r="AF41" s="363"/>
      <c r="AG41" s="363"/>
      <c r="AH41" s="363"/>
      <c r="AI41" s="393"/>
      <c r="AJ41" s="363"/>
      <c r="AK41" s="363"/>
      <c r="AL41" s="363"/>
      <c r="AM41" s="393"/>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69"/>
      <c r="Z42" s="699"/>
      <c r="AA42" s="700"/>
      <c r="AB42" s="873" t="s">
        <v>12</v>
      </c>
      <c r="AC42" s="874"/>
      <c r="AD42" s="875"/>
      <c r="AE42" s="614" t="s">
        <v>372</v>
      </c>
      <c r="AF42" s="614"/>
      <c r="AG42" s="614"/>
      <c r="AH42" s="614"/>
      <c r="AI42" s="614" t="s">
        <v>373</v>
      </c>
      <c r="AJ42" s="614"/>
      <c r="AK42" s="614"/>
      <c r="AL42" s="614"/>
      <c r="AM42" s="614" t="s">
        <v>374</v>
      </c>
      <c r="AN42" s="614"/>
      <c r="AO42" s="614"/>
      <c r="AP42" s="287"/>
      <c r="AQ42" s="147" t="s">
        <v>370</v>
      </c>
      <c r="AR42" s="150"/>
      <c r="AS42" s="150"/>
      <c r="AT42" s="151"/>
      <c r="AU42" s="800" t="s">
        <v>262</v>
      </c>
      <c r="AV42" s="800"/>
      <c r="AW42" s="800"/>
      <c r="AX42" s="801"/>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5"/>
      <c r="AF43" s="615"/>
      <c r="AG43" s="615"/>
      <c r="AH43" s="615"/>
      <c r="AI43" s="615"/>
      <c r="AJ43" s="615"/>
      <c r="AK43" s="615"/>
      <c r="AL43" s="615"/>
      <c r="AM43" s="615"/>
      <c r="AN43" s="615"/>
      <c r="AO43" s="615"/>
      <c r="AP43" s="290"/>
      <c r="AQ43" s="414"/>
      <c r="AR43" s="276"/>
      <c r="AS43" s="153" t="s">
        <v>371</v>
      </c>
      <c r="AT43" s="154"/>
      <c r="AU43" s="276"/>
      <c r="AV43" s="276"/>
      <c r="AW43" s="274" t="s">
        <v>313</v>
      </c>
      <c r="AX43" s="275"/>
    </row>
    <row r="44" spans="1:50" ht="22.5" customHeight="1" x14ac:dyDescent="0.15">
      <c r="A44" s="280"/>
      <c r="B44" s="278"/>
      <c r="C44" s="278"/>
      <c r="D44" s="278"/>
      <c r="E44" s="278"/>
      <c r="F44" s="279"/>
      <c r="G44" s="401"/>
      <c r="H44" s="879"/>
      <c r="I44" s="879"/>
      <c r="J44" s="879"/>
      <c r="K44" s="879"/>
      <c r="L44" s="879"/>
      <c r="M44" s="879"/>
      <c r="N44" s="879"/>
      <c r="O44" s="880"/>
      <c r="P44" s="112"/>
      <c r="Q44" s="887"/>
      <c r="R44" s="887"/>
      <c r="S44" s="887"/>
      <c r="T44" s="887"/>
      <c r="U44" s="887"/>
      <c r="V44" s="887"/>
      <c r="W44" s="887"/>
      <c r="X44" s="888"/>
      <c r="Y44" s="897" t="s">
        <v>14</v>
      </c>
      <c r="Z44" s="898"/>
      <c r="AA44" s="899"/>
      <c r="AB44" s="326"/>
      <c r="AC44" s="901"/>
      <c r="AD44" s="901"/>
      <c r="AE44" s="393"/>
      <c r="AF44" s="363"/>
      <c r="AG44" s="363"/>
      <c r="AH44" s="363"/>
      <c r="AI44" s="393"/>
      <c r="AJ44" s="363"/>
      <c r="AK44" s="363"/>
      <c r="AL44" s="363"/>
      <c r="AM44" s="393"/>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3"/>
      <c r="AF45" s="363"/>
      <c r="AG45" s="363"/>
      <c r="AH45" s="363"/>
      <c r="AI45" s="393"/>
      <c r="AJ45" s="363"/>
      <c r="AK45" s="363"/>
      <c r="AL45" s="363"/>
      <c r="AM45" s="393"/>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3"/>
      <c r="AF46" s="363"/>
      <c r="AG46" s="363"/>
      <c r="AH46" s="363"/>
      <c r="AI46" s="393"/>
      <c r="AJ46" s="363"/>
      <c r="AK46" s="363"/>
      <c r="AL46" s="363"/>
      <c r="AM46" s="393"/>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69"/>
      <c r="Z47" s="699"/>
      <c r="AA47" s="700"/>
      <c r="AB47" s="873" t="s">
        <v>12</v>
      </c>
      <c r="AC47" s="874"/>
      <c r="AD47" s="875"/>
      <c r="AE47" s="614" t="s">
        <v>372</v>
      </c>
      <c r="AF47" s="614"/>
      <c r="AG47" s="614"/>
      <c r="AH47" s="614"/>
      <c r="AI47" s="614" t="s">
        <v>373</v>
      </c>
      <c r="AJ47" s="614"/>
      <c r="AK47" s="614"/>
      <c r="AL47" s="614"/>
      <c r="AM47" s="614" t="s">
        <v>374</v>
      </c>
      <c r="AN47" s="614"/>
      <c r="AO47" s="614"/>
      <c r="AP47" s="287"/>
      <c r="AQ47" s="147" t="s">
        <v>370</v>
      </c>
      <c r="AR47" s="150"/>
      <c r="AS47" s="150"/>
      <c r="AT47" s="151"/>
      <c r="AU47" s="800" t="s">
        <v>262</v>
      </c>
      <c r="AV47" s="800"/>
      <c r="AW47" s="800"/>
      <c r="AX47" s="801"/>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5"/>
      <c r="AF48" s="615"/>
      <c r="AG48" s="615"/>
      <c r="AH48" s="615"/>
      <c r="AI48" s="615"/>
      <c r="AJ48" s="615"/>
      <c r="AK48" s="615"/>
      <c r="AL48" s="615"/>
      <c r="AM48" s="615"/>
      <c r="AN48" s="615"/>
      <c r="AO48" s="615"/>
      <c r="AP48" s="290"/>
      <c r="AQ48" s="414"/>
      <c r="AR48" s="276"/>
      <c r="AS48" s="153" t="s">
        <v>371</v>
      </c>
      <c r="AT48" s="154"/>
      <c r="AU48" s="276"/>
      <c r="AV48" s="276"/>
      <c r="AW48" s="274" t="s">
        <v>313</v>
      </c>
      <c r="AX48" s="275"/>
    </row>
    <row r="49" spans="1:50" ht="22.5" customHeight="1" x14ac:dyDescent="0.15">
      <c r="A49" s="280"/>
      <c r="B49" s="278"/>
      <c r="C49" s="278"/>
      <c r="D49" s="278"/>
      <c r="E49" s="278"/>
      <c r="F49" s="279"/>
      <c r="G49" s="401"/>
      <c r="H49" s="879"/>
      <c r="I49" s="879"/>
      <c r="J49" s="879"/>
      <c r="K49" s="879"/>
      <c r="L49" s="879"/>
      <c r="M49" s="879"/>
      <c r="N49" s="879"/>
      <c r="O49" s="880"/>
      <c r="P49" s="112"/>
      <c r="Q49" s="887"/>
      <c r="R49" s="887"/>
      <c r="S49" s="887"/>
      <c r="T49" s="887"/>
      <c r="U49" s="887"/>
      <c r="V49" s="887"/>
      <c r="W49" s="887"/>
      <c r="X49" s="888"/>
      <c r="Y49" s="897" t="s">
        <v>14</v>
      </c>
      <c r="Z49" s="898"/>
      <c r="AA49" s="899"/>
      <c r="AB49" s="326"/>
      <c r="AC49" s="901"/>
      <c r="AD49" s="901"/>
      <c r="AE49" s="393"/>
      <c r="AF49" s="363"/>
      <c r="AG49" s="363"/>
      <c r="AH49" s="363"/>
      <c r="AI49" s="393"/>
      <c r="AJ49" s="363"/>
      <c r="AK49" s="363"/>
      <c r="AL49" s="363"/>
      <c r="AM49" s="393"/>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3"/>
      <c r="AF50" s="363"/>
      <c r="AG50" s="363"/>
      <c r="AH50" s="363"/>
      <c r="AI50" s="393"/>
      <c r="AJ50" s="363"/>
      <c r="AK50" s="363"/>
      <c r="AL50" s="363"/>
      <c r="AM50" s="393"/>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3"/>
      <c r="AF51" s="363"/>
      <c r="AG51" s="363"/>
      <c r="AH51" s="363"/>
      <c r="AI51" s="393"/>
      <c r="AJ51" s="363"/>
      <c r="AK51" s="363"/>
      <c r="AL51" s="363"/>
      <c r="AM51" s="393"/>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4"/>
      <c r="B4" s="915"/>
      <c r="C4" s="915"/>
      <c r="D4" s="915"/>
      <c r="E4" s="915"/>
      <c r="F4" s="916"/>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4"/>
      <c r="B5" s="915"/>
      <c r="C5" s="915"/>
      <c r="D5" s="915"/>
      <c r="E5" s="915"/>
      <c r="F5" s="916"/>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4"/>
      <c r="B6" s="915"/>
      <c r="C6" s="915"/>
      <c r="D6" s="915"/>
      <c r="E6" s="915"/>
      <c r="F6" s="916"/>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4"/>
      <c r="B7" s="915"/>
      <c r="C7" s="915"/>
      <c r="D7" s="915"/>
      <c r="E7" s="915"/>
      <c r="F7" s="916"/>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4"/>
      <c r="B8" s="915"/>
      <c r="C8" s="915"/>
      <c r="D8" s="915"/>
      <c r="E8" s="915"/>
      <c r="F8" s="916"/>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4"/>
      <c r="B9" s="915"/>
      <c r="C9" s="915"/>
      <c r="D9" s="915"/>
      <c r="E9" s="915"/>
      <c r="F9" s="916"/>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4"/>
      <c r="B10" s="915"/>
      <c r="C10" s="915"/>
      <c r="D10" s="915"/>
      <c r="E10" s="915"/>
      <c r="F10" s="916"/>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4"/>
      <c r="B11" s="915"/>
      <c r="C11" s="915"/>
      <c r="D11" s="915"/>
      <c r="E11" s="915"/>
      <c r="F11" s="916"/>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4"/>
      <c r="B12" s="915"/>
      <c r="C12" s="915"/>
      <c r="D12" s="915"/>
      <c r="E12" s="915"/>
      <c r="F12" s="916"/>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4"/>
      <c r="B13" s="915"/>
      <c r="C13" s="915"/>
      <c r="D13" s="915"/>
      <c r="E13" s="915"/>
      <c r="F13" s="916"/>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4"/>
      <c r="B16" s="915"/>
      <c r="C16" s="915"/>
      <c r="D16" s="915"/>
      <c r="E16" s="915"/>
      <c r="F16" s="916"/>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4"/>
      <c r="B17" s="915"/>
      <c r="C17" s="915"/>
      <c r="D17" s="915"/>
      <c r="E17" s="915"/>
      <c r="F17" s="916"/>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4"/>
      <c r="B18" s="915"/>
      <c r="C18" s="915"/>
      <c r="D18" s="915"/>
      <c r="E18" s="915"/>
      <c r="F18" s="916"/>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4"/>
      <c r="B19" s="915"/>
      <c r="C19" s="915"/>
      <c r="D19" s="915"/>
      <c r="E19" s="915"/>
      <c r="F19" s="916"/>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4"/>
      <c r="B20" s="915"/>
      <c r="C20" s="915"/>
      <c r="D20" s="915"/>
      <c r="E20" s="915"/>
      <c r="F20" s="916"/>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4"/>
      <c r="B21" s="915"/>
      <c r="C21" s="915"/>
      <c r="D21" s="915"/>
      <c r="E21" s="915"/>
      <c r="F21" s="916"/>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4"/>
      <c r="B22" s="915"/>
      <c r="C22" s="915"/>
      <c r="D22" s="915"/>
      <c r="E22" s="915"/>
      <c r="F22" s="916"/>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4"/>
      <c r="B23" s="915"/>
      <c r="C23" s="915"/>
      <c r="D23" s="915"/>
      <c r="E23" s="915"/>
      <c r="F23" s="916"/>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4"/>
      <c r="B24" s="915"/>
      <c r="C24" s="915"/>
      <c r="D24" s="915"/>
      <c r="E24" s="915"/>
      <c r="F24" s="916"/>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4"/>
      <c r="B25" s="915"/>
      <c r="C25" s="915"/>
      <c r="D25" s="915"/>
      <c r="E25" s="915"/>
      <c r="F25" s="916"/>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4"/>
      <c r="B26" s="915"/>
      <c r="C26" s="915"/>
      <c r="D26" s="915"/>
      <c r="E26" s="915"/>
      <c r="F26" s="916"/>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4"/>
      <c r="B29" s="915"/>
      <c r="C29" s="915"/>
      <c r="D29" s="915"/>
      <c r="E29" s="915"/>
      <c r="F29" s="916"/>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4"/>
      <c r="B30" s="915"/>
      <c r="C30" s="915"/>
      <c r="D30" s="915"/>
      <c r="E30" s="915"/>
      <c r="F30" s="916"/>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4"/>
      <c r="B31" s="915"/>
      <c r="C31" s="915"/>
      <c r="D31" s="915"/>
      <c r="E31" s="915"/>
      <c r="F31" s="916"/>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4"/>
      <c r="B32" s="915"/>
      <c r="C32" s="915"/>
      <c r="D32" s="915"/>
      <c r="E32" s="915"/>
      <c r="F32" s="916"/>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4"/>
      <c r="B33" s="915"/>
      <c r="C33" s="915"/>
      <c r="D33" s="915"/>
      <c r="E33" s="915"/>
      <c r="F33" s="916"/>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4"/>
      <c r="B34" s="915"/>
      <c r="C34" s="915"/>
      <c r="D34" s="915"/>
      <c r="E34" s="915"/>
      <c r="F34" s="916"/>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4"/>
      <c r="B35" s="915"/>
      <c r="C35" s="915"/>
      <c r="D35" s="915"/>
      <c r="E35" s="915"/>
      <c r="F35" s="916"/>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4"/>
      <c r="B36" s="915"/>
      <c r="C36" s="915"/>
      <c r="D36" s="915"/>
      <c r="E36" s="915"/>
      <c r="F36" s="916"/>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4"/>
      <c r="B37" s="915"/>
      <c r="C37" s="915"/>
      <c r="D37" s="915"/>
      <c r="E37" s="915"/>
      <c r="F37" s="916"/>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4"/>
      <c r="B38" s="915"/>
      <c r="C38" s="915"/>
      <c r="D38" s="915"/>
      <c r="E38" s="915"/>
      <c r="F38" s="916"/>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4"/>
      <c r="B39" s="915"/>
      <c r="C39" s="915"/>
      <c r="D39" s="915"/>
      <c r="E39" s="915"/>
      <c r="F39" s="916"/>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4"/>
      <c r="B42" s="915"/>
      <c r="C42" s="915"/>
      <c r="D42" s="915"/>
      <c r="E42" s="915"/>
      <c r="F42" s="916"/>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4"/>
      <c r="B43" s="915"/>
      <c r="C43" s="915"/>
      <c r="D43" s="915"/>
      <c r="E43" s="915"/>
      <c r="F43" s="916"/>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4"/>
      <c r="B44" s="915"/>
      <c r="C44" s="915"/>
      <c r="D44" s="915"/>
      <c r="E44" s="915"/>
      <c r="F44" s="916"/>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4"/>
      <c r="B45" s="915"/>
      <c r="C45" s="915"/>
      <c r="D45" s="915"/>
      <c r="E45" s="915"/>
      <c r="F45" s="916"/>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4"/>
      <c r="B46" s="915"/>
      <c r="C46" s="915"/>
      <c r="D46" s="915"/>
      <c r="E46" s="915"/>
      <c r="F46" s="916"/>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4"/>
      <c r="B47" s="915"/>
      <c r="C47" s="915"/>
      <c r="D47" s="915"/>
      <c r="E47" s="915"/>
      <c r="F47" s="916"/>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4"/>
      <c r="B48" s="915"/>
      <c r="C48" s="915"/>
      <c r="D48" s="915"/>
      <c r="E48" s="915"/>
      <c r="F48" s="916"/>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4"/>
      <c r="B49" s="915"/>
      <c r="C49" s="915"/>
      <c r="D49" s="915"/>
      <c r="E49" s="915"/>
      <c r="F49" s="916"/>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4"/>
      <c r="B50" s="915"/>
      <c r="C50" s="915"/>
      <c r="D50" s="915"/>
      <c r="E50" s="915"/>
      <c r="F50" s="916"/>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4"/>
      <c r="B51" s="915"/>
      <c r="C51" s="915"/>
      <c r="D51" s="915"/>
      <c r="E51" s="915"/>
      <c r="F51" s="916"/>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4"/>
      <c r="B52" s="915"/>
      <c r="C52" s="915"/>
      <c r="D52" s="915"/>
      <c r="E52" s="915"/>
      <c r="F52" s="916"/>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4"/>
      <c r="B56" s="915"/>
      <c r="C56" s="915"/>
      <c r="D56" s="915"/>
      <c r="E56" s="915"/>
      <c r="F56" s="916"/>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4"/>
      <c r="B57" s="915"/>
      <c r="C57" s="915"/>
      <c r="D57" s="915"/>
      <c r="E57" s="915"/>
      <c r="F57" s="916"/>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4"/>
      <c r="B58" s="915"/>
      <c r="C58" s="915"/>
      <c r="D58" s="915"/>
      <c r="E58" s="915"/>
      <c r="F58" s="916"/>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4"/>
      <c r="B59" s="915"/>
      <c r="C59" s="915"/>
      <c r="D59" s="915"/>
      <c r="E59" s="915"/>
      <c r="F59" s="916"/>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4"/>
      <c r="B60" s="915"/>
      <c r="C60" s="915"/>
      <c r="D60" s="915"/>
      <c r="E60" s="915"/>
      <c r="F60" s="916"/>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4"/>
      <c r="B61" s="915"/>
      <c r="C61" s="915"/>
      <c r="D61" s="915"/>
      <c r="E61" s="915"/>
      <c r="F61" s="916"/>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4"/>
      <c r="B62" s="915"/>
      <c r="C62" s="915"/>
      <c r="D62" s="915"/>
      <c r="E62" s="915"/>
      <c r="F62" s="916"/>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4"/>
      <c r="B63" s="915"/>
      <c r="C63" s="915"/>
      <c r="D63" s="915"/>
      <c r="E63" s="915"/>
      <c r="F63" s="916"/>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4"/>
      <c r="B64" s="915"/>
      <c r="C64" s="915"/>
      <c r="D64" s="915"/>
      <c r="E64" s="915"/>
      <c r="F64" s="916"/>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4"/>
      <c r="B65" s="915"/>
      <c r="C65" s="915"/>
      <c r="D65" s="915"/>
      <c r="E65" s="915"/>
      <c r="F65" s="916"/>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4"/>
      <c r="B66" s="915"/>
      <c r="C66" s="915"/>
      <c r="D66" s="915"/>
      <c r="E66" s="915"/>
      <c r="F66" s="916"/>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4"/>
      <c r="B69" s="915"/>
      <c r="C69" s="915"/>
      <c r="D69" s="915"/>
      <c r="E69" s="915"/>
      <c r="F69" s="916"/>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4"/>
      <c r="B70" s="915"/>
      <c r="C70" s="915"/>
      <c r="D70" s="915"/>
      <c r="E70" s="915"/>
      <c r="F70" s="916"/>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4"/>
      <c r="B71" s="915"/>
      <c r="C71" s="915"/>
      <c r="D71" s="915"/>
      <c r="E71" s="915"/>
      <c r="F71" s="916"/>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4"/>
      <c r="B72" s="915"/>
      <c r="C72" s="915"/>
      <c r="D72" s="915"/>
      <c r="E72" s="915"/>
      <c r="F72" s="916"/>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4"/>
      <c r="B73" s="915"/>
      <c r="C73" s="915"/>
      <c r="D73" s="915"/>
      <c r="E73" s="915"/>
      <c r="F73" s="916"/>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4"/>
      <c r="B74" s="915"/>
      <c r="C74" s="915"/>
      <c r="D74" s="915"/>
      <c r="E74" s="915"/>
      <c r="F74" s="916"/>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4"/>
      <c r="B75" s="915"/>
      <c r="C75" s="915"/>
      <c r="D75" s="915"/>
      <c r="E75" s="915"/>
      <c r="F75" s="916"/>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4"/>
      <c r="B76" s="915"/>
      <c r="C76" s="915"/>
      <c r="D76" s="915"/>
      <c r="E76" s="915"/>
      <c r="F76" s="916"/>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4"/>
      <c r="B77" s="915"/>
      <c r="C77" s="915"/>
      <c r="D77" s="915"/>
      <c r="E77" s="915"/>
      <c r="F77" s="916"/>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4"/>
      <c r="B78" s="915"/>
      <c r="C78" s="915"/>
      <c r="D78" s="915"/>
      <c r="E78" s="915"/>
      <c r="F78" s="916"/>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4"/>
      <c r="B79" s="915"/>
      <c r="C79" s="915"/>
      <c r="D79" s="915"/>
      <c r="E79" s="915"/>
      <c r="F79" s="916"/>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4"/>
      <c r="B82" s="915"/>
      <c r="C82" s="915"/>
      <c r="D82" s="915"/>
      <c r="E82" s="915"/>
      <c r="F82" s="916"/>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4"/>
      <c r="B83" s="915"/>
      <c r="C83" s="915"/>
      <c r="D83" s="915"/>
      <c r="E83" s="915"/>
      <c r="F83" s="916"/>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4"/>
      <c r="B84" s="915"/>
      <c r="C84" s="915"/>
      <c r="D84" s="915"/>
      <c r="E84" s="915"/>
      <c r="F84" s="916"/>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4"/>
      <c r="B85" s="915"/>
      <c r="C85" s="915"/>
      <c r="D85" s="915"/>
      <c r="E85" s="915"/>
      <c r="F85" s="916"/>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4"/>
      <c r="B86" s="915"/>
      <c r="C86" s="915"/>
      <c r="D86" s="915"/>
      <c r="E86" s="915"/>
      <c r="F86" s="916"/>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4"/>
      <c r="B87" s="915"/>
      <c r="C87" s="915"/>
      <c r="D87" s="915"/>
      <c r="E87" s="915"/>
      <c r="F87" s="916"/>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4"/>
      <c r="B88" s="915"/>
      <c r="C88" s="915"/>
      <c r="D88" s="915"/>
      <c r="E88" s="915"/>
      <c r="F88" s="916"/>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4"/>
      <c r="B89" s="915"/>
      <c r="C89" s="915"/>
      <c r="D89" s="915"/>
      <c r="E89" s="915"/>
      <c r="F89" s="916"/>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4"/>
      <c r="B90" s="915"/>
      <c r="C90" s="915"/>
      <c r="D90" s="915"/>
      <c r="E90" s="915"/>
      <c r="F90" s="916"/>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4"/>
      <c r="B91" s="915"/>
      <c r="C91" s="915"/>
      <c r="D91" s="915"/>
      <c r="E91" s="915"/>
      <c r="F91" s="916"/>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4"/>
      <c r="B92" s="915"/>
      <c r="C92" s="915"/>
      <c r="D92" s="915"/>
      <c r="E92" s="915"/>
      <c r="F92" s="916"/>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4"/>
      <c r="B95" s="915"/>
      <c r="C95" s="915"/>
      <c r="D95" s="915"/>
      <c r="E95" s="915"/>
      <c r="F95" s="916"/>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4"/>
      <c r="B96" s="915"/>
      <c r="C96" s="915"/>
      <c r="D96" s="915"/>
      <c r="E96" s="915"/>
      <c r="F96" s="916"/>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4"/>
      <c r="B97" s="915"/>
      <c r="C97" s="915"/>
      <c r="D97" s="915"/>
      <c r="E97" s="915"/>
      <c r="F97" s="916"/>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4"/>
      <c r="B98" s="915"/>
      <c r="C98" s="915"/>
      <c r="D98" s="915"/>
      <c r="E98" s="915"/>
      <c r="F98" s="916"/>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4"/>
      <c r="B99" s="915"/>
      <c r="C99" s="915"/>
      <c r="D99" s="915"/>
      <c r="E99" s="915"/>
      <c r="F99" s="916"/>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4"/>
      <c r="B100" s="915"/>
      <c r="C100" s="915"/>
      <c r="D100" s="915"/>
      <c r="E100" s="915"/>
      <c r="F100" s="916"/>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4"/>
      <c r="B101" s="915"/>
      <c r="C101" s="915"/>
      <c r="D101" s="915"/>
      <c r="E101" s="915"/>
      <c r="F101" s="916"/>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4"/>
      <c r="B102" s="915"/>
      <c r="C102" s="915"/>
      <c r="D102" s="915"/>
      <c r="E102" s="915"/>
      <c r="F102" s="916"/>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4"/>
      <c r="B103" s="915"/>
      <c r="C103" s="915"/>
      <c r="D103" s="915"/>
      <c r="E103" s="915"/>
      <c r="F103" s="916"/>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4"/>
      <c r="B104" s="915"/>
      <c r="C104" s="915"/>
      <c r="D104" s="915"/>
      <c r="E104" s="915"/>
      <c r="F104" s="916"/>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4"/>
      <c r="B105" s="915"/>
      <c r="C105" s="915"/>
      <c r="D105" s="915"/>
      <c r="E105" s="915"/>
      <c r="F105" s="916"/>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4"/>
      <c r="B109" s="915"/>
      <c r="C109" s="915"/>
      <c r="D109" s="915"/>
      <c r="E109" s="915"/>
      <c r="F109" s="916"/>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4"/>
      <c r="B110" s="915"/>
      <c r="C110" s="915"/>
      <c r="D110" s="915"/>
      <c r="E110" s="915"/>
      <c r="F110" s="916"/>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4"/>
      <c r="B111" s="915"/>
      <c r="C111" s="915"/>
      <c r="D111" s="915"/>
      <c r="E111" s="915"/>
      <c r="F111" s="916"/>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4"/>
      <c r="B112" s="915"/>
      <c r="C112" s="915"/>
      <c r="D112" s="915"/>
      <c r="E112" s="915"/>
      <c r="F112" s="916"/>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4"/>
      <c r="B113" s="915"/>
      <c r="C113" s="915"/>
      <c r="D113" s="915"/>
      <c r="E113" s="915"/>
      <c r="F113" s="916"/>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4"/>
      <c r="B114" s="915"/>
      <c r="C114" s="915"/>
      <c r="D114" s="915"/>
      <c r="E114" s="915"/>
      <c r="F114" s="916"/>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4"/>
      <c r="B115" s="915"/>
      <c r="C115" s="915"/>
      <c r="D115" s="915"/>
      <c r="E115" s="915"/>
      <c r="F115" s="916"/>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4"/>
      <c r="B116" s="915"/>
      <c r="C116" s="915"/>
      <c r="D116" s="915"/>
      <c r="E116" s="915"/>
      <c r="F116" s="916"/>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4"/>
      <c r="B117" s="915"/>
      <c r="C117" s="915"/>
      <c r="D117" s="915"/>
      <c r="E117" s="915"/>
      <c r="F117" s="916"/>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4"/>
      <c r="B118" s="915"/>
      <c r="C118" s="915"/>
      <c r="D118" s="915"/>
      <c r="E118" s="915"/>
      <c r="F118" s="916"/>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4"/>
      <c r="B119" s="915"/>
      <c r="C119" s="915"/>
      <c r="D119" s="915"/>
      <c r="E119" s="915"/>
      <c r="F119" s="916"/>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4"/>
      <c r="B122" s="915"/>
      <c r="C122" s="915"/>
      <c r="D122" s="915"/>
      <c r="E122" s="915"/>
      <c r="F122" s="916"/>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4"/>
      <c r="B123" s="915"/>
      <c r="C123" s="915"/>
      <c r="D123" s="915"/>
      <c r="E123" s="915"/>
      <c r="F123" s="916"/>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4"/>
      <c r="B124" s="915"/>
      <c r="C124" s="915"/>
      <c r="D124" s="915"/>
      <c r="E124" s="915"/>
      <c r="F124" s="916"/>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4"/>
      <c r="B125" s="915"/>
      <c r="C125" s="915"/>
      <c r="D125" s="915"/>
      <c r="E125" s="915"/>
      <c r="F125" s="916"/>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4"/>
      <c r="B126" s="915"/>
      <c r="C126" s="915"/>
      <c r="D126" s="915"/>
      <c r="E126" s="915"/>
      <c r="F126" s="916"/>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4"/>
      <c r="B127" s="915"/>
      <c r="C127" s="915"/>
      <c r="D127" s="915"/>
      <c r="E127" s="915"/>
      <c r="F127" s="916"/>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4"/>
      <c r="B128" s="915"/>
      <c r="C128" s="915"/>
      <c r="D128" s="915"/>
      <c r="E128" s="915"/>
      <c r="F128" s="916"/>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4"/>
      <c r="B129" s="915"/>
      <c r="C129" s="915"/>
      <c r="D129" s="915"/>
      <c r="E129" s="915"/>
      <c r="F129" s="916"/>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4"/>
      <c r="B130" s="915"/>
      <c r="C130" s="915"/>
      <c r="D130" s="915"/>
      <c r="E130" s="915"/>
      <c r="F130" s="916"/>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4"/>
      <c r="B131" s="915"/>
      <c r="C131" s="915"/>
      <c r="D131" s="915"/>
      <c r="E131" s="915"/>
      <c r="F131" s="916"/>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4"/>
      <c r="B132" s="915"/>
      <c r="C132" s="915"/>
      <c r="D132" s="915"/>
      <c r="E132" s="915"/>
      <c r="F132" s="916"/>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4"/>
      <c r="B135" s="915"/>
      <c r="C135" s="915"/>
      <c r="D135" s="915"/>
      <c r="E135" s="915"/>
      <c r="F135" s="916"/>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4"/>
      <c r="B136" s="915"/>
      <c r="C136" s="915"/>
      <c r="D136" s="915"/>
      <c r="E136" s="915"/>
      <c r="F136" s="916"/>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4"/>
      <c r="B137" s="915"/>
      <c r="C137" s="915"/>
      <c r="D137" s="915"/>
      <c r="E137" s="915"/>
      <c r="F137" s="916"/>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4"/>
      <c r="B138" s="915"/>
      <c r="C138" s="915"/>
      <c r="D138" s="915"/>
      <c r="E138" s="915"/>
      <c r="F138" s="916"/>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4"/>
      <c r="B139" s="915"/>
      <c r="C139" s="915"/>
      <c r="D139" s="915"/>
      <c r="E139" s="915"/>
      <c r="F139" s="916"/>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4"/>
      <c r="B140" s="915"/>
      <c r="C140" s="915"/>
      <c r="D140" s="915"/>
      <c r="E140" s="915"/>
      <c r="F140" s="916"/>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4"/>
      <c r="B141" s="915"/>
      <c r="C141" s="915"/>
      <c r="D141" s="915"/>
      <c r="E141" s="915"/>
      <c r="F141" s="916"/>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4"/>
      <c r="B142" s="915"/>
      <c r="C142" s="915"/>
      <c r="D142" s="915"/>
      <c r="E142" s="915"/>
      <c r="F142" s="916"/>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4"/>
      <c r="B143" s="915"/>
      <c r="C143" s="915"/>
      <c r="D143" s="915"/>
      <c r="E143" s="915"/>
      <c r="F143" s="916"/>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4"/>
      <c r="B144" s="915"/>
      <c r="C144" s="915"/>
      <c r="D144" s="915"/>
      <c r="E144" s="915"/>
      <c r="F144" s="916"/>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4"/>
      <c r="B145" s="915"/>
      <c r="C145" s="915"/>
      <c r="D145" s="915"/>
      <c r="E145" s="915"/>
      <c r="F145" s="916"/>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4"/>
      <c r="B148" s="915"/>
      <c r="C148" s="915"/>
      <c r="D148" s="915"/>
      <c r="E148" s="915"/>
      <c r="F148" s="916"/>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4"/>
      <c r="B149" s="915"/>
      <c r="C149" s="915"/>
      <c r="D149" s="915"/>
      <c r="E149" s="915"/>
      <c r="F149" s="916"/>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4"/>
      <c r="B150" s="915"/>
      <c r="C150" s="915"/>
      <c r="D150" s="915"/>
      <c r="E150" s="915"/>
      <c r="F150" s="916"/>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4"/>
      <c r="B151" s="915"/>
      <c r="C151" s="915"/>
      <c r="D151" s="915"/>
      <c r="E151" s="915"/>
      <c r="F151" s="916"/>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4"/>
      <c r="B152" s="915"/>
      <c r="C152" s="915"/>
      <c r="D152" s="915"/>
      <c r="E152" s="915"/>
      <c r="F152" s="916"/>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4"/>
      <c r="B153" s="915"/>
      <c r="C153" s="915"/>
      <c r="D153" s="915"/>
      <c r="E153" s="915"/>
      <c r="F153" s="916"/>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4"/>
      <c r="B154" s="915"/>
      <c r="C154" s="915"/>
      <c r="D154" s="915"/>
      <c r="E154" s="915"/>
      <c r="F154" s="916"/>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4"/>
      <c r="B155" s="915"/>
      <c r="C155" s="915"/>
      <c r="D155" s="915"/>
      <c r="E155" s="915"/>
      <c r="F155" s="916"/>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4"/>
      <c r="B156" s="915"/>
      <c r="C156" s="915"/>
      <c r="D156" s="915"/>
      <c r="E156" s="915"/>
      <c r="F156" s="916"/>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4"/>
      <c r="B157" s="915"/>
      <c r="C157" s="915"/>
      <c r="D157" s="915"/>
      <c r="E157" s="915"/>
      <c r="F157" s="916"/>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4"/>
      <c r="B158" s="915"/>
      <c r="C158" s="915"/>
      <c r="D158" s="915"/>
      <c r="E158" s="915"/>
      <c r="F158" s="916"/>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4"/>
      <c r="B162" s="915"/>
      <c r="C162" s="915"/>
      <c r="D162" s="915"/>
      <c r="E162" s="915"/>
      <c r="F162" s="916"/>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4"/>
      <c r="B163" s="915"/>
      <c r="C163" s="915"/>
      <c r="D163" s="915"/>
      <c r="E163" s="915"/>
      <c r="F163" s="916"/>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4"/>
      <c r="B164" s="915"/>
      <c r="C164" s="915"/>
      <c r="D164" s="915"/>
      <c r="E164" s="915"/>
      <c r="F164" s="916"/>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4"/>
      <c r="B165" s="915"/>
      <c r="C165" s="915"/>
      <c r="D165" s="915"/>
      <c r="E165" s="915"/>
      <c r="F165" s="916"/>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4"/>
      <c r="B166" s="915"/>
      <c r="C166" s="915"/>
      <c r="D166" s="915"/>
      <c r="E166" s="915"/>
      <c r="F166" s="916"/>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4"/>
      <c r="B167" s="915"/>
      <c r="C167" s="915"/>
      <c r="D167" s="915"/>
      <c r="E167" s="915"/>
      <c r="F167" s="916"/>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4"/>
      <c r="B168" s="915"/>
      <c r="C168" s="915"/>
      <c r="D168" s="915"/>
      <c r="E168" s="915"/>
      <c r="F168" s="916"/>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4"/>
      <c r="B169" s="915"/>
      <c r="C169" s="915"/>
      <c r="D169" s="915"/>
      <c r="E169" s="915"/>
      <c r="F169" s="916"/>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4"/>
      <c r="B170" s="915"/>
      <c r="C170" s="915"/>
      <c r="D170" s="915"/>
      <c r="E170" s="915"/>
      <c r="F170" s="916"/>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4"/>
      <c r="B171" s="915"/>
      <c r="C171" s="915"/>
      <c r="D171" s="915"/>
      <c r="E171" s="915"/>
      <c r="F171" s="916"/>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4"/>
      <c r="B172" s="915"/>
      <c r="C172" s="915"/>
      <c r="D172" s="915"/>
      <c r="E172" s="915"/>
      <c r="F172" s="916"/>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4"/>
      <c r="B175" s="915"/>
      <c r="C175" s="915"/>
      <c r="D175" s="915"/>
      <c r="E175" s="915"/>
      <c r="F175" s="916"/>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4"/>
      <c r="B176" s="915"/>
      <c r="C176" s="915"/>
      <c r="D176" s="915"/>
      <c r="E176" s="915"/>
      <c r="F176" s="916"/>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4"/>
      <c r="B177" s="915"/>
      <c r="C177" s="915"/>
      <c r="D177" s="915"/>
      <c r="E177" s="915"/>
      <c r="F177" s="916"/>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4"/>
      <c r="B178" s="915"/>
      <c r="C178" s="915"/>
      <c r="D178" s="915"/>
      <c r="E178" s="915"/>
      <c r="F178" s="916"/>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4"/>
      <c r="B179" s="915"/>
      <c r="C179" s="915"/>
      <c r="D179" s="915"/>
      <c r="E179" s="915"/>
      <c r="F179" s="916"/>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4"/>
      <c r="B180" s="915"/>
      <c r="C180" s="915"/>
      <c r="D180" s="915"/>
      <c r="E180" s="915"/>
      <c r="F180" s="916"/>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4"/>
      <c r="B181" s="915"/>
      <c r="C181" s="915"/>
      <c r="D181" s="915"/>
      <c r="E181" s="915"/>
      <c r="F181" s="916"/>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4"/>
      <c r="B182" s="915"/>
      <c r="C182" s="915"/>
      <c r="D182" s="915"/>
      <c r="E182" s="915"/>
      <c r="F182" s="916"/>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4"/>
      <c r="B183" s="915"/>
      <c r="C183" s="915"/>
      <c r="D183" s="915"/>
      <c r="E183" s="915"/>
      <c r="F183" s="916"/>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4"/>
      <c r="B184" s="915"/>
      <c r="C184" s="915"/>
      <c r="D184" s="915"/>
      <c r="E184" s="915"/>
      <c r="F184" s="916"/>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4"/>
      <c r="B185" s="915"/>
      <c r="C185" s="915"/>
      <c r="D185" s="915"/>
      <c r="E185" s="915"/>
      <c r="F185" s="916"/>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4"/>
      <c r="B188" s="915"/>
      <c r="C188" s="915"/>
      <c r="D188" s="915"/>
      <c r="E188" s="915"/>
      <c r="F188" s="916"/>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4"/>
      <c r="B189" s="915"/>
      <c r="C189" s="915"/>
      <c r="D189" s="915"/>
      <c r="E189" s="915"/>
      <c r="F189" s="916"/>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4"/>
      <c r="B190" s="915"/>
      <c r="C190" s="915"/>
      <c r="D190" s="915"/>
      <c r="E190" s="915"/>
      <c r="F190" s="916"/>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4"/>
      <c r="B191" s="915"/>
      <c r="C191" s="915"/>
      <c r="D191" s="915"/>
      <c r="E191" s="915"/>
      <c r="F191" s="916"/>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4"/>
      <c r="B192" s="915"/>
      <c r="C192" s="915"/>
      <c r="D192" s="915"/>
      <c r="E192" s="915"/>
      <c r="F192" s="916"/>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4"/>
      <c r="B193" s="915"/>
      <c r="C193" s="915"/>
      <c r="D193" s="915"/>
      <c r="E193" s="915"/>
      <c r="F193" s="916"/>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4"/>
      <c r="B194" s="915"/>
      <c r="C194" s="915"/>
      <c r="D194" s="915"/>
      <c r="E194" s="915"/>
      <c r="F194" s="916"/>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4"/>
      <c r="B195" s="915"/>
      <c r="C195" s="915"/>
      <c r="D195" s="915"/>
      <c r="E195" s="915"/>
      <c r="F195" s="916"/>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4"/>
      <c r="B196" s="915"/>
      <c r="C196" s="915"/>
      <c r="D196" s="915"/>
      <c r="E196" s="915"/>
      <c r="F196" s="916"/>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4"/>
      <c r="B197" s="915"/>
      <c r="C197" s="915"/>
      <c r="D197" s="915"/>
      <c r="E197" s="915"/>
      <c r="F197" s="916"/>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4"/>
      <c r="B198" s="915"/>
      <c r="C198" s="915"/>
      <c r="D198" s="915"/>
      <c r="E198" s="915"/>
      <c r="F198" s="916"/>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4"/>
      <c r="B201" s="915"/>
      <c r="C201" s="915"/>
      <c r="D201" s="915"/>
      <c r="E201" s="915"/>
      <c r="F201" s="916"/>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4"/>
      <c r="B202" s="915"/>
      <c r="C202" s="915"/>
      <c r="D202" s="915"/>
      <c r="E202" s="915"/>
      <c r="F202" s="916"/>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4"/>
      <c r="B203" s="915"/>
      <c r="C203" s="915"/>
      <c r="D203" s="915"/>
      <c r="E203" s="915"/>
      <c r="F203" s="916"/>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4"/>
      <c r="B204" s="915"/>
      <c r="C204" s="915"/>
      <c r="D204" s="915"/>
      <c r="E204" s="915"/>
      <c r="F204" s="916"/>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4"/>
      <c r="B205" s="915"/>
      <c r="C205" s="915"/>
      <c r="D205" s="915"/>
      <c r="E205" s="915"/>
      <c r="F205" s="916"/>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4"/>
      <c r="B206" s="915"/>
      <c r="C206" s="915"/>
      <c r="D206" s="915"/>
      <c r="E206" s="915"/>
      <c r="F206" s="916"/>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4"/>
      <c r="B207" s="915"/>
      <c r="C207" s="915"/>
      <c r="D207" s="915"/>
      <c r="E207" s="915"/>
      <c r="F207" s="916"/>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4"/>
      <c r="B208" s="915"/>
      <c r="C208" s="915"/>
      <c r="D208" s="915"/>
      <c r="E208" s="915"/>
      <c r="F208" s="916"/>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4"/>
      <c r="B209" s="915"/>
      <c r="C209" s="915"/>
      <c r="D209" s="915"/>
      <c r="E209" s="915"/>
      <c r="F209" s="916"/>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4"/>
      <c r="B210" s="915"/>
      <c r="C210" s="915"/>
      <c r="D210" s="915"/>
      <c r="E210" s="915"/>
      <c r="F210" s="916"/>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4"/>
      <c r="B211" s="915"/>
      <c r="C211" s="915"/>
      <c r="D211" s="915"/>
      <c r="E211" s="915"/>
      <c r="F211" s="916"/>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4"/>
      <c r="B215" s="915"/>
      <c r="C215" s="915"/>
      <c r="D215" s="915"/>
      <c r="E215" s="915"/>
      <c r="F215" s="916"/>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4"/>
      <c r="B216" s="915"/>
      <c r="C216" s="915"/>
      <c r="D216" s="915"/>
      <c r="E216" s="915"/>
      <c r="F216" s="916"/>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4"/>
      <c r="B217" s="915"/>
      <c r="C217" s="915"/>
      <c r="D217" s="915"/>
      <c r="E217" s="915"/>
      <c r="F217" s="916"/>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4"/>
      <c r="B218" s="915"/>
      <c r="C218" s="915"/>
      <c r="D218" s="915"/>
      <c r="E218" s="915"/>
      <c r="F218" s="916"/>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4"/>
      <c r="B219" s="915"/>
      <c r="C219" s="915"/>
      <c r="D219" s="915"/>
      <c r="E219" s="915"/>
      <c r="F219" s="916"/>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4"/>
      <c r="B220" s="915"/>
      <c r="C220" s="915"/>
      <c r="D220" s="915"/>
      <c r="E220" s="915"/>
      <c r="F220" s="916"/>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4"/>
      <c r="B221" s="915"/>
      <c r="C221" s="915"/>
      <c r="D221" s="915"/>
      <c r="E221" s="915"/>
      <c r="F221" s="916"/>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4"/>
      <c r="B222" s="915"/>
      <c r="C222" s="915"/>
      <c r="D222" s="915"/>
      <c r="E222" s="915"/>
      <c r="F222" s="916"/>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4"/>
      <c r="B223" s="915"/>
      <c r="C223" s="915"/>
      <c r="D223" s="915"/>
      <c r="E223" s="915"/>
      <c r="F223" s="916"/>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4"/>
      <c r="B224" s="915"/>
      <c r="C224" s="915"/>
      <c r="D224" s="915"/>
      <c r="E224" s="915"/>
      <c r="F224" s="916"/>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4"/>
      <c r="B225" s="915"/>
      <c r="C225" s="915"/>
      <c r="D225" s="915"/>
      <c r="E225" s="915"/>
      <c r="F225" s="916"/>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4"/>
      <c r="B228" s="915"/>
      <c r="C228" s="915"/>
      <c r="D228" s="915"/>
      <c r="E228" s="915"/>
      <c r="F228" s="916"/>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4"/>
      <c r="B229" s="915"/>
      <c r="C229" s="915"/>
      <c r="D229" s="915"/>
      <c r="E229" s="915"/>
      <c r="F229" s="916"/>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4"/>
      <c r="B230" s="915"/>
      <c r="C230" s="915"/>
      <c r="D230" s="915"/>
      <c r="E230" s="915"/>
      <c r="F230" s="916"/>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4"/>
      <c r="B231" s="915"/>
      <c r="C231" s="915"/>
      <c r="D231" s="915"/>
      <c r="E231" s="915"/>
      <c r="F231" s="916"/>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4"/>
      <c r="B232" s="915"/>
      <c r="C232" s="915"/>
      <c r="D232" s="915"/>
      <c r="E232" s="915"/>
      <c r="F232" s="916"/>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4"/>
      <c r="B233" s="915"/>
      <c r="C233" s="915"/>
      <c r="D233" s="915"/>
      <c r="E233" s="915"/>
      <c r="F233" s="916"/>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4"/>
      <c r="B234" s="915"/>
      <c r="C234" s="915"/>
      <c r="D234" s="915"/>
      <c r="E234" s="915"/>
      <c r="F234" s="916"/>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4"/>
      <c r="B235" s="915"/>
      <c r="C235" s="915"/>
      <c r="D235" s="915"/>
      <c r="E235" s="915"/>
      <c r="F235" s="916"/>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4"/>
      <c r="B236" s="915"/>
      <c r="C236" s="915"/>
      <c r="D236" s="915"/>
      <c r="E236" s="915"/>
      <c r="F236" s="916"/>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4"/>
      <c r="B237" s="915"/>
      <c r="C237" s="915"/>
      <c r="D237" s="915"/>
      <c r="E237" s="915"/>
      <c r="F237" s="916"/>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4"/>
      <c r="B238" s="915"/>
      <c r="C238" s="915"/>
      <c r="D238" s="915"/>
      <c r="E238" s="915"/>
      <c r="F238" s="916"/>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4"/>
      <c r="B241" s="915"/>
      <c r="C241" s="915"/>
      <c r="D241" s="915"/>
      <c r="E241" s="915"/>
      <c r="F241" s="916"/>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4"/>
      <c r="B242" s="915"/>
      <c r="C242" s="915"/>
      <c r="D242" s="915"/>
      <c r="E242" s="915"/>
      <c r="F242" s="916"/>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4"/>
      <c r="B243" s="915"/>
      <c r="C243" s="915"/>
      <c r="D243" s="915"/>
      <c r="E243" s="915"/>
      <c r="F243" s="916"/>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4"/>
      <c r="B244" s="915"/>
      <c r="C244" s="915"/>
      <c r="D244" s="915"/>
      <c r="E244" s="915"/>
      <c r="F244" s="916"/>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4"/>
      <c r="B245" s="915"/>
      <c r="C245" s="915"/>
      <c r="D245" s="915"/>
      <c r="E245" s="915"/>
      <c r="F245" s="916"/>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4"/>
      <c r="B246" s="915"/>
      <c r="C246" s="915"/>
      <c r="D246" s="915"/>
      <c r="E246" s="915"/>
      <c r="F246" s="916"/>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4"/>
      <c r="B247" s="915"/>
      <c r="C247" s="915"/>
      <c r="D247" s="915"/>
      <c r="E247" s="915"/>
      <c r="F247" s="916"/>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4"/>
      <c r="B248" s="915"/>
      <c r="C248" s="915"/>
      <c r="D248" s="915"/>
      <c r="E248" s="915"/>
      <c r="F248" s="916"/>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4"/>
      <c r="B249" s="915"/>
      <c r="C249" s="915"/>
      <c r="D249" s="915"/>
      <c r="E249" s="915"/>
      <c r="F249" s="916"/>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4"/>
      <c r="B250" s="915"/>
      <c r="C250" s="915"/>
      <c r="D250" s="915"/>
      <c r="E250" s="915"/>
      <c r="F250" s="916"/>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4"/>
      <c r="B251" s="915"/>
      <c r="C251" s="915"/>
      <c r="D251" s="915"/>
      <c r="E251" s="915"/>
      <c r="F251" s="916"/>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4"/>
      <c r="B254" s="915"/>
      <c r="C254" s="915"/>
      <c r="D254" s="915"/>
      <c r="E254" s="915"/>
      <c r="F254" s="916"/>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4"/>
      <c r="B255" s="915"/>
      <c r="C255" s="915"/>
      <c r="D255" s="915"/>
      <c r="E255" s="915"/>
      <c r="F255" s="916"/>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4"/>
      <c r="B256" s="915"/>
      <c r="C256" s="915"/>
      <c r="D256" s="915"/>
      <c r="E256" s="915"/>
      <c r="F256" s="916"/>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4"/>
      <c r="B257" s="915"/>
      <c r="C257" s="915"/>
      <c r="D257" s="915"/>
      <c r="E257" s="915"/>
      <c r="F257" s="916"/>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4"/>
      <c r="B258" s="915"/>
      <c r="C258" s="915"/>
      <c r="D258" s="915"/>
      <c r="E258" s="915"/>
      <c r="F258" s="916"/>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4"/>
      <c r="B259" s="915"/>
      <c r="C259" s="915"/>
      <c r="D259" s="915"/>
      <c r="E259" s="915"/>
      <c r="F259" s="916"/>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4"/>
      <c r="B260" s="915"/>
      <c r="C260" s="915"/>
      <c r="D260" s="915"/>
      <c r="E260" s="915"/>
      <c r="F260" s="916"/>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4"/>
      <c r="B261" s="915"/>
      <c r="C261" s="915"/>
      <c r="D261" s="915"/>
      <c r="E261" s="915"/>
      <c r="F261" s="916"/>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4"/>
      <c r="B262" s="915"/>
      <c r="C262" s="915"/>
      <c r="D262" s="915"/>
      <c r="E262" s="915"/>
      <c r="F262" s="916"/>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4"/>
      <c r="B263" s="915"/>
      <c r="C263" s="915"/>
      <c r="D263" s="915"/>
      <c r="E263" s="915"/>
      <c r="F263" s="916"/>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4"/>
      <c r="B264" s="915"/>
      <c r="C264" s="915"/>
      <c r="D264" s="915"/>
      <c r="E264" s="915"/>
      <c r="F264" s="916"/>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25">
        <v>1</v>
      </c>
      <c r="B4" s="92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5">
        <v>2</v>
      </c>
      <c r="B5" s="92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5">
        <v>3</v>
      </c>
      <c r="B6" s="92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5">
        <v>4</v>
      </c>
      <c r="B7" s="92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5">
        <v>5</v>
      </c>
      <c r="B8" s="92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5">
        <v>6</v>
      </c>
      <c r="B9" s="92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5">
        <v>7</v>
      </c>
      <c r="B10" s="92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5">
        <v>8</v>
      </c>
      <c r="B11" s="92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5">
        <v>9</v>
      </c>
      <c r="B12" s="92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5">
        <v>10</v>
      </c>
      <c r="B13" s="92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5">
        <v>11</v>
      </c>
      <c r="B14" s="92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5">
        <v>12</v>
      </c>
      <c r="B15" s="92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5">
        <v>13</v>
      </c>
      <c r="B16" s="92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5">
        <v>14</v>
      </c>
      <c r="B17" s="92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5">
        <v>15</v>
      </c>
      <c r="B18" s="92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5">
        <v>16</v>
      </c>
      <c r="B19" s="92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5">
        <v>17</v>
      </c>
      <c r="B20" s="92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5">
        <v>18</v>
      </c>
      <c r="B21" s="92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5">
        <v>19</v>
      </c>
      <c r="B22" s="92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5">
        <v>20</v>
      </c>
      <c r="B23" s="92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5">
        <v>21</v>
      </c>
      <c r="B24" s="92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5">
        <v>22</v>
      </c>
      <c r="B25" s="92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5">
        <v>23</v>
      </c>
      <c r="B26" s="92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5">
        <v>24</v>
      </c>
      <c r="B27" s="92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5">
        <v>25</v>
      </c>
      <c r="B28" s="92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5">
        <v>26</v>
      </c>
      <c r="B29" s="92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5">
        <v>27</v>
      </c>
      <c r="B30" s="92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5">
        <v>28</v>
      </c>
      <c r="B31" s="92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5">
        <v>29</v>
      </c>
      <c r="B32" s="92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5">
        <v>30</v>
      </c>
      <c r="B33" s="92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25">
        <v>1</v>
      </c>
      <c r="B37" s="92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5">
        <v>2</v>
      </c>
      <c r="B38" s="92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5">
        <v>3</v>
      </c>
      <c r="B39" s="92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5">
        <v>4</v>
      </c>
      <c r="B40" s="92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5">
        <v>5</v>
      </c>
      <c r="B41" s="92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5">
        <v>6</v>
      </c>
      <c r="B42" s="92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5">
        <v>7</v>
      </c>
      <c r="B43" s="92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5">
        <v>8</v>
      </c>
      <c r="B44" s="92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5">
        <v>9</v>
      </c>
      <c r="B45" s="92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5">
        <v>10</v>
      </c>
      <c r="B46" s="92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5">
        <v>11</v>
      </c>
      <c r="B47" s="92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5">
        <v>12</v>
      </c>
      <c r="B48" s="92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5">
        <v>13</v>
      </c>
      <c r="B49" s="92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5">
        <v>14</v>
      </c>
      <c r="B50" s="92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5">
        <v>15</v>
      </c>
      <c r="B51" s="92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5">
        <v>16</v>
      </c>
      <c r="B52" s="92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5">
        <v>17</v>
      </c>
      <c r="B53" s="92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5">
        <v>18</v>
      </c>
      <c r="B54" s="92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5">
        <v>19</v>
      </c>
      <c r="B55" s="92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5">
        <v>20</v>
      </c>
      <c r="B56" s="92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5">
        <v>21</v>
      </c>
      <c r="B57" s="92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5">
        <v>22</v>
      </c>
      <c r="B58" s="92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5">
        <v>23</v>
      </c>
      <c r="B59" s="92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5">
        <v>24</v>
      </c>
      <c r="B60" s="92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5">
        <v>25</v>
      </c>
      <c r="B61" s="92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5">
        <v>26</v>
      </c>
      <c r="B62" s="92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5">
        <v>27</v>
      </c>
      <c r="B63" s="92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5">
        <v>28</v>
      </c>
      <c r="B64" s="92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5">
        <v>29</v>
      </c>
      <c r="B65" s="92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5">
        <v>30</v>
      </c>
      <c r="B66" s="92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25">
        <v>1</v>
      </c>
      <c r="B70" s="92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5">
        <v>2</v>
      </c>
      <c r="B71" s="92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5">
        <v>3</v>
      </c>
      <c r="B72" s="92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5">
        <v>4</v>
      </c>
      <c r="B73" s="92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5">
        <v>5</v>
      </c>
      <c r="B74" s="92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5">
        <v>6</v>
      </c>
      <c r="B75" s="92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5">
        <v>7</v>
      </c>
      <c r="B76" s="92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5">
        <v>8</v>
      </c>
      <c r="B77" s="92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5">
        <v>9</v>
      </c>
      <c r="B78" s="92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5">
        <v>10</v>
      </c>
      <c r="B79" s="92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5">
        <v>11</v>
      </c>
      <c r="B80" s="92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5">
        <v>12</v>
      </c>
      <c r="B81" s="92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5">
        <v>13</v>
      </c>
      <c r="B82" s="92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5">
        <v>14</v>
      </c>
      <c r="B83" s="92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5">
        <v>15</v>
      </c>
      <c r="B84" s="92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5">
        <v>16</v>
      </c>
      <c r="B85" s="92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5">
        <v>17</v>
      </c>
      <c r="B86" s="92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5">
        <v>18</v>
      </c>
      <c r="B87" s="92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5">
        <v>19</v>
      </c>
      <c r="B88" s="92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5">
        <v>20</v>
      </c>
      <c r="B89" s="92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5">
        <v>21</v>
      </c>
      <c r="B90" s="92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5">
        <v>22</v>
      </c>
      <c r="B91" s="92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5">
        <v>23</v>
      </c>
      <c r="B92" s="92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5">
        <v>24</v>
      </c>
      <c r="B93" s="92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5">
        <v>25</v>
      </c>
      <c r="B94" s="92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5">
        <v>26</v>
      </c>
      <c r="B95" s="92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5">
        <v>27</v>
      </c>
      <c r="B96" s="92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5">
        <v>28</v>
      </c>
      <c r="B97" s="92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5">
        <v>29</v>
      </c>
      <c r="B98" s="92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5">
        <v>30</v>
      </c>
      <c r="B99" s="92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25">
        <v>1</v>
      </c>
      <c r="B103" s="92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5">
        <v>2</v>
      </c>
      <c r="B104" s="92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5">
        <v>3</v>
      </c>
      <c r="B105" s="92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5">
        <v>4</v>
      </c>
      <c r="B106" s="92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5">
        <v>5</v>
      </c>
      <c r="B107" s="92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5">
        <v>6</v>
      </c>
      <c r="B108" s="92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5">
        <v>7</v>
      </c>
      <c r="B109" s="92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5">
        <v>8</v>
      </c>
      <c r="B110" s="92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5">
        <v>9</v>
      </c>
      <c r="B111" s="92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5">
        <v>10</v>
      </c>
      <c r="B112" s="92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5">
        <v>11</v>
      </c>
      <c r="B113" s="92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5">
        <v>12</v>
      </c>
      <c r="B114" s="92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5">
        <v>13</v>
      </c>
      <c r="B115" s="92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5">
        <v>14</v>
      </c>
      <c r="B116" s="92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5">
        <v>15</v>
      </c>
      <c r="B117" s="92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5">
        <v>16</v>
      </c>
      <c r="B118" s="92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5">
        <v>17</v>
      </c>
      <c r="B119" s="92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5">
        <v>18</v>
      </c>
      <c r="B120" s="92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5">
        <v>19</v>
      </c>
      <c r="B121" s="92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5">
        <v>20</v>
      </c>
      <c r="B122" s="92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5">
        <v>21</v>
      </c>
      <c r="B123" s="92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5">
        <v>22</v>
      </c>
      <c r="B124" s="92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5">
        <v>23</v>
      </c>
      <c r="B125" s="92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5">
        <v>24</v>
      </c>
      <c r="B126" s="92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5">
        <v>25</v>
      </c>
      <c r="B127" s="92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5">
        <v>26</v>
      </c>
      <c r="B128" s="92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5">
        <v>27</v>
      </c>
      <c r="B129" s="92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5">
        <v>28</v>
      </c>
      <c r="B130" s="92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5">
        <v>29</v>
      </c>
      <c r="B131" s="92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5">
        <v>30</v>
      </c>
      <c r="B132" s="92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25">
        <v>1</v>
      </c>
      <c r="B136" s="92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5">
        <v>2</v>
      </c>
      <c r="B137" s="92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5">
        <v>3</v>
      </c>
      <c r="B138" s="92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5">
        <v>4</v>
      </c>
      <c r="B139" s="92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5">
        <v>5</v>
      </c>
      <c r="B140" s="92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5">
        <v>6</v>
      </c>
      <c r="B141" s="92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5">
        <v>7</v>
      </c>
      <c r="B142" s="92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5">
        <v>8</v>
      </c>
      <c r="B143" s="92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5">
        <v>9</v>
      </c>
      <c r="B144" s="92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5">
        <v>10</v>
      </c>
      <c r="B145" s="92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5">
        <v>11</v>
      </c>
      <c r="B146" s="92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5">
        <v>12</v>
      </c>
      <c r="B147" s="92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5">
        <v>13</v>
      </c>
      <c r="B148" s="92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5">
        <v>14</v>
      </c>
      <c r="B149" s="92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5">
        <v>15</v>
      </c>
      <c r="B150" s="92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5">
        <v>16</v>
      </c>
      <c r="B151" s="92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5">
        <v>17</v>
      </c>
      <c r="B152" s="92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5">
        <v>18</v>
      </c>
      <c r="B153" s="92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5">
        <v>19</v>
      </c>
      <c r="B154" s="92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5">
        <v>20</v>
      </c>
      <c r="B155" s="92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5">
        <v>21</v>
      </c>
      <c r="B156" s="92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5">
        <v>22</v>
      </c>
      <c r="B157" s="92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5">
        <v>23</v>
      </c>
      <c r="B158" s="92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5">
        <v>24</v>
      </c>
      <c r="B159" s="92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5">
        <v>25</v>
      </c>
      <c r="B160" s="92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5">
        <v>26</v>
      </c>
      <c r="B161" s="92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5">
        <v>27</v>
      </c>
      <c r="B162" s="92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5">
        <v>28</v>
      </c>
      <c r="B163" s="92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5">
        <v>29</v>
      </c>
      <c r="B164" s="92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5">
        <v>30</v>
      </c>
      <c r="B165" s="92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25">
        <v>1</v>
      </c>
      <c r="B169" s="92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5">
        <v>2</v>
      </c>
      <c r="B170" s="92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5">
        <v>3</v>
      </c>
      <c r="B171" s="92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5">
        <v>4</v>
      </c>
      <c r="B172" s="92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5">
        <v>5</v>
      </c>
      <c r="B173" s="92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5">
        <v>6</v>
      </c>
      <c r="B174" s="92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5">
        <v>7</v>
      </c>
      <c r="B175" s="92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5">
        <v>8</v>
      </c>
      <c r="B176" s="92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5">
        <v>9</v>
      </c>
      <c r="B177" s="92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5">
        <v>10</v>
      </c>
      <c r="B178" s="92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5">
        <v>11</v>
      </c>
      <c r="B179" s="92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5">
        <v>12</v>
      </c>
      <c r="B180" s="92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5">
        <v>13</v>
      </c>
      <c r="B181" s="92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5">
        <v>14</v>
      </c>
      <c r="B182" s="92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5">
        <v>15</v>
      </c>
      <c r="B183" s="92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5">
        <v>16</v>
      </c>
      <c r="B184" s="92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5">
        <v>17</v>
      </c>
      <c r="B185" s="92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5">
        <v>18</v>
      </c>
      <c r="B186" s="92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5">
        <v>19</v>
      </c>
      <c r="B187" s="92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5">
        <v>20</v>
      </c>
      <c r="B188" s="92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5">
        <v>21</v>
      </c>
      <c r="B189" s="92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5">
        <v>22</v>
      </c>
      <c r="B190" s="92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5">
        <v>23</v>
      </c>
      <c r="B191" s="92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5">
        <v>24</v>
      </c>
      <c r="B192" s="92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5">
        <v>25</v>
      </c>
      <c r="B193" s="92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5">
        <v>26</v>
      </c>
      <c r="B194" s="92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5">
        <v>27</v>
      </c>
      <c r="B195" s="92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5">
        <v>28</v>
      </c>
      <c r="B196" s="92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5">
        <v>29</v>
      </c>
      <c r="B197" s="92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5">
        <v>30</v>
      </c>
      <c r="B198" s="92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25">
        <v>1</v>
      </c>
      <c r="B202" s="92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5">
        <v>2</v>
      </c>
      <c r="B203" s="92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5">
        <v>3</v>
      </c>
      <c r="B204" s="92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5">
        <v>4</v>
      </c>
      <c r="B205" s="92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5">
        <v>5</v>
      </c>
      <c r="B206" s="92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5">
        <v>6</v>
      </c>
      <c r="B207" s="92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5">
        <v>7</v>
      </c>
      <c r="B208" s="92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5">
        <v>8</v>
      </c>
      <c r="B209" s="92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5">
        <v>9</v>
      </c>
      <c r="B210" s="92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5">
        <v>10</v>
      </c>
      <c r="B211" s="92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5">
        <v>11</v>
      </c>
      <c r="B212" s="92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5">
        <v>12</v>
      </c>
      <c r="B213" s="92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5">
        <v>13</v>
      </c>
      <c r="B214" s="92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5">
        <v>14</v>
      </c>
      <c r="B215" s="92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5">
        <v>15</v>
      </c>
      <c r="B216" s="92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5">
        <v>16</v>
      </c>
      <c r="B217" s="92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5">
        <v>17</v>
      </c>
      <c r="B218" s="92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5">
        <v>18</v>
      </c>
      <c r="B219" s="92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5">
        <v>19</v>
      </c>
      <c r="B220" s="92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5">
        <v>20</v>
      </c>
      <c r="B221" s="92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5">
        <v>21</v>
      </c>
      <c r="B222" s="92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5">
        <v>22</v>
      </c>
      <c r="B223" s="92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5">
        <v>23</v>
      </c>
      <c r="B224" s="92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5">
        <v>24</v>
      </c>
      <c r="B225" s="92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5">
        <v>25</v>
      </c>
      <c r="B226" s="92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5">
        <v>26</v>
      </c>
      <c r="B227" s="92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5">
        <v>27</v>
      </c>
      <c r="B228" s="92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5">
        <v>28</v>
      </c>
      <c r="B229" s="92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5">
        <v>29</v>
      </c>
      <c r="B230" s="92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5">
        <v>30</v>
      </c>
      <c r="B231" s="92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25">
        <v>1</v>
      </c>
      <c r="B235" s="92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5">
        <v>2</v>
      </c>
      <c r="B236" s="92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5">
        <v>3</v>
      </c>
      <c r="B237" s="92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5">
        <v>4</v>
      </c>
      <c r="B238" s="92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5">
        <v>5</v>
      </c>
      <c r="B239" s="92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5">
        <v>6</v>
      </c>
      <c r="B240" s="92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5">
        <v>7</v>
      </c>
      <c r="B241" s="92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5">
        <v>8</v>
      </c>
      <c r="B242" s="92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5">
        <v>9</v>
      </c>
      <c r="B243" s="92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5">
        <v>10</v>
      </c>
      <c r="B244" s="92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5">
        <v>11</v>
      </c>
      <c r="B245" s="92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5">
        <v>12</v>
      </c>
      <c r="B246" s="92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5">
        <v>13</v>
      </c>
      <c r="B247" s="92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5">
        <v>14</v>
      </c>
      <c r="B248" s="92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5">
        <v>15</v>
      </c>
      <c r="B249" s="92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5">
        <v>16</v>
      </c>
      <c r="B250" s="92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5">
        <v>17</v>
      </c>
      <c r="B251" s="92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5">
        <v>18</v>
      </c>
      <c r="B252" s="92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5">
        <v>19</v>
      </c>
      <c r="B253" s="92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5">
        <v>20</v>
      </c>
      <c r="B254" s="92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5">
        <v>21</v>
      </c>
      <c r="B255" s="92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5">
        <v>22</v>
      </c>
      <c r="B256" s="92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5">
        <v>23</v>
      </c>
      <c r="B257" s="92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5">
        <v>24</v>
      </c>
      <c r="B258" s="92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5">
        <v>25</v>
      </c>
      <c r="B259" s="92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5">
        <v>26</v>
      </c>
      <c r="B260" s="92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5">
        <v>27</v>
      </c>
      <c r="B261" s="92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5">
        <v>28</v>
      </c>
      <c r="B262" s="92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5">
        <v>29</v>
      </c>
      <c r="B263" s="92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5">
        <v>30</v>
      </c>
      <c r="B264" s="92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25">
        <v>1</v>
      </c>
      <c r="B268" s="92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5">
        <v>2</v>
      </c>
      <c r="B269" s="92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5">
        <v>3</v>
      </c>
      <c r="B270" s="92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5">
        <v>4</v>
      </c>
      <c r="B271" s="92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5">
        <v>5</v>
      </c>
      <c r="B272" s="92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5">
        <v>6</v>
      </c>
      <c r="B273" s="92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5">
        <v>7</v>
      </c>
      <c r="B274" s="92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5">
        <v>8</v>
      </c>
      <c r="B275" s="92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5">
        <v>9</v>
      </c>
      <c r="B276" s="92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5">
        <v>10</v>
      </c>
      <c r="B277" s="92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5">
        <v>11</v>
      </c>
      <c r="B278" s="92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5">
        <v>12</v>
      </c>
      <c r="B279" s="92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5">
        <v>13</v>
      </c>
      <c r="B280" s="92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5">
        <v>14</v>
      </c>
      <c r="B281" s="92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5">
        <v>15</v>
      </c>
      <c r="B282" s="92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5">
        <v>16</v>
      </c>
      <c r="B283" s="92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5">
        <v>17</v>
      </c>
      <c r="B284" s="92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5">
        <v>18</v>
      </c>
      <c r="B285" s="92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5">
        <v>19</v>
      </c>
      <c r="B286" s="92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5">
        <v>20</v>
      </c>
      <c r="B287" s="92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5">
        <v>21</v>
      </c>
      <c r="B288" s="92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5">
        <v>22</v>
      </c>
      <c r="B289" s="92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5">
        <v>23</v>
      </c>
      <c r="B290" s="92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5">
        <v>24</v>
      </c>
      <c r="B291" s="92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5">
        <v>25</v>
      </c>
      <c r="B292" s="92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5">
        <v>26</v>
      </c>
      <c r="B293" s="92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5">
        <v>27</v>
      </c>
      <c r="B294" s="92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5">
        <v>28</v>
      </c>
      <c r="B295" s="92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5">
        <v>29</v>
      </c>
      <c r="B296" s="92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5">
        <v>30</v>
      </c>
      <c r="B297" s="92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25">
        <v>1</v>
      </c>
      <c r="B301" s="92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5">
        <v>2</v>
      </c>
      <c r="B302" s="92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5">
        <v>3</v>
      </c>
      <c r="B303" s="92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5">
        <v>4</v>
      </c>
      <c r="B304" s="92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5">
        <v>5</v>
      </c>
      <c r="B305" s="92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5">
        <v>6</v>
      </c>
      <c r="B306" s="92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5">
        <v>7</v>
      </c>
      <c r="B307" s="92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5">
        <v>8</v>
      </c>
      <c r="B308" s="92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5">
        <v>9</v>
      </c>
      <c r="B309" s="92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5">
        <v>10</v>
      </c>
      <c r="B310" s="92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5">
        <v>11</v>
      </c>
      <c r="B311" s="92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5">
        <v>12</v>
      </c>
      <c r="B312" s="92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5">
        <v>13</v>
      </c>
      <c r="B313" s="92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5">
        <v>14</v>
      </c>
      <c r="B314" s="92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5">
        <v>15</v>
      </c>
      <c r="B315" s="92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5">
        <v>16</v>
      </c>
      <c r="B316" s="92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5">
        <v>17</v>
      </c>
      <c r="B317" s="92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5">
        <v>18</v>
      </c>
      <c r="B318" s="92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5">
        <v>19</v>
      </c>
      <c r="B319" s="92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5">
        <v>20</v>
      </c>
      <c r="B320" s="92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5">
        <v>21</v>
      </c>
      <c r="B321" s="92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5">
        <v>22</v>
      </c>
      <c r="B322" s="92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5">
        <v>23</v>
      </c>
      <c r="B323" s="92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5">
        <v>24</v>
      </c>
      <c r="B324" s="92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5">
        <v>25</v>
      </c>
      <c r="B325" s="92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5">
        <v>26</v>
      </c>
      <c r="B326" s="92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5">
        <v>27</v>
      </c>
      <c r="B327" s="92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5">
        <v>28</v>
      </c>
      <c r="B328" s="92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5">
        <v>29</v>
      </c>
      <c r="B329" s="92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5">
        <v>30</v>
      </c>
      <c r="B330" s="92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25">
        <v>1</v>
      </c>
      <c r="B334" s="92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5">
        <v>2</v>
      </c>
      <c r="B335" s="92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5">
        <v>3</v>
      </c>
      <c r="B336" s="92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5">
        <v>4</v>
      </c>
      <c r="B337" s="92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5">
        <v>5</v>
      </c>
      <c r="B338" s="92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5">
        <v>6</v>
      </c>
      <c r="B339" s="92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5">
        <v>7</v>
      </c>
      <c r="B340" s="92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5">
        <v>8</v>
      </c>
      <c r="B341" s="92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5">
        <v>9</v>
      </c>
      <c r="B342" s="92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5">
        <v>10</v>
      </c>
      <c r="B343" s="92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5">
        <v>11</v>
      </c>
      <c r="B344" s="92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5">
        <v>12</v>
      </c>
      <c r="B345" s="92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5">
        <v>13</v>
      </c>
      <c r="B346" s="92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5">
        <v>14</v>
      </c>
      <c r="B347" s="92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5">
        <v>15</v>
      </c>
      <c r="B348" s="92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5">
        <v>16</v>
      </c>
      <c r="B349" s="92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5">
        <v>17</v>
      </c>
      <c r="B350" s="92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5">
        <v>18</v>
      </c>
      <c r="B351" s="92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5">
        <v>19</v>
      </c>
      <c r="B352" s="92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5">
        <v>20</v>
      </c>
      <c r="B353" s="92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5">
        <v>21</v>
      </c>
      <c r="B354" s="92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5">
        <v>22</v>
      </c>
      <c r="B355" s="92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5">
        <v>23</v>
      </c>
      <c r="B356" s="92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5">
        <v>24</v>
      </c>
      <c r="B357" s="92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5">
        <v>25</v>
      </c>
      <c r="B358" s="92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5">
        <v>26</v>
      </c>
      <c r="B359" s="92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5">
        <v>27</v>
      </c>
      <c r="B360" s="92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5">
        <v>28</v>
      </c>
      <c r="B361" s="92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5">
        <v>29</v>
      </c>
      <c r="B362" s="92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5">
        <v>30</v>
      </c>
      <c r="B363" s="92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25">
        <v>1</v>
      </c>
      <c r="B367" s="92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5">
        <v>2</v>
      </c>
      <c r="B368" s="92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5">
        <v>3</v>
      </c>
      <c r="B369" s="92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5">
        <v>4</v>
      </c>
      <c r="B370" s="92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5">
        <v>5</v>
      </c>
      <c r="B371" s="92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5">
        <v>6</v>
      </c>
      <c r="B372" s="92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5">
        <v>7</v>
      </c>
      <c r="B373" s="92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5">
        <v>8</v>
      </c>
      <c r="B374" s="92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5">
        <v>9</v>
      </c>
      <c r="B375" s="92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5">
        <v>10</v>
      </c>
      <c r="B376" s="92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5">
        <v>11</v>
      </c>
      <c r="B377" s="92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5">
        <v>12</v>
      </c>
      <c r="B378" s="92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5">
        <v>13</v>
      </c>
      <c r="B379" s="92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5">
        <v>14</v>
      </c>
      <c r="B380" s="92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5">
        <v>15</v>
      </c>
      <c r="B381" s="92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5">
        <v>16</v>
      </c>
      <c r="B382" s="92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5">
        <v>17</v>
      </c>
      <c r="B383" s="92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5">
        <v>18</v>
      </c>
      <c r="B384" s="92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5">
        <v>19</v>
      </c>
      <c r="B385" s="92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5">
        <v>20</v>
      </c>
      <c r="B386" s="92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5">
        <v>21</v>
      </c>
      <c r="B387" s="92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5">
        <v>22</v>
      </c>
      <c r="B388" s="92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5">
        <v>23</v>
      </c>
      <c r="B389" s="92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5">
        <v>24</v>
      </c>
      <c r="B390" s="92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5">
        <v>25</v>
      </c>
      <c r="B391" s="92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5">
        <v>26</v>
      </c>
      <c r="B392" s="92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5">
        <v>27</v>
      </c>
      <c r="B393" s="92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5">
        <v>28</v>
      </c>
      <c r="B394" s="92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5">
        <v>29</v>
      </c>
      <c r="B395" s="92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5">
        <v>30</v>
      </c>
      <c r="B396" s="92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25">
        <v>1</v>
      </c>
      <c r="B400" s="92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5">
        <v>2</v>
      </c>
      <c r="B401" s="92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5">
        <v>3</v>
      </c>
      <c r="B402" s="92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5">
        <v>4</v>
      </c>
      <c r="B403" s="92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5">
        <v>5</v>
      </c>
      <c r="B404" s="92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5">
        <v>6</v>
      </c>
      <c r="B405" s="92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5">
        <v>7</v>
      </c>
      <c r="B406" s="92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5">
        <v>8</v>
      </c>
      <c r="B407" s="92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5">
        <v>9</v>
      </c>
      <c r="B408" s="92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5">
        <v>10</v>
      </c>
      <c r="B409" s="92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5">
        <v>11</v>
      </c>
      <c r="B410" s="92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5">
        <v>12</v>
      </c>
      <c r="B411" s="92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5">
        <v>13</v>
      </c>
      <c r="B412" s="92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5">
        <v>14</v>
      </c>
      <c r="B413" s="92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5">
        <v>15</v>
      </c>
      <c r="B414" s="92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5">
        <v>16</v>
      </c>
      <c r="B415" s="92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5">
        <v>17</v>
      </c>
      <c r="B416" s="92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5">
        <v>18</v>
      </c>
      <c r="B417" s="92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5">
        <v>19</v>
      </c>
      <c r="B418" s="92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5">
        <v>20</v>
      </c>
      <c r="B419" s="92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5">
        <v>21</v>
      </c>
      <c r="B420" s="92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5">
        <v>22</v>
      </c>
      <c r="B421" s="92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5">
        <v>23</v>
      </c>
      <c r="B422" s="92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5">
        <v>24</v>
      </c>
      <c r="B423" s="92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5">
        <v>25</v>
      </c>
      <c r="B424" s="92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5">
        <v>26</v>
      </c>
      <c r="B425" s="92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5">
        <v>27</v>
      </c>
      <c r="B426" s="92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5">
        <v>28</v>
      </c>
      <c r="B427" s="92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5">
        <v>29</v>
      </c>
      <c r="B428" s="92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5">
        <v>30</v>
      </c>
      <c r="B429" s="92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25">
        <v>1</v>
      </c>
      <c r="B433" s="92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5">
        <v>2</v>
      </c>
      <c r="B434" s="92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5">
        <v>3</v>
      </c>
      <c r="B435" s="92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5">
        <v>4</v>
      </c>
      <c r="B436" s="92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5">
        <v>5</v>
      </c>
      <c r="B437" s="92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5">
        <v>6</v>
      </c>
      <c r="B438" s="92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5">
        <v>7</v>
      </c>
      <c r="B439" s="92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5">
        <v>8</v>
      </c>
      <c r="B440" s="92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5">
        <v>9</v>
      </c>
      <c r="B441" s="92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5">
        <v>10</v>
      </c>
      <c r="B442" s="92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5">
        <v>11</v>
      </c>
      <c r="B443" s="92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5">
        <v>12</v>
      </c>
      <c r="B444" s="92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5">
        <v>13</v>
      </c>
      <c r="B445" s="92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5">
        <v>14</v>
      </c>
      <c r="B446" s="92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5">
        <v>15</v>
      </c>
      <c r="B447" s="92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5">
        <v>16</v>
      </c>
      <c r="B448" s="92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5">
        <v>17</v>
      </c>
      <c r="B449" s="92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5">
        <v>18</v>
      </c>
      <c r="B450" s="92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5">
        <v>19</v>
      </c>
      <c r="B451" s="92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5">
        <v>20</v>
      </c>
      <c r="B452" s="92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5">
        <v>21</v>
      </c>
      <c r="B453" s="92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5">
        <v>22</v>
      </c>
      <c r="B454" s="92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5">
        <v>23</v>
      </c>
      <c r="B455" s="92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5">
        <v>24</v>
      </c>
      <c r="B456" s="92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5">
        <v>25</v>
      </c>
      <c r="B457" s="92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5">
        <v>26</v>
      </c>
      <c r="B458" s="92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5">
        <v>27</v>
      </c>
      <c r="B459" s="92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5">
        <v>28</v>
      </c>
      <c r="B460" s="92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5">
        <v>29</v>
      </c>
      <c r="B461" s="92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5">
        <v>30</v>
      </c>
      <c r="B462" s="92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25">
        <v>1</v>
      </c>
      <c r="B466" s="92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5">
        <v>2</v>
      </c>
      <c r="B467" s="92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5">
        <v>3</v>
      </c>
      <c r="B468" s="92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5">
        <v>4</v>
      </c>
      <c r="B469" s="92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5">
        <v>5</v>
      </c>
      <c r="B470" s="92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5">
        <v>6</v>
      </c>
      <c r="B471" s="92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5">
        <v>7</v>
      </c>
      <c r="B472" s="92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5">
        <v>8</v>
      </c>
      <c r="B473" s="92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5">
        <v>9</v>
      </c>
      <c r="B474" s="92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5">
        <v>10</v>
      </c>
      <c r="B475" s="92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5">
        <v>11</v>
      </c>
      <c r="B476" s="92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5">
        <v>12</v>
      </c>
      <c r="B477" s="92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5">
        <v>13</v>
      </c>
      <c r="B478" s="92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5">
        <v>14</v>
      </c>
      <c r="B479" s="92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5">
        <v>15</v>
      </c>
      <c r="B480" s="92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5">
        <v>16</v>
      </c>
      <c r="B481" s="92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5">
        <v>17</v>
      </c>
      <c r="B482" s="92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5">
        <v>18</v>
      </c>
      <c r="B483" s="92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5">
        <v>19</v>
      </c>
      <c r="B484" s="92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5">
        <v>20</v>
      </c>
      <c r="B485" s="92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5">
        <v>21</v>
      </c>
      <c r="B486" s="92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5">
        <v>22</v>
      </c>
      <c r="B487" s="92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5">
        <v>23</v>
      </c>
      <c r="B488" s="92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5">
        <v>24</v>
      </c>
      <c r="B489" s="92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5">
        <v>25</v>
      </c>
      <c r="B490" s="92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5">
        <v>26</v>
      </c>
      <c r="B491" s="92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5">
        <v>27</v>
      </c>
      <c r="B492" s="92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5">
        <v>28</v>
      </c>
      <c r="B493" s="92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5">
        <v>29</v>
      </c>
      <c r="B494" s="92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5">
        <v>30</v>
      </c>
      <c r="B495" s="92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25">
        <v>1</v>
      </c>
      <c r="B499" s="92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5">
        <v>2</v>
      </c>
      <c r="B500" s="92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5">
        <v>3</v>
      </c>
      <c r="B501" s="92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5">
        <v>4</v>
      </c>
      <c r="B502" s="92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5">
        <v>5</v>
      </c>
      <c r="B503" s="92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5">
        <v>6</v>
      </c>
      <c r="B504" s="92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5">
        <v>7</v>
      </c>
      <c r="B505" s="92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5">
        <v>8</v>
      </c>
      <c r="B506" s="92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5">
        <v>9</v>
      </c>
      <c r="B507" s="92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5">
        <v>10</v>
      </c>
      <c r="B508" s="92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5">
        <v>11</v>
      </c>
      <c r="B509" s="92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5">
        <v>12</v>
      </c>
      <c r="B510" s="92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5">
        <v>13</v>
      </c>
      <c r="B511" s="92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5">
        <v>14</v>
      </c>
      <c r="B512" s="92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5">
        <v>15</v>
      </c>
      <c r="B513" s="92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5">
        <v>16</v>
      </c>
      <c r="B514" s="92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5">
        <v>17</v>
      </c>
      <c r="B515" s="92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5">
        <v>18</v>
      </c>
      <c r="B516" s="92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5">
        <v>19</v>
      </c>
      <c r="B517" s="92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5">
        <v>20</v>
      </c>
      <c r="B518" s="92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5">
        <v>21</v>
      </c>
      <c r="B519" s="92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5">
        <v>22</v>
      </c>
      <c r="B520" s="92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5">
        <v>23</v>
      </c>
      <c r="B521" s="92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5">
        <v>24</v>
      </c>
      <c r="B522" s="92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5">
        <v>25</v>
      </c>
      <c r="B523" s="92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5">
        <v>26</v>
      </c>
      <c r="B524" s="92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5">
        <v>27</v>
      </c>
      <c r="B525" s="92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5">
        <v>28</v>
      </c>
      <c r="B526" s="92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5">
        <v>29</v>
      </c>
      <c r="B527" s="92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5">
        <v>30</v>
      </c>
      <c r="B528" s="92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25">
        <v>1</v>
      </c>
      <c r="B532" s="92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5">
        <v>2</v>
      </c>
      <c r="B533" s="92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5">
        <v>3</v>
      </c>
      <c r="B534" s="92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5">
        <v>4</v>
      </c>
      <c r="B535" s="92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5">
        <v>5</v>
      </c>
      <c r="B536" s="92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5">
        <v>6</v>
      </c>
      <c r="B537" s="92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5">
        <v>7</v>
      </c>
      <c r="B538" s="92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5">
        <v>8</v>
      </c>
      <c r="B539" s="92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5">
        <v>9</v>
      </c>
      <c r="B540" s="92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5">
        <v>10</v>
      </c>
      <c r="B541" s="92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5">
        <v>11</v>
      </c>
      <c r="B542" s="92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5">
        <v>12</v>
      </c>
      <c r="B543" s="92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5">
        <v>13</v>
      </c>
      <c r="B544" s="92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5">
        <v>14</v>
      </c>
      <c r="B545" s="92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5">
        <v>15</v>
      </c>
      <c r="B546" s="92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5">
        <v>16</v>
      </c>
      <c r="B547" s="92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5">
        <v>17</v>
      </c>
      <c r="B548" s="92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5">
        <v>18</v>
      </c>
      <c r="B549" s="92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5">
        <v>19</v>
      </c>
      <c r="B550" s="92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5">
        <v>20</v>
      </c>
      <c r="B551" s="92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5">
        <v>21</v>
      </c>
      <c r="B552" s="92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5">
        <v>22</v>
      </c>
      <c r="B553" s="92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5">
        <v>23</v>
      </c>
      <c r="B554" s="92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5">
        <v>24</v>
      </c>
      <c r="B555" s="92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5">
        <v>25</v>
      </c>
      <c r="B556" s="92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5">
        <v>26</v>
      </c>
      <c r="B557" s="92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5">
        <v>27</v>
      </c>
      <c r="B558" s="92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5">
        <v>28</v>
      </c>
      <c r="B559" s="92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5">
        <v>29</v>
      </c>
      <c r="B560" s="92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5">
        <v>30</v>
      </c>
      <c r="B561" s="92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25">
        <v>1</v>
      </c>
      <c r="B565" s="92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5">
        <v>2</v>
      </c>
      <c r="B566" s="92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5">
        <v>3</v>
      </c>
      <c r="B567" s="92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5">
        <v>4</v>
      </c>
      <c r="B568" s="92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5">
        <v>5</v>
      </c>
      <c r="B569" s="92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5">
        <v>6</v>
      </c>
      <c r="B570" s="92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5">
        <v>7</v>
      </c>
      <c r="B571" s="92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5">
        <v>8</v>
      </c>
      <c r="B572" s="92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5">
        <v>9</v>
      </c>
      <c r="B573" s="92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5">
        <v>10</v>
      </c>
      <c r="B574" s="92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5">
        <v>11</v>
      </c>
      <c r="B575" s="92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5">
        <v>12</v>
      </c>
      <c r="B576" s="92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5">
        <v>13</v>
      </c>
      <c r="B577" s="92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5">
        <v>14</v>
      </c>
      <c r="B578" s="92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5">
        <v>15</v>
      </c>
      <c r="B579" s="92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5">
        <v>16</v>
      </c>
      <c r="B580" s="92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5">
        <v>17</v>
      </c>
      <c r="B581" s="92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5">
        <v>18</v>
      </c>
      <c r="B582" s="92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5">
        <v>19</v>
      </c>
      <c r="B583" s="92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5">
        <v>20</v>
      </c>
      <c r="B584" s="92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5">
        <v>21</v>
      </c>
      <c r="B585" s="92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5">
        <v>22</v>
      </c>
      <c r="B586" s="92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5">
        <v>23</v>
      </c>
      <c r="B587" s="92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5">
        <v>24</v>
      </c>
      <c r="B588" s="92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5">
        <v>25</v>
      </c>
      <c r="B589" s="92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5">
        <v>26</v>
      </c>
      <c r="B590" s="92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5">
        <v>27</v>
      </c>
      <c r="B591" s="92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5">
        <v>28</v>
      </c>
      <c r="B592" s="92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5">
        <v>29</v>
      </c>
      <c r="B593" s="92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5">
        <v>30</v>
      </c>
      <c r="B594" s="92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25">
        <v>1</v>
      </c>
      <c r="B598" s="92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5">
        <v>2</v>
      </c>
      <c r="B599" s="92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5">
        <v>3</v>
      </c>
      <c r="B600" s="92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5">
        <v>4</v>
      </c>
      <c r="B601" s="92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5">
        <v>5</v>
      </c>
      <c r="B602" s="92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5">
        <v>6</v>
      </c>
      <c r="B603" s="92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5">
        <v>7</v>
      </c>
      <c r="B604" s="92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5">
        <v>8</v>
      </c>
      <c r="B605" s="92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5">
        <v>9</v>
      </c>
      <c r="B606" s="92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5">
        <v>10</v>
      </c>
      <c r="B607" s="92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5">
        <v>11</v>
      </c>
      <c r="B608" s="92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5">
        <v>12</v>
      </c>
      <c r="B609" s="92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5">
        <v>13</v>
      </c>
      <c r="B610" s="92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5">
        <v>14</v>
      </c>
      <c r="B611" s="92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5">
        <v>15</v>
      </c>
      <c r="B612" s="92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5">
        <v>16</v>
      </c>
      <c r="B613" s="92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5">
        <v>17</v>
      </c>
      <c r="B614" s="92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5">
        <v>18</v>
      </c>
      <c r="B615" s="92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5">
        <v>19</v>
      </c>
      <c r="B616" s="92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5">
        <v>20</v>
      </c>
      <c r="B617" s="92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5">
        <v>21</v>
      </c>
      <c r="B618" s="92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5">
        <v>22</v>
      </c>
      <c r="B619" s="92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5">
        <v>23</v>
      </c>
      <c r="B620" s="92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5">
        <v>24</v>
      </c>
      <c r="B621" s="92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5">
        <v>25</v>
      </c>
      <c r="B622" s="92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5">
        <v>26</v>
      </c>
      <c r="B623" s="92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5">
        <v>27</v>
      </c>
      <c r="B624" s="92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5">
        <v>28</v>
      </c>
      <c r="B625" s="92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5">
        <v>29</v>
      </c>
      <c r="B626" s="92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5">
        <v>30</v>
      </c>
      <c r="B627" s="92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25">
        <v>1</v>
      </c>
      <c r="B631" s="92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5">
        <v>2</v>
      </c>
      <c r="B632" s="92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5">
        <v>3</v>
      </c>
      <c r="B633" s="92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5">
        <v>4</v>
      </c>
      <c r="B634" s="92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5">
        <v>5</v>
      </c>
      <c r="B635" s="92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5">
        <v>6</v>
      </c>
      <c r="B636" s="92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5">
        <v>7</v>
      </c>
      <c r="B637" s="92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5">
        <v>8</v>
      </c>
      <c r="B638" s="92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5">
        <v>9</v>
      </c>
      <c r="B639" s="92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5">
        <v>10</v>
      </c>
      <c r="B640" s="92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5">
        <v>11</v>
      </c>
      <c r="B641" s="92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5">
        <v>12</v>
      </c>
      <c r="B642" s="92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5">
        <v>13</v>
      </c>
      <c r="B643" s="92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5">
        <v>14</v>
      </c>
      <c r="B644" s="92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5">
        <v>15</v>
      </c>
      <c r="B645" s="92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5">
        <v>16</v>
      </c>
      <c r="B646" s="92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5">
        <v>17</v>
      </c>
      <c r="B647" s="92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5">
        <v>18</v>
      </c>
      <c r="B648" s="92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5">
        <v>19</v>
      </c>
      <c r="B649" s="92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5">
        <v>20</v>
      </c>
      <c r="B650" s="92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5">
        <v>21</v>
      </c>
      <c r="B651" s="92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5">
        <v>22</v>
      </c>
      <c r="B652" s="92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5">
        <v>23</v>
      </c>
      <c r="B653" s="92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5">
        <v>24</v>
      </c>
      <c r="B654" s="92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5">
        <v>25</v>
      </c>
      <c r="B655" s="92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5">
        <v>26</v>
      </c>
      <c r="B656" s="92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5">
        <v>27</v>
      </c>
      <c r="B657" s="92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5">
        <v>28</v>
      </c>
      <c r="B658" s="92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5">
        <v>29</v>
      </c>
      <c r="B659" s="92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5">
        <v>30</v>
      </c>
      <c r="B660" s="92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25">
        <v>1</v>
      </c>
      <c r="B664" s="92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5">
        <v>2</v>
      </c>
      <c r="B665" s="92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5">
        <v>3</v>
      </c>
      <c r="B666" s="92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5">
        <v>4</v>
      </c>
      <c r="B667" s="92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5">
        <v>5</v>
      </c>
      <c r="B668" s="92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5">
        <v>6</v>
      </c>
      <c r="B669" s="92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5">
        <v>7</v>
      </c>
      <c r="B670" s="92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5">
        <v>8</v>
      </c>
      <c r="B671" s="92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5">
        <v>9</v>
      </c>
      <c r="B672" s="92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5">
        <v>10</v>
      </c>
      <c r="B673" s="92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5">
        <v>11</v>
      </c>
      <c r="B674" s="92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5">
        <v>12</v>
      </c>
      <c r="B675" s="92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5">
        <v>13</v>
      </c>
      <c r="B676" s="92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5">
        <v>14</v>
      </c>
      <c r="B677" s="92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5">
        <v>15</v>
      </c>
      <c r="B678" s="92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5">
        <v>16</v>
      </c>
      <c r="B679" s="92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5">
        <v>17</v>
      </c>
      <c r="B680" s="92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5">
        <v>18</v>
      </c>
      <c r="B681" s="92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5">
        <v>19</v>
      </c>
      <c r="B682" s="92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5">
        <v>20</v>
      </c>
      <c r="B683" s="92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5">
        <v>21</v>
      </c>
      <c r="B684" s="92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5">
        <v>22</v>
      </c>
      <c r="B685" s="92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5">
        <v>23</v>
      </c>
      <c r="B686" s="92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5">
        <v>24</v>
      </c>
      <c r="B687" s="92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5">
        <v>25</v>
      </c>
      <c r="B688" s="92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5">
        <v>26</v>
      </c>
      <c r="B689" s="92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5">
        <v>27</v>
      </c>
      <c r="B690" s="92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5">
        <v>28</v>
      </c>
      <c r="B691" s="92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5">
        <v>29</v>
      </c>
      <c r="B692" s="92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5">
        <v>30</v>
      </c>
      <c r="B693" s="92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25">
        <v>1</v>
      </c>
      <c r="B697" s="92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5">
        <v>2</v>
      </c>
      <c r="B698" s="92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5">
        <v>3</v>
      </c>
      <c r="B699" s="92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5">
        <v>4</v>
      </c>
      <c r="B700" s="92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5">
        <v>5</v>
      </c>
      <c r="B701" s="92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5">
        <v>6</v>
      </c>
      <c r="B702" s="92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5">
        <v>7</v>
      </c>
      <c r="B703" s="92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5">
        <v>8</v>
      </c>
      <c r="B704" s="92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5">
        <v>9</v>
      </c>
      <c r="B705" s="92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5">
        <v>10</v>
      </c>
      <c r="B706" s="92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5">
        <v>11</v>
      </c>
      <c r="B707" s="92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5">
        <v>12</v>
      </c>
      <c r="B708" s="92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5">
        <v>13</v>
      </c>
      <c r="B709" s="92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5">
        <v>14</v>
      </c>
      <c r="B710" s="92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5">
        <v>15</v>
      </c>
      <c r="B711" s="92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5">
        <v>16</v>
      </c>
      <c r="B712" s="92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5">
        <v>17</v>
      </c>
      <c r="B713" s="92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5">
        <v>18</v>
      </c>
      <c r="B714" s="92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5">
        <v>19</v>
      </c>
      <c r="B715" s="92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5">
        <v>20</v>
      </c>
      <c r="B716" s="92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5">
        <v>21</v>
      </c>
      <c r="B717" s="92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5">
        <v>22</v>
      </c>
      <c r="B718" s="92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5">
        <v>23</v>
      </c>
      <c r="B719" s="92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5">
        <v>24</v>
      </c>
      <c r="B720" s="92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5">
        <v>25</v>
      </c>
      <c r="B721" s="92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5">
        <v>26</v>
      </c>
      <c r="B722" s="92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5">
        <v>27</v>
      </c>
      <c r="B723" s="92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5">
        <v>28</v>
      </c>
      <c r="B724" s="92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5">
        <v>29</v>
      </c>
      <c r="B725" s="92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5">
        <v>30</v>
      </c>
      <c r="B726" s="92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25">
        <v>1</v>
      </c>
      <c r="B730" s="92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5">
        <v>2</v>
      </c>
      <c r="B731" s="92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5">
        <v>3</v>
      </c>
      <c r="B732" s="92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5">
        <v>4</v>
      </c>
      <c r="B733" s="92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5">
        <v>5</v>
      </c>
      <c r="B734" s="92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5">
        <v>6</v>
      </c>
      <c r="B735" s="92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5">
        <v>7</v>
      </c>
      <c r="B736" s="92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5">
        <v>8</v>
      </c>
      <c r="B737" s="92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5">
        <v>9</v>
      </c>
      <c r="B738" s="92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5">
        <v>10</v>
      </c>
      <c r="B739" s="92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5">
        <v>11</v>
      </c>
      <c r="B740" s="92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5">
        <v>12</v>
      </c>
      <c r="B741" s="92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5">
        <v>13</v>
      </c>
      <c r="B742" s="92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5">
        <v>14</v>
      </c>
      <c r="B743" s="92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5">
        <v>15</v>
      </c>
      <c r="B744" s="92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5">
        <v>16</v>
      </c>
      <c r="B745" s="92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5">
        <v>17</v>
      </c>
      <c r="B746" s="92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5">
        <v>18</v>
      </c>
      <c r="B747" s="92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5">
        <v>19</v>
      </c>
      <c r="B748" s="92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5">
        <v>20</v>
      </c>
      <c r="B749" s="92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5">
        <v>21</v>
      </c>
      <c r="B750" s="92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5">
        <v>22</v>
      </c>
      <c r="B751" s="92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5">
        <v>23</v>
      </c>
      <c r="B752" s="92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5">
        <v>24</v>
      </c>
      <c r="B753" s="92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5">
        <v>25</v>
      </c>
      <c r="B754" s="92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5">
        <v>26</v>
      </c>
      <c r="B755" s="92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5">
        <v>27</v>
      </c>
      <c r="B756" s="92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5">
        <v>28</v>
      </c>
      <c r="B757" s="92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5">
        <v>29</v>
      </c>
      <c r="B758" s="92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5">
        <v>30</v>
      </c>
      <c r="B759" s="92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25">
        <v>1</v>
      </c>
      <c r="B763" s="92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5">
        <v>2</v>
      </c>
      <c r="B764" s="92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5">
        <v>3</v>
      </c>
      <c r="B765" s="92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5">
        <v>4</v>
      </c>
      <c r="B766" s="92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5">
        <v>5</v>
      </c>
      <c r="B767" s="92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5">
        <v>6</v>
      </c>
      <c r="B768" s="92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5">
        <v>7</v>
      </c>
      <c r="B769" s="92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5">
        <v>8</v>
      </c>
      <c r="B770" s="92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5">
        <v>9</v>
      </c>
      <c r="B771" s="92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5">
        <v>10</v>
      </c>
      <c r="B772" s="92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5">
        <v>11</v>
      </c>
      <c r="B773" s="92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5">
        <v>12</v>
      </c>
      <c r="B774" s="92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5">
        <v>13</v>
      </c>
      <c r="B775" s="92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5">
        <v>14</v>
      </c>
      <c r="B776" s="92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5">
        <v>15</v>
      </c>
      <c r="B777" s="92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5">
        <v>16</v>
      </c>
      <c r="B778" s="92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5">
        <v>17</v>
      </c>
      <c r="B779" s="92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5">
        <v>18</v>
      </c>
      <c r="B780" s="92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5">
        <v>19</v>
      </c>
      <c r="B781" s="92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5">
        <v>20</v>
      </c>
      <c r="B782" s="92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5">
        <v>21</v>
      </c>
      <c r="B783" s="92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5">
        <v>22</v>
      </c>
      <c r="B784" s="92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5">
        <v>23</v>
      </c>
      <c r="B785" s="92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5">
        <v>24</v>
      </c>
      <c r="B786" s="92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5">
        <v>25</v>
      </c>
      <c r="B787" s="92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5">
        <v>26</v>
      </c>
      <c r="B788" s="92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5">
        <v>27</v>
      </c>
      <c r="B789" s="92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5">
        <v>28</v>
      </c>
      <c r="B790" s="92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5">
        <v>29</v>
      </c>
      <c r="B791" s="92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5">
        <v>30</v>
      </c>
      <c r="B792" s="92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25">
        <v>1</v>
      </c>
      <c r="B796" s="92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5">
        <v>2</v>
      </c>
      <c r="B797" s="92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5">
        <v>3</v>
      </c>
      <c r="B798" s="92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5">
        <v>4</v>
      </c>
      <c r="B799" s="92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5">
        <v>5</v>
      </c>
      <c r="B800" s="92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5">
        <v>6</v>
      </c>
      <c r="B801" s="92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5">
        <v>7</v>
      </c>
      <c r="B802" s="92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5">
        <v>8</v>
      </c>
      <c r="B803" s="92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5">
        <v>9</v>
      </c>
      <c r="B804" s="92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5">
        <v>10</v>
      </c>
      <c r="B805" s="92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5">
        <v>11</v>
      </c>
      <c r="B806" s="92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5">
        <v>12</v>
      </c>
      <c r="B807" s="92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5">
        <v>13</v>
      </c>
      <c r="B808" s="92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5">
        <v>14</v>
      </c>
      <c r="B809" s="92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5">
        <v>15</v>
      </c>
      <c r="B810" s="92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5">
        <v>16</v>
      </c>
      <c r="B811" s="92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5">
        <v>17</v>
      </c>
      <c r="B812" s="92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5">
        <v>18</v>
      </c>
      <c r="B813" s="92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5">
        <v>19</v>
      </c>
      <c r="B814" s="92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5">
        <v>20</v>
      </c>
      <c r="B815" s="92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5">
        <v>21</v>
      </c>
      <c r="B816" s="92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5">
        <v>22</v>
      </c>
      <c r="B817" s="92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5">
        <v>23</v>
      </c>
      <c r="B818" s="92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5">
        <v>24</v>
      </c>
      <c r="B819" s="92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5">
        <v>25</v>
      </c>
      <c r="B820" s="92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5">
        <v>26</v>
      </c>
      <c r="B821" s="92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5">
        <v>27</v>
      </c>
      <c r="B822" s="92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5">
        <v>28</v>
      </c>
      <c r="B823" s="92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5">
        <v>29</v>
      </c>
      <c r="B824" s="92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5">
        <v>30</v>
      </c>
      <c r="B825" s="92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25">
        <v>1</v>
      </c>
      <c r="B829" s="92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5">
        <v>2</v>
      </c>
      <c r="B830" s="92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5">
        <v>3</v>
      </c>
      <c r="B831" s="92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5">
        <v>4</v>
      </c>
      <c r="B832" s="92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5">
        <v>5</v>
      </c>
      <c r="B833" s="92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5">
        <v>6</v>
      </c>
      <c r="B834" s="92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5">
        <v>7</v>
      </c>
      <c r="B835" s="92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5">
        <v>8</v>
      </c>
      <c r="B836" s="92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5">
        <v>9</v>
      </c>
      <c r="B837" s="92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5">
        <v>10</v>
      </c>
      <c r="B838" s="92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5">
        <v>11</v>
      </c>
      <c r="B839" s="92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5">
        <v>12</v>
      </c>
      <c r="B840" s="92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5">
        <v>13</v>
      </c>
      <c r="B841" s="92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5">
        <v>14</v>
      </c>
      <c r="B842" s="92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5">
        <v>15</v>
      </c>
      <c r="B843" s="92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5">
        <v>16</v>
      </c>
      <c r="B844" s="92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5">
        <v>17</v>
      </c>
      <c r="B845" s="92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5">
        <v>18</v>
      </c>
      <c r="B846" s="92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5">
        <v>19</v>
      </c>
      <c r="B847" s="92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5">
        <v>20</v>
      </c>
      <c r="B848" s="92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5">
        <v>21</v>
      </c>
      <c r="B849" s="92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5">
        <v>22</v>
      </c>
      <c r="B850" s="92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5">
        <v>23</v>
      </c>
      <c r="B851" s="92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5">
        <v>24</v>
      </c>
      <c r="B852" s="92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5">
        <v>25</v>
      </c>
      <c r="B853" s="92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5">
        <v>26</v>
      </c>
      <c r="B854" s="92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5">
        <v>27</v>
      </c>
      <c r="B855" s="92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5">
        <v>28</v>
      </c>
      <c r="B856" s="92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5">
        <v>29</v>
      </c>
      <c r="B857" s="92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5">
        <v>30</v>
      </c>
      <c r="B858" s="92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25">
        <v>1</v>
      </c>
      <c r="B862" s="92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5">
        <v>2</v>
      </c>
      <c r="B863" s="92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5">
        <v>3</v>
      </c>
      <c r="B864" s="92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5">
        <v>4</v>
      </c>
      <c r="B865" s="92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5">
        <v>5</v>
      </c>
      <c r="B866" s="92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5">
        <v>6</v>
      </c>
      <c r="B867" s="92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5">
        <v>7</v>
      </c>
      <c r="B868" s="92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5">
        <v>8</v>
      </c>
      <c r="B869" s="92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5">
        <v>9</v>
      </c>
      <c r="B870" s="92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5">
        <v>10</v>
      </c>
      <c r="B871" s="92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5">
        <v>11</v>
      </c>
      <c r="B872" s="92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5">
        <v>12</v>
      </c>
      <c r="B873" s="92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5">
        <v>13</v>
      </c>
      <c r="B874" s="92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5">
        <v>14</v>
      </c>
      <c r="B875" s="92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5">
        <v>15</v>
      </c>
      <c r="B876" s="92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5">
        <v>16</v>
      </c>
      <c r="B877" s="92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5">
        <v>17</v>
      </c>
      <c r="B878" s="92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5">
        <v>18</v>
      </c>
      <c r="B879" s="92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5">
        <v>19</v>
      </c>
      <c r="B880" s="92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5">
        <v>20</v>
      </c>
      <c r="B881" s="92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5">
        <v>21</v>
      </c>
      <c r="B882" s="92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5">
        <v>22</v>
      </c>
      <c r="B883" s="92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5">
        <v>23</v>
      </c>
      <c r="B884" s="92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5">
        <v>24</v>
      </c>
      <c r="B885" s="92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5">
        <v>25</v>
      </c>
      <c r="B886" s="92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5">
        <v>26</v>
      </c>
      <c r="B887" s="92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5">
        <v>27</v>
      </c>
      <c r="B888" s="92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5">
        <v>28</v>
      </c>
      <c r="B889" s="92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5">
        <v>29</v>
      </c>
      <c r="B890" s="92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5">
        <v>30</v>
      </c>
      <c r="B891" s="92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25">
        <v>1</v>
      </c>
      <c r="B895" s="92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5">
        <v>2</v>
      </c>
      <c r="B896" s="92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5">
        <v>3</v>
      </c>
      <c r="B897" s="92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5">
        <v>4</v>
      </c>
      <c r="B898" s="92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5">
        <v>5</v>
      </c>
      <c r="B899" s="92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5">
        <v>6</v>
      </c>
      <c r="B900" s="92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5">
        <v>7</v>
      </c>
      <c r="B901" s="92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5">
        <v>8</v>
      </c>
      <c r="B902" s="92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5">
        <v>9</v>
      </c>
      <c r="B903" s="92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5">
        <v>10</v>
      </c>
      <c r="B904" s="92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5">
        <v>11</v>
      </c>
      <c r="B905" s="92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5">
        <v>12</v>
      </c>
      <c r="B906" s="92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5">
        <v>13</v>
      </c>
      <c r="B907" s="92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5">
        <v>14</v>
      </c>
      <c r="B908" s="92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5">
        <v>15</v>
      </c>
      <c r="B909" s="92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5">
        <v>16</v>
      </c>
      <c r="B910" s="92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5">
        <v>17</v>
      </c>
      <c r="B911" s="92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5">
        <v>18</v>
      </c>
      <c r="B912" s="92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5">
        <v>19</v>
      </c>
      <c r="B913" s="92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5">
        <v>20</v>
      </c>
      <c r="B914" s="92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5">
        <v>21</v>
      </c>
      <c r="B915" s="92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5">
        <v>22</v>
      </c>
      <c r="B916" s="92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5">
        <v>23</v>
      </c>
      <c r="B917" s="92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5">
        <v>24</v>
      </c>
      <c r="B918" s="92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5">
        <v>25</v>
      </c>
      <c r="B919" s="92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5">
        <v>26</v>
      </c>
      <c r="B920" s="92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5">
        <v>27</v>
      </c>
      <c r="B921" s="92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5">
        <v>28</v>
      </c>
      <c r="B922" s="92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5">
        <v>29</v>
      </c>
      <c r="B923" s="92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5">
        <v>30</v>
      </c>
      <c r="B924" s="92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25">
        <v>1</v>
      </c>
      <c r="B928" s="92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5">
        <v>2</v>
      </c>
      <c r="B929" s="92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5">
        <v>3</v>
      </c>
      <c r="B930" s="92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5">
        <v>4</v>
      </c>
      <c r="B931" s="92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5">
        <v>5</v>
      </c>
      <c r="B932" s="92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5">
        <v>6</v>
      </c>
      <c r="B933" s="92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5">
        <v>7</v>
      </c>
      <c r="B934" s="92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5">
        <v>8</v>
      </c>
      <c r="B935" s="92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5">
        <v>9</v>
      </c>
      <c r="B936" s="92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5">
        <v>10</v>
      </c>
      <c r="B937" s="92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5">
        <v>11</v>
      </c>
      <c r="B938" s="92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5">
        <v>12</v>
      </c>
      <c r="B939" s="92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5">
        <v>13</v>
      </c>
      <c r="B940" s="92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5">
        <v>14</v>
      </c>
      <c r="B941" s="92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5">
        <v>15</v>
      </c>
      <c r="B942" s="92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5">
        <v>16</v>
      </c>
      <c r="B943" s="92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5">
        <v>17</v>
      </c>
      <c r="B944" s="92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5">
        <v>18</v>
      </c>
      <c r="B945" s="92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5">
        <v>19</v>
      </c>
      <c r="B946" s="92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5">
        <v>20</v>
      </c>
      <c r="B947" s="92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5">
        <v>21</v>
      </c>
      <c r="B948" s="92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5">
        <v>22</v>
      </c>
      <c r="B949" s="92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5">
        <v>23</v>
      </c>
      <c r="B950" s="92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5">
        <v>24</v>
      </c>
      <c r="B951" s="92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5">
        <v>25</v>
      </c>
      <c r="B952" s="92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5">
        <v>26</v>
      </c>
      <c r="B953" s="92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5">
        <v>27</v>
      </c>
      <c r="B954" s="92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5">
        <v>28</v>
      </c>
      <c r="B955" s="92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5">
        <v>29</v>
      </c>
      <c r="B956" s="92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5">
        <v>30</v>
      </c>
      <c r="B957" s="92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25">
        <v>1</v>
      </c>
      <c r="B961" s="92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5">
        <v>2</v>
      </c>
      <c r="B962" s="92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5">
        <v>3</v>
      </c>
      <c r="B963" s="92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5">
        <v>4</v>
      </c>
      <c r="B964" s="92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5">
        <v>5</v>
      </c>
      <c r="B965" s="92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5">
        <v>6</v>
      </c>
      <c r="B966" s="92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5">
        <v>7</v>
      </c>
      <c r="B967" s="92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5">
        <v>8</v>
      </c>
      <c r="B968" s="92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5">
        <v>9</v>
      </c>
      <c r="B969" s="92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5">
        <v>10</v>
      </c>
      <c r="B970" s="92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5">
        <v>11</v>
      </c>
      <c r="B971" s="92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5">
        <v>12</v>
      </c>
      <c r="B972" s="92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5">
        <v>13</v>
      </c>
      <c r="B973" s="92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5">
        <v>14</v>
      </c>
      <c r="B974" s="92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5">
        <v>15</v>
      </c>
      <c r="B975" s="92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5">
        <v>16</v>
      </c>
      <c r="B976" s="92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5">
        <v>17</v>
      </c>
      <c r="B977" s="92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5">
        <v>18</v>
      </c>
      <c r="B978" s="92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5">
        <v>19</v>
      </c>
      <c r="B979" s="92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5">
        <v>20</v>
      </c>
      <c r="B980" s="92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5">
        <v>21</v>
      </c>
      <c r="B981" s="92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5">
        <v>22</v>
      </c>
      <c r="B982" s="92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5">
        <v>23</v>
      </c>
      <c r="B983" s="92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5">
        <v>24</v>
      </c>
      <c r="B984" s="92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5">
        <v>25</v>
      </c>
      <c r="B985" s="92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5">
        <v>26</v>
      </c>
      <c r="B986" s="92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5">
        <v>27</v>
      </c>
      <c r="B987" s="92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5">
        <v>28</v>
      </c>
      <c r="B988" s="92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5">
        <v>29</v>
      </c>
      <c r="B989" s="92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5">
        <v>30</v>
      </c>
      <c r="B990" s="92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25">
        <v>1</v>
      </c>
      <c r="B994" s="92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5">
        <v>2</v>
      </c>
      <c r="B995" s="92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5">
        <v>3</v>
      </c>
      <c r="B996" s="92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5">
        <v>4</v>
      </c>
      <c r="B997" s="92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5">
        <v>5</v>
      </c>
      <c r="B998" s="92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5">
        <v>6</v>
      </c>
      <c r="B999" s="92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5">
        <v>7</v>
      </c>
      <c r="B1000" s="92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5">
        <v>8</v>
      </c>
      <c r="B1001" s="92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5">
        <v>9</v>
      </c>
      <c r="B1002" s="92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5">
        <v>10</v>
      </c>
      <c r="B1003" s="92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5">
        <v>11</v>
      </c>
      <c r="B1004" s="92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5">
        <v>12</v>
      </c>
      <c r="B1005" s="92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5">
        <v>13</v>
      </c>
      <c r="B1006" s="92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5">
        <v>14</v>
      </c>
      <c r="B1007" s="92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5">
        <v>15</v>
      </c>
      <c r="B1008" s="92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5">
        <v>16</v>
      </c>
      <c r="B1009" s="92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5">
        <v>17</v>
      </c>
      <c r="B1010" s="92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5">
        <v>18</v>
      </c>
      <c r="B1011" s="92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5">
        <v>19</v>
      </c>
      <c r="B1012" s="92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5">
        <v>20</v>
      </c>
      <c r="B1013" s="92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5">
        <v>21</v>
      </c>
      <c r="B1014" s="92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5">
        <v>22</v>
      </c>
      <c r="B1015" s="92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5">
        <v>23</v>
      </c>
      <c r="B1016" s="92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5">
        <v>24</v>
      </c>
      <c r="B1017" s="92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5">
        <v>25</v>
      </c>
      <c r="B1018" s="92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5">
        <v>26</v>
      </c>
      <c r="B1019" s="92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5">
        <v>27</v>
      </c>
      <c r="B1020" s="92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5">
        <v>28</v>
      </c>
      <c r="B1021" s="92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5">
        <v>29</v>
      </c>
      <c r="B1022" s="92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5">
        <v>30</v>
      </c>
      <c r="B1023" s="92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25">
        <v>1</v>
      </c>
      <c r="B1027" s="92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5">
        <v>2</v>
      </c>
      <c r="B1028" s="92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5">
        <v>3</v>
      </c>
      <c r="B1029" s="92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5">
        <v>4</v>
      </c>
      <c r="B1030" s="92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5">
        <v>5</v>
      </c>
      <c r="B1031" s="92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5">
        <v>6</v>
      </c>
      <c r="B1032" s="92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5">
        <v>7</v>
      </c>
      <c r="B1033" s="92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5">
        <v>8</v>
      </c>
      <c r="B1034" s="92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5">
        <v>9</v>
      </c>
      <c r="B1035" s="92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5">
        <v>10</v>
      </c>
      <c r="B1036" s="92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5">
        <v>11</v>
      </c>
      <c r="B1037" s="92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5">
        <v>12</v>
      </c>
      <c r="B1038" s="92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5">
        <v>13</v>
      </c>
      <c r="B1039" s="92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5">
        <v>14</v>
      </c>
      <c r="B1040" s="92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5">
        <v>15</v>
      </c>
      <c r="B1041" s="92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5">
        <v>16</v>
      </c>
      <c r="B1042" s="92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5">
        <v>17</v>
      </c>
      <c r="B1043" s="92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5">
        <v>18</v>
      </c>
      <c r="B1044" s="92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5">
        <v>19</v>
      </c>
      <c r="B1045" s="92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5">
        <v>20</v>
      </c>
      <c r="B1046" s="92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5">
        <v>21</v>
      </c>
      <c r="B1047" s="92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5">
        <v>22</v>
      </c>
      <c r="B1048" s="92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5">
        <v>23</v>
      </c>
      <c r="B1049" s="92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5">
        <v>24</v>
      </c>
      <c r="B1050" s="92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5">
        <v>25</v>
      </c>
      <c r="B1051" s="92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5">
        <v>26</v>
      </c>
      <c r="B1052" s="92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5">
        <v>27</v>
      </c>
      <c r="B1053" s="92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5">
        <v>28</v>
      </c>
      <c r="B1054" s="92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5">
        <v>29</v>
      </c>
      <c r="B1055" s="92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5">
        <v>30</v>
      </c>
      <c r="B1056" s="92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25">
        <v>1</v>
      </c>
      <c r="B1060" s="92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5">
        <v>2</v>
      </c>
      <c r="B1061" s="92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5">
        <v>3</v>
      </c>
      <c r="B1062" s="92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5">
        <v>4</v>
      </c>
      <c r="B1063" s="92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5">
        <v>5</v>
      </c>
      <c r="B1064" s="92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5">
        <v>6</v>
      </c>
      <c r="B1065" s="92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5">
        <v>7</v>
      </c>
      <c r="B1066" s="92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5">
        <v>8</v>
      </c>
      <c r="B1067" s="92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5">
        <v>9</v>
      </c>
      <c r="B1068" s="92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5">
        <v>10</v>
      </c>
      <c r="B1069" s="92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5">
        <v>11</v>
      </c>
      <c r="B1070" s="92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5">
        <v>12</v>
      </c>
      <c r="B1071" s="92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5">
        <v>13</v>
      </c>
      <c r="B1072" s="92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5">
        <v>14</v>
      </c>
      <c r="B1073" s="92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5">
        <v>15</v>
      </c>
      <c r="B1074" s="92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5">
        <v>16</v>
      </c>
      <c r="B1075" s="92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5">
        <v>17</v>
      </c>
      <c r="B1076" s="92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5">
        <v>18</v>
      </c>
      <c r="B1077" s="92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5">
        <v>19</v>
      </c>
      <c r="B1078" s="92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5">
        <v>20</v>
      </c>
      <c r="B1079" s="92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5">
        <v>21</v>
      </c>
      <c r="B1080" s="92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5">
        <v>22</v>
      </c>
      <c r="B1081" s="92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5">
        <v>23</v>
      </c>
      <c r="B1082" s="92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5">
        <v>24</v>
      </c>
      <c r="B1083" s="92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5">
        <v>25</v>
      </c>
      <c r="B1084" s="92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5">
        <v>26</v>
      </c>
      <c r="B1085" s="92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5">
        <v>27</v>
      </c>
      <c r="B1086" s="92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5">
        <v>28</v>
      </c>
      <c r="B1087" s="92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5">
        <v>29</v>
      </c>
      <c r="B1088" s="92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5">
        <v>30</v>
      </c>
      <c r="B1089" s="92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25">
        <v>1</v>
      </c>
      <c r="B1093" s="92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5">
        <v>2</v>
      </c>
      <c r="B1094" s="92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5">
        <v>3</v>
      </c>
      <c r="B1095" s="92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5">
        <v>4</v>
      </c>
      <c r="B1096" s="92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5">
        <v>5</v>
      </c>
      <c r="B1097" s="92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5">
        <v>6</v>
      </c>
      <c r="B1098" s="92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5">
        <v>7</v>
      </c>
      <c r="B1099" s="92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5">
        <v>8</v>
      </c>
      <c r="B1100" s="92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5">
        <v>9</v>
      </c>
      <c r="B1101" s="92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5">
        <v>10</v>
      </c>
      <c r="B1102" s="92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5">
        <v>11</v>
      </c>
      <c r="B1103" s="92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5">
        <v>12</v>
      </c>
      <c r="B1104" s="92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5">
        <v>13</v>
      </c>
      <c r="B1105" s="92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5">
        <v>14</v>
      </c>
      <c r="B1106" s="92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5">
        <v>15</v>
      </c>
      <c r="B1107" s="92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5">
        <v>16</v>
      </c>
      <c r="B1108" s="92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5">
        <v>17</v>
      </c>
      <c r="B1109" s="92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5">
        <v>18</v>
      </c>
      <c r="B1110" s="92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5">
        <v>19</v>
      </c>
      <c r="B1111" s="92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5">
        <v>20</v>
      </c>
      <c r="B1112" s="92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5">
        <v>21</v>
      </c>
      <c r="B1113" s="92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5">
        <v>22</v>
      </c>
      <c r="B1114" s="92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5">
        <v>23</v>
      </c>
      <c r="B1115" s="92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5">
        <v>24</v>
      </c>
      <c r="B1116" s="92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5">
        <v>25</v>
      </c>
      <c r="B1117" s="92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5">
        <v>26</v>
      </c>
      <c r="B1118" s="92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5">
        <v>27</v>
      </c>
      <c r="B1119" s="92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5">
        <v>28</v>
      </c>
      <c r="B1120" s="92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5">
        <v>29</v>
      </c>
      <c r="B1121" s="92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5">
        <v>30</v>
      </c>
      <c r="B1122" s="92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25">
        <v>1</v>
      </c>
      <c r="B1126" s="92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5">
        <v>2</v>
      </c>
      <c r="B1127" s="92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5">
        <v>3</v>
      </c>
      <c r="B1128" s="92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5">
        <v>4</v>
      </c>
      <c r="B1129" s="92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5">
        <v>5</v>
      </c>
      <c r="B1130" s="92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5">
        <v>6</v>
      </c>
      <c r="B1131" s="92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5">
        <v>7</v>
      </c>
      <c r="B1132" s="92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5">
        <v>8</v>
      </c>
      <c r="B1133" s="92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5">
        <v>9</v>
      </c>
      <c r="B1134" s="92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5">
        <v>10</v>
      </c>
      <c r="B1135" s="92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5">
        <v>11</v>
      </c>
      <c r="B1136" s="92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5">
        <v>12</v>
      </c>
      <c r="B1137" s="92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5">
        <v>13</v>
      </c>
      <c r="B1138" s="92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5">
        <v>14</v>
      </c>
      <c r="B1139" s="92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5">
        <v>15</v>
      </c>
      <c r="B1140" s="92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5">
        <v>16</v>
      </c>
      <c r="B1141" s="92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5">
        <v>17</v>
      </c>
      <c r="B1142" s="92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5">
        <v>18</v>
      </c>
      <c r="B1143" s="92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5">
        <v>19</v>
      </c>
      <c r="B1144" s="92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5">
        <v>20</v>
      </c>
      <c r="B1145" s="92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5">
        <v>21</v>
      </c>
      <c r="B1146" s="92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5">
        <v>22</v>
      </c>
      <c r="B1147" s="92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5">
        <v>23</v>
      </c>
      <c r="B1148" s="92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5">
        <v>24</v>
      </c>
      <c r="B1149" s="92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5">
        <v>25</v>
      </c>
      <c r="B1150" s="92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5">
        <v>26</v>
      </c>
      <c r="B1151" s="92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5">
        <v>27</v>
      </c>
      <c r="B1152" s="92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5">
        <v>28</v>
      </c>
      <c r="B1153" s="92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5">
        <v>29</v>
      </c>
      <c r="B1154" s="92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5">
        <v>30</v>
      </c>
      <c r="B1155" s="92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25">
        <v>1</v>
      </c>
      <c r="B1159" s="92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5">
        <v>2</v>
      </c>
      <c r="B1160" s="92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5">
        <v>3</v>
      </c>
      <c r="B1161" s="92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5">
        <v>4</v>
      </c>
      <c r="B1162" s="92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5">
        <v>5</v>
      </c>
      <c r="B1163" s="92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5">
        <v>6</v>
      </c>
      <c r="B1164" s="92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5">
        <v>7</v>
      </c>
      <c r="B1165" s="92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5">
        <v>8</v>
      </c>
      <c r="B1166" s="92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5">
        <v>9</v>
      </c>
      <c r="B1167" s="92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5">
        <v>10</v>
      </c>
      <c r="B1168" s="92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5">
        <v>11</v>
      </c>
      <c r="B1169" s="92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5">
        <v>12</v>
      </c>
      <c r="B1170" s="92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5">
        <v>13</v>
      </c>
      <c r="B1171" s="92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5">
        <v>14</v>
      </c>
      <c r="B1172" s="92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5">
        <v>15</v>
      </c>
      <c r="B1173" s="92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5">
        <v>16</v>
      </c>
      <c r="B1174" s="92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5">
        <v>17</v>
      </c>
      <c r="B1175" s="92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5">
        <v>18</v>
      </c>
      <c r="B1176" s="92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5">
        <v>19</v>
      </c>
      <c r="B1177" s="92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5">
        <v>20</v>
      </c>
      <c r="B1178" s="92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5">
        <v>21</v>
      </c>
      <c r="B1179" s="92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5">
        <v>22</v>
      </c>
      <c r="B1180" s="92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5">
        <v>23</v>
      </c>
      <c r="B1181" s="92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5">
        <v>24</v>
      </c>
      <c r="B1182" s="92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5">
        <v>25</v>
      </c>
      <c r="B1183" s="92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5">
        <v>26</v>
      </c>
      <c r="B1184" s="92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5">
        <v>27</v>
      </c>
      <c r="B1185" s="92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5">
        <v>28</v>
      </c>
      <c r="B1186" s="92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5">
        <v>29</v>
      </c>
      <c r="B1187" s="92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5">
        <v>30</v>
      </c>
      <c r="B1188" s="92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25">
        <v>1</v>
      </c>
      <c r="B1192" s="92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5">
        <v>2</v>
      </c>
      <c r="B1193" s="92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5">
        <v>3</v>
      </c>
      <c r="B1194" s="92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5">
        <v>4</v>
      </c>
      <c r="B1195" s="92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5">
        <v>5</v>
      </c>
      <c r="B1196" s="92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5">
        <v>6</v>
      </c>
      <c r="B1197" s="92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5">
        <v>7</v>
      </c>
      <c r="B1198" s="92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5">
        <v>8</v>
      </c>
      <c r="B1199" s="92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5">
        <v>9</v>
      </c>
      <c r="B1200" s="92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5">
        <v>10</v>
      </c>
      <c r="B1201" s="92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5">
        <v>11</v>
      </c>
      <c r="B1202" s="92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5">
        <v>12</v>
      </c>
      <c r="B1203" s="92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5">
        <v>13</v>
      </c>
      <c r="B1204" s="92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5">
        <v>14</v>
      </c>
      <c r="B1205" s="92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5">
        <v>15</v>
      </c>
      <c r="B1206" s="92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5">
        <v>16</v>
      </c>
      <c r="B1207" s="92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5">
        <v>17</v>
      </c>
      <c r="B1208" s="92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5">
        <v>18</v>
      </c>
      <c r="B1209" s="92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5">
        <v>19</v>
      </c>
      <c r="B1210" s="92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5">
        <v>20</v>
      </c>
      <c r="B1211" s="92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5">
        <v>21</v>
      </c>
      <c r="B1212" s="92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5">
        <v>22</v>
      </c>
      <c r="B1213" s="92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5">
        <v>23</v>
      </c>
      <c r="B1214" s="92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5">
        <v>24</v>
      </c>
      <c r="B1215" s="92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5">
        <v>25</v>
      </c>
      <c r="B1216" s="92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5">
        <v>26</v>
      </c>
      <c r="B1217" s="92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5">
        <v>27</v>
      </c>
      <c r="B1218" s="92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5">
        <v>28</v>
      </c>
      <c r="B1219" s="92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5">
        <v>29</v>
      </c>
      <c r="B1220" s="92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5">
        <v>30</v>
      </c>
      <c r="B1221" s="92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25">
        <v>1</v>
      </c>
      <c r="B1225" s="92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5">
        <v>2</v>
      </c>
      <c r="B1226" s="92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5">
        <v>3</v>
      </c>
      <c r="B1227" s="92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5">
        <v>4</v>
      </c>
      <c r="B1228" s="92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5">
        <v>5</v>
      </c>
      <c r="B1229" s="92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5">
        <v>6</v>
      </c>
      <c r="B1230" s="92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5">
        <v>7</v>
      </c>
      <c r="B1231" s="92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5">
        <v>8</v>
      </c>
      <c r="B1232" s="92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5">
        <v>9</v>
      </c>
      <c r="B1233" s="92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5">
        <v>10</v>
      </c>
      <c r="B1234" s="92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5">
        <v>11</v>
      </c>
      <c r="B1235" s="92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5">
        <v>12</v>
      </c>
      <c r="B1236" s="92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5">
        <v>13</v>
      </c>
      <c r="B1237" s="92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5">
        <v>14</v>
      </c>
      <c r="B1238" s="92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5">
        <v>15</v>
      </c>
      <c r="B1239" s="92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5">
        <v>16</v>
      </c>
      <c r="B1240" s="92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5">
        <v>17</v>
      </c>
      <c r="B1241" s="92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5">
        <v>18</v>
      </c>
      <c r="B1242" s="92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5">
        <v>19</v>
      </c>
      <c r="B1243" s="92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5">
        <v>20</v>
      </c>
      <c r="B1244" s="92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5">
        <v>21</v>
      </c>
      <c r="B1245" s="92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5">
        <v>22</v>
      </c>
      <c r="B1246" s="92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5">
        <v>23</v>
      </c>
      <c r="B1247" s="92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5">
        <v>24</v>
      </c>
      <c r="B1248" s="92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5">
        <v>25</v>
      </c>
      <c r="B1249" s="92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5">
        <v>26</v>
      </c>
      <c r="B1250" s="92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5">
        <v>27</v>
      </c>
      <c r="B1251" s="92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5">
        <v>28</v>
      </c>
      <c r="B1252" s="92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5">
        <v>29</v>
      </c>
      <c r="B1253" s="92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5">
        <v>30</v>
      </c>
      <c r="B1254" s="92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25">
        <v>1</v>
      </c>
      <c r="B1258" s="92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5">
        <v>2</v>
      </c>
      <c r="B1259" s="92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5">
        <v>3</v>
      </c>
      <c r="B1260" s="92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5">
        <v>4</v>
      </c>
      <c r="B1261" s="92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5">
        <v>5</v>
      </c>
      <c r="B1262" s="92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5">
        <v>6</v>
      </c>
      <c r="B1263" s="92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5">
        <v>7</v>
      </c>
      <c r="B1264" s="92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5">
        <v>8</v>
      </c>
      <c r="B1265" s="92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5">
        <v>9</v>
      </c>
      <c r="B1266" s="92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5">
        <v>10</v>
      </c>
      <c r="B1267" s="92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5">
        <v>11</v>
      </c>
      <c r="B1268" s="92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5">
        <v>12</v>
      </c>
      <c r="B1269" s="92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5">
        <v>13</v>
      </c>
      <c r="B1270" s="92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5">
        <v>14</v>
      </c>
      <c r="B1271" s="92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5">
        <v>15</v>
      </c>
      <c r="B1272" s="92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5">
        <v>16</v>
      </c>
      <c r="B1273" s="92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5">
        <v>17</v>
      </c>
      <c r="B1274" s="92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5">
        <v>18</v>
      </c>
      <c r="B1275" s="92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5">
        <v>19</v>
      </c>
      <c r="B1276" s="92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5">
        <v>20</v>
      </c>
      <c r="B1277" s="92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5">
        <v>21</v>
      </c>
      <c r="B1278" s="92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5">
        <v>22</v>
      </c>
      <c r="B1279" s="92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5">
        <v>23</v>
      </c>
      <c r="B1280" s="92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5">
        <v>24</v>
      </c>
      <c r="B1281" s="92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5">
        <v>25</v>
      </c>
      <c r="B1282" s="92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5">
        <v>26</v>
      </c>
      <c r="B1283" s="92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5">
        <v>27</v>
      </c>
      <c r="B1284" s="92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5">
        <v>28</v>
      </c>
      <c r="B1285" s="92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5">
        <v>29</v>
      </c>
      <c r="B1286" s="92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5">
        <v>30</v>
      </c>
      <c r="B1287" s="92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25">
        <v>1</v>
      </c>
      <c r="B1291" s="92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5">
        <v>2</v>
      </c>
      <c r="B1292" s="92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5">
        <v>3</v>
      </c>
      <c r="B1293" s="92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5">
        <v>4</v>
      </c>
      <c r="B1294" s="92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5">
        <v>5</v>
      </c>
      <c r="B1295" s="92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5">
        <v>6</v>
      </c>
      <c r="B1296" s="92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5">
        <v>7</v>
      </c>
      <c r="B1297" s="92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5">
        <v>8</v>
      </c>
      <c r="B1298" s="92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5">
        <v>9</v>
      </c>
      <c r="B1299" s="92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5">
        <v>10</v>
      </c>
      <c r="B1300" s="92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5">
        <v>11</v>
      </c>
      <c r="B1301" s="92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5">
        <v>12</v>
      </c>
      <c r="B1302" s="92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5">
        <v>13</v>
      </c>
      <c r="B1303" s="92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5">
        <v>14</v>
      </c>
      <c r="B1304" s="92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5">
        <v>15</v>
      </c>
      <c r="B1305" s="92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5">
        <v>16</v>
      </c>
      <c r="B1306" s="92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5">
        <v>17</v>
      </c>
      <c r="B1307" s="92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5">
        <v>18</v>
      </c>
      <c r="B1308" s="92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5">
        <v>19</v>
      </c>
      <c r="B1309" s="92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5">
        <v>20</v>
      </c>
      <c r="B1310" s="92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5">
        <v>21</v>
      </c>
      <c r="B1311" s="92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5">
        <v>22</v>
      </c>
      <c r="B1312" s="92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5">
        <v>23</v>
      </c>
      <c r="B1313" s="92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5">
        <v>24</v>
      </c>
      <c r="B1314" s="92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5">
        <v>25</v>
      </c>
      <c r="B1315" s="92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5">
        <v>26</v>
      </c>
      <c r="B1316" s="92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5">
        <v>27</v>
      </c>
      <c r="B1317" s="92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5">
        <v>28</v>
      </c>
      <c r="B1318" s="92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5">
        <v>29</v>
      </c>
      <c r="B1319" s="92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5">
        <v>30</v>
      </c>
      <c r="B1320" s="92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2016-07-05T07:39:55Z</cp:lastPrinted>
  <dcterms:created xsi:type="dcterms:W3CDTF">2012-03-13T00:50:25Z</dcterms:created>
  <dcterms:modified xsi:type="dcterms:W3CDTF">2016-07-05T07:40:16Z</dcterms:modified>
</cp:coreProperties>
</file>