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<sst xmlns="http://schemas.openxmlformats.org/spreadsheetml/2006/main" count="2747" uniqueCount="581">
  <si>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</si>
  <si>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</si>
  <si>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</si>
  <si>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</si>
  <si>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</si>
  <si>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</si>
  <si>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</si>
  <si>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</si>
  <si>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</si>
  <si>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</si>
  <si>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</si>
  <si>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</si>
  <si>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</si>
  <si>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</si>
  <si>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</si>
  <si>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</si>
  <si>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</si>
  <si>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</si>
  <si>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</si>
  <si>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</si>
  <si>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</si>
  <si>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</si>
  <si>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</si>
  <si>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</si>
  <si>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</si>
  <si>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</si>
  <si>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</si>
  <si>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</si>
  <si>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</si>
  <si>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</si>
  <si>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</si>
  <si>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</si>
  <si>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</si>
  <si>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</si>
  <si>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</si>
  <si>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</si>
  <si>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</si>
  <si>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</si>
  <si>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</si>
  <si>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</si>
  <si>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</si>
  <si>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</si>
  <si>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</si>
  <si>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</si>
  <si>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</si>
  <si>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</si>
  <si>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</si>
  <si>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</si>
  <si>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</si>
  <si>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</si>
  <si>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</si>
  <si>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</si>
  <si>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</si>
  <si>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</si>
  <si>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</si>
  <si>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</si>
  <si>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</si>
  <si>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</si>
  <si>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</si>
  <si>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</si>
  <si>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</si>
  <si>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</si>
  <si>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</si>
  <si>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</si>
  <si>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</si>
  <si>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</si>
  <si>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</si>
  <si>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</si>
  <si>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</si>
  <si>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</si>
  <si>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</si>
  <si>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</si>
  <si>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</si>
  <si>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</si>
  <si>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</si>
  <si>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</si>
  <si>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</si>
  <si>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</si>
  <si>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</si>
  <si>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</si>
  <si>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</si>
  <si>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</si>
  <si>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</si>
  <si>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</si>
  <si>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</si>
  <si>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</si>
  <si>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</si>
  <si>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</si>
  <si>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</si>
  <si>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</si>
  <si>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</si>
  <si>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</si>
  <si>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</si>
  <si>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</si>
  <si>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</si>
  <si>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</si>
  <si>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</si>
  <si>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</si>
  <si>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</si>
  <si>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</si>
  <si>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</si>
  <si>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</si>
  <si>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</si>
  <si>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</si>
  <si>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</si>
  <si>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</si>
  <si>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</si>
  <si>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</si>
  <si>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</si>
  <si>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</si>
  <si>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</si>
  <si>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</si>
  <si>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</si>
  <si>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</si>
  <si>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</si>
  <si>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</si>
  <si>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</si>
  <si>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</si>
  <si>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</si>
  <si>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</si>
  <si>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</si>
  <si>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</si>
  <si>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</si>
  <si>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</si>
  <si>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</si>
  <si>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</si>
  <si>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</si>
  <si>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</si>
  <si>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</si>
  <si>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</si>
  <si>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</si>
  <si>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</si>
  <si>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</si>
  <si>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</si>
  <si>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</si>
  <si>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</si>
  <si>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</si>
  <si>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</si>
  <si>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</si>
  <si>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</si>
  <si>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</si>
  <si>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</si>
  <si>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</si>
  <si>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</si>
  <si>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</si>
  <si>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</si>
  <si>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</si>
  <si>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</si>
  <si>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</si>
  <si>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</si>
  <si>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</si>
  <si>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</si>
  <si>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</si>
  <si>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</si>
  <si>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</si>
  <si>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</si>
  <si>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</si>
  <si>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</si>
  <si>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</si>
  <si>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</si>
  <si>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</si>
  <si>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</si>
  <si>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</si>
  <si>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</si>
  <si>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</si>
  <si>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</si>
  <si>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</si>
  <si>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</si>
  <si>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</si>
  <si>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</si>
  <si>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</si>
  <si>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</si>
  <si>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</si>
  <si>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</si>
  <si>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</si>
  <si>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</si>
  <si>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</si>
  <si>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</si>
  <si>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</si>
  <si>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</si>
  <si>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</si>
  <si>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</si>
  <si>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</si>
  <si>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</si>
  <si>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</si>
  <si>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</si>
  <si>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</si>
  <si>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</si>
  <si>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</si>
  <si>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</si>
  <si>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</si>
  <si>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</si>
  <si>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</si>
  <si>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</si>
  <si>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</si>
  <si>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</si>
  <si>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</si>
  <si>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</si>
  <si>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</si>
  <si>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</si>
  <si>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</si>
  <si>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</si>
  <si>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</si>
  <si>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</si>
  <si>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</si>
  <si>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</si>
  <si>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</si>
  <si>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</si>
  <si>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</si>
  <si>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</si>
  <si>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</si>
  <si>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</si>
  <si>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</si>
  <si>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</si>
  <si>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</si>
  <si>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</si>
  <si>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</si>
  <si>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</si>
  <si>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</si>
  <si>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</si>
  <si>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</si>
  <si>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</si>
  <si>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</si>
  <si>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</si>
  <si>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</si>
  <si>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</si>
  <si>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</si>
  <si>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</si>
  <si>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</si>
  <si>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</si>
  <si>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</si>
  <si>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</si>
  <si>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</si>
  <si>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</si>
  <si>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</si>
  <si>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</si>
  <si>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</si>
  <si>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</si>
  <si>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</si>
  <si>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</si>
  <si>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</si>
  <si>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</si>
  <si>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</si>
  <si>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</si>
  <si>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</si>
  <si>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</si>
  <si>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</si>
  <si>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</si>
  <si>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</si>
  <si>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</si>
  <si>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</si>
  <si>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</si>
  <si>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</si>
  <si>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</si>
  <si>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</si>
  <si>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</si>
  <si>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</si>
  <si>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</si>
  <si>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</si>
  <si>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</si>
  <si>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</si>
  <si>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</si>
  <si>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</si>
  <si>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</si>
  <si>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</si>
  <si>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</si>
  <si>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</si>
  <si>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</si>
  <si>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</si>
  <si>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</si>
  <si>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</si>
  <si>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</si>
  <si>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</si>
  <si>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</si>
  <si>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</si>
  <si>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</si>
  <si>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</si>
  <si>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</si>
  <si>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</si>
  <si>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</si>
  <si>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</si>
  <si>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</si>
  <si>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</si>
  <si>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</si>
  <si>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</si>
  <si>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</si>
  <si>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</si>
  <si>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</si>
  <si>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</si>
  <si>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</si>
  <si>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</si>
  <si>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</si>
  <si>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</si>
  <si>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</si>
  <si>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</si>
  <si>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</si>
  <si>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</si>
  <si>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</si>
  <si>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</si>
  <si>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</si>
  <si>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</si>
  <si>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</si>
  <si>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</si>
  <si>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</si>
  <si>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</si>
  <si>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</si>
  <si>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</si>
  <si>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</si>
  <si>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</si>
  <si>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</si>
  <si>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</si>
  <si>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</si>
  <si>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</si>
  <si>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</si>
  <si>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</si>
  <si>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</si>
  <si>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</si>
  <si>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</si>
  <si>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</si>
  <si>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</si>
  <si>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</si>
  <si>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</si>
  <si>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</si>
  <si>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</si>
  <si>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</si>
  <si>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</si>
  <si>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</si>
  <si>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</si>
  <si>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</si>
  <si>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</si>
  <si>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</si>
  <si>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</si>
  <si>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</si>
  <si>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</si>
  <si>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</si>
  <si>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</si>
  <si>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</si>
  <si>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</si>
  <si>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</si>
  <si>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</si>
  <si>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</si>
  <si>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</si>
  <si>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</si>
  <si>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</si>
  <si>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</si>
  <si>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</si>
  <si>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</si>
  <si>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</si>
  <si>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</si>
  <si>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</si>
  <si>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</si>
  <si>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</si>
  <si>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</si>
  <si>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</si>
  <si>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</si>
  <si>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</si>
  <si>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</si>
  <si>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</si>
  <si>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</si>
  <si>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</si>
  <si>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</si>
  <si>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</si>
  <si>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</si>
  <si>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</si>
  <si>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</si>
  <si>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</si>
  <si>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</si>
  <si>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</si>
  <si>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</si>
  <si>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</si>
  <si>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</si>
  <si>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</si>
  <si>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</si>
  <si>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</si>
  <si>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</si>
  <si>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</si>
  <si>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</si>
  <si>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</si>
  <si>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</si>
  <si>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</si>
  <si>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</si>
  <si>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</si>
  <si>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</si>
  <si>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</si>
  <si>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</si>
  <si>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</si>
  <si>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</si>
  <si>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</si>
  <si>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</si>
  <si>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</si>
  <si>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</si>
  <si>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</si>
  <si>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</si>
  <si>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</si>
  <si>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</si>
  <si>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</si>
  <si>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</si>
  <si>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</si>
  <si>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</si>
  <si>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</si>
  <si>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</si>
  <si>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</si>
  <si>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</si>
  <si>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</si>
  <si>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</si>
  <si>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</si>
  <si>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</si>
  <si>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</si>
  <si>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</si>
  <si>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</si>
  <si>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</si>
  <si>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</si>
  <si>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</si>
  <si>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</si>
  <si>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</si>
  <si>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</si>
  <si>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</si>
  <si>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</si>
  <si>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</si>
  <si>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</si>
  <si>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</si>
  <si>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</si>
  <si>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</si>
  <si>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</si>
  <si>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</si>
  <si>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</si>
  <si>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</si>
  <si>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</si>
  <si>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</si>
  <si>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</si>
  <si>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</si>
  <si>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</si>
  <si>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</si>
  <si>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</si>
  <si>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</si>
  <si>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</si>
  <si>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</si>
  <si>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</si>
  <si>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</si>
  <si>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</si>
  <si>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</si>
  <si>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</si>
  <si>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</si>
  <si>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</si>
  <si>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</si>
  <si>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</si>
  <si>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</si>
  <si>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</si>
  <si>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</si>
  <si>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</si>
  <si>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</si>
  <si>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</si>
  <si>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</si>
  <si>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</si>
  <si>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</si>
  <si>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</si>
  <si>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</si>
  <si>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</si>
  <si>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</si>
  <si>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</si>
  <si>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</si>
  <si>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</si>
  <si>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</si>
  <si>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</si>
  <si>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</si>
  <si>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</si>
  <si>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</si>
  <si>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</si>
  <si>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</si>
  <si>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</si>
  <si>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</si>
  <si>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</si>
  <si>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</si>
  <si>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</si>
  <si>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</si>
  <si>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</si>
  <si>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</si>
  <si>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</si>
  <si>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</si>
  <si>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</si>
  <si>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</si>
  <si>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</si>
  <si>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</si>
  <si>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</si>
  <si>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</si>
  <si>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</si>
  <si>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</si>
  <si>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</si>
  <si>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</si>
  <si>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</si>
  <si>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</si>
  <si>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</si>
  <si>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</si>
  <si>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</si>
  <si>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</si>
  <si>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</si>
  <si>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</si>
  <si>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</si>
  <si>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</si>
  <si>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</si>
  <si>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</si>
  <si>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</si>
  <si>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</si>
  <si>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</si>
  <si>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</si>
  <si>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</si>
  <si>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</si>
  <si>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</si>
  <si>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</si>
  <si>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</si>
  <si>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</si>
  <si>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</si>
  <si>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</si>
  <si>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</si>
  <si>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</si>
  <si>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</si>
  <si>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</si>
  <si>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</si>
  <si>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</si>
  <si>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</si>
  <si>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</si>
  <si>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国土政策局</t>
    <rPh sb="0" eb="2">
      <t>コクド</t>
    </rPh>
    <rPh sb="2" eb="5">
      <t>セイサクキョク</t>
    </rPh>
    <phoneticPr fontId="5"/>
  </si>
  <si>
    <t>国土情報課</t>
    <rPh sb="0" eb="2">
      <t>コクド</t>
    </rPh>
    <rPh sb="2" eb="5">
      <t>ジョウホウカ</t>
    </rPh>
    <phoneticPr fontId="5"/>
  </si>
  <si>
    <t>○</t>
  </si>
  <si>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</si>
  <si>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国土形成計画（全国計画）（H20年7月4日閣議決定）
国土利用計画（全国計画）（H20年7月4日閣議決定）
地理空間情報活用推進基本計画（H24年3月27日閣議決定）</t>
    <phoneticPr fontId="5"/>
  </si>
  <si>
    <t>-</t>
    <phoneticPr fontId="5"/>
  </si>
  <si>
    <t>国土数値情報のダウンロード件数の対前年度維持または増加</t>
    <phoneticPr fontId="5"/>
  </si>
  <si>
    <t>国土数値情報のダウンロード件数</t>
    <phoneticPr fontId="5"/>
  </si>
  <si>
    <t>万件</t>
    <rPh sb="0" eb="2">
      <t>マンケン</t>
    </rPh>
    <phoneticPr fontId="5"/>
  </si>
  <si>
    <t>毎年度、国土情報データベースへ日経NEEDSデータを200万レコード以上登録する。</t>
    <phoneticPr fontId="5"/>
  </si>
  <si>
    <t>契約金額／登録データレコード数　　　　　　　　　　　　　　</t>
    <rPh sb="0" eb="2">
      <t>ケイヤク</t>
    </rPh>
    <rPh sb="2" eb="4">
      <t>キンガク</t>
    </rPh>
    <rPh sb="5" eb="7">
      <t>トウロク</t>
    </rPh>
    <rPh sb="14" eb="15">
      <t>スウ</t>
    </rPh>
    <phoneticPr fontId="5"/>
  </si>
  <si>
    <t>円/件</t>
    <rPh sb="0" eb="1">
      <t>エン</t>
    </rPh>
    <rPh sb="2" eb="3">
      <t>ケン</t>
    </rPh>
    <phoneticPr fontId="5"/>
  </si>
  <si>
    <t>722/215</t>
    <phoneticPr fontId="5"/>
  </si>
  <si>
    <t>国土形成推進調査費</t>
    <rPh sb="0" eb="2">
      <t>コクド</t>
    </rPh>
    <rPh sb="2" eb="4">
      <t>ケイセイ</t>
    </rPh>
    <rPh sb="4" eb="6">
      <t>スイシン</t>
    </rPh>
    <rPh sb="6" eb="9">
      <t>チョウサヒ</t>
    </rPh>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</si>
  <si>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</si>
  <si>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</si>
  <si>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無</t>
  </si>
  <si>
    <t>一般競争入札による発注を実施しており、少額随契の場合は複数者より見積書を徴している。</t>
    <phoneticPr fontId="5"/>
  </si>
  <si>
    <t>‐</t>
  </si>
  <si>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</si>
  <si>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</si>
  <si>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</si>
  <si>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</si>
  <si>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</si>
  <si>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ダウンロード件数は着実に増加している。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</si>
  <si>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</si>
  <si>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</si>
  <si>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株式会社富士通パブリックソリューションズ</t>
    <phoneticPr fontId="5"/>
  </si>
  <si>
    <t>-</t>
    <phoneticPr fontId="5"/>
  </si>
  <si>
    <t>860/233</t>
    <phoneticPr fontId="5"/>
  </si>
  <si>
    <t>715/239</t>
    <phoneticPr fontId="5"/>
  </si>
  <si>
    <t>業務原価</t>
    <rPh sb="0" eb="2">
      <t>ギョウム</t>
    </rPh>
    <rPh sb="2" eb="4">
      <t>ゲンカ</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</si>
  <si>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</si>
  <si>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国土数値情報利用・管理システム（G-ISLAND）への電子地図データ登録等業務</t>
    <phoneticPr fontId="5"/>
  </si>
  <si>
    <t>一般競争入札</t>
  </si>
  <si>
    <t>社会システム株式会社</t>
    <rPh sb="0" eb="2">
      <t>シャカイ</t>
    </rPh>
    <rPh sb="6" eb="8">
      <t>カブシキ</t>
    </rPh>
    <rPh sb="8" eb="10">
      <t>カイシャ</t>
    </rPh>
    <phoneticPr fontId="5"/>
  </si>
  <si>
    <t>平成27年度国土情報データベースへの統計データ登録等業務</t>
    <phoneticPr fontId="5"/>
  </si>
  <si>
    <t>内外地図株式会社</t>
    <rPh sb="0" eb="2">
      <t>ナイガイ</t>
    </rPh>
    <rPh sb="2" eb="4">
      <t>チズ</t>
    </rPh>
    <rPh sb="4" eb="6">
      <t>カブシキ</t>
    </rPh>
    <rPh sb="6" eb="8">
      <t>カイシャ</t>
    </rPh>
    <phoneticPr fontId="5"/>
  </si>
  <si>
    <t>平成27年度日経NEEDSデータ登録業務</t>
    <phoneticPr fontId="5"/>
  </si>
  <si>
    <t>株式会社ライテック</t>
    <rPh sb="0" eb="2">
      <t>カブシキ</t>
    </rPh>
    <rPh sb="2" eb="4">
      <t>カイシャ</t>
    </rPh>
    <phoneticPr fontId="5"/>
  </si>
  <si>
    <t>国土情報ウェブマッピングシステム管理用ツール作成業務</t>
    <phoneticPr fontId="5"/>
  </si>
  <si>
    <t>随意契約
（少額）</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</si>
  <si>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</si>
  <si>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</si>
  <si>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国民への国土に関する情報提供充実度（国土数値情報のダウンロード件数）</t>
    <rPh sb="0" eb="2">
      <t>コクミン</t>
    </rPh>
    <rPh sb="4" eb="6">
      <t>コクド</t>
    </rPh>
    <rPh sb="7" eb="8">
      <t>カン</t>
    </rPh>
    <rPh sb="10" eb="12">
      <t>ジョウホウ</t>
    </rPh>
    <rPh sb="12" eb="14">
      <t>テイキョウ</t>
    </rPh>
    <rPh sb="14" eb="17">
      <t>ジュウジツド</t>
    </rPh>
    <rPh sb="18" eb="20">
      <t>コクド</t>
    </rPh>
    <rPh sb="20" eb="22">
      <t>スウチ</t>
    </rPh>
    <rPh sb="22" eb="24">
      <t>ジョウホウ</t>
    </rPh>
    <rPh sb="31" eb="33">
      <t>ケンスウ</t>
    </rPh>
    <phoneticPr fontId="5"/>
  </si>
  <si>
    <t>万件</t>
    <rPh sb="0" eb="2">
      <t>マンケン</t>
    </rPh>
    <phoneticPr fontId="5"/>
  </si>
  <si>
    <t>-</t>
    <phoneticPr fontId="5"/>
  </si>
  <si>
    <t>国土数値情報のダウンロード件数が着実に増加していることから、利用者のニーズを的確に反映している事業である。</t>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</si>
  <si>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</si>
  <si>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35" eb="37">
      <t>セイビ</t>
    </rPh>
    <rPh sb="38" eb="40">
      <t>カクジュウ</t>
    </rPh>
    <rPh sb="41" eb="42">
      <t>オコナ</t>
    </rPh>
    <rPh sb="77" eb="79">
      <t>イッパン</t>
    </rPh>
    <rPh sb="79" eb="81">
      <t>コクミン</t>
    </rPh>
    <rPh sb="100" eb="102">
      <t>キタイ</t>
    </rPh>
    <phoneticPr fontId="5"/>
  </si>
  <si>
    <t>-</t>
    <phoneticPr fontId="5"/>
  </si>
  <si>
    <t>A.(株)富士通パブリックソリューションズ</t>
    <rPh sb="2" eb="5">
      <t>カブ</t>
    </rPh>
    <rPh sb="5" eb="8">
      <t>フジツウ</t>
    </rPh>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</si>
  <si>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</si>
  <si>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</si>
  <si>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</si>
  <si>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万円/万件</t>
    <rPh sb="0" eb="2">
      <t>マンエン</t>
    </rPh>
    <rPh sb="3" eb="5">
      <t>マンケン</t>
    </rPh>
    <phoneticPr fontId="5"/>
  </si>
  <si>
    <t>-</t>
    <phoneticPr fontId="5"/>
  </si>
  <si>
    <t>課長　青戸 直哉</t>
    <rPh sb="0" eb="2">
      <t>カチョウ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</si>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</sst>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0</xdr:colOff>
      <xdr:row>722</xdr:row>
      <xdr:rowOff>0</xdr:rowOff>
    </xdr:from>
    <xdr:to>
      <xdr:col>31</xdr:col>
      <xdr:colOff>128001</xdr:colOff>
      <xdr:row>724</xdr:row>
      <xdr:rowOff>8800</xdr:rowOff>
    </xdr:to>
    <xdr:sp macro="" textlink="">
      <xdr:nvSpPr>
        <xdr:cNvPr id="12" name="テキスト ボックス 11"/>
        <xdr:cNvSpPr txBox="1"/>
      </xdr:nvSpPr>
      <xdr:spPr>
        <a:xfrm>
          <a:off x="4235824" y="229462853"/>
          <a:ext cx="2145059" cy="703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25</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67238</xdr:colOff>
      <xdr:row>724</xdr:row>
      <xdr:rowOff>0</xdr:rowOff>
    </xdr:from>
    <xdr:to>
      <xdr:col>26</xdr:col>
      <xdr:colOff>67238</xdr:colOff>
      <xdr:row>734</xdr:row>
      <xdr:rowOff>44000</xdr:rowOff>
    </xdr:to>
    <xdr:cxnSp macro="">
      <xdr:nvCxnSpPr>
        <xdr:cNvPr id="13" name="直線矢印コネクタ 12"/>
        <xdr:cNvCxnSpPr/>
      </xdr:nvCxnSpPr>
      <xdr:spPr>
        <a:xfrm flipH="1">
          <a:off x="5311591" y="207880324"/>
          <a:ext cx="0" cy="351782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123265</xdr:colOff>
      <xdr:row>726</xdr:row>
      <xdr:rowOff>0</xdr:rowOff>
    </xdr:from>
    <xdr:to>
      <xdr:col>36</xdr:col>
      <xdr:colOff>17931</xdr:colOff>
      <xdr:row>727</xdr:row>
      <xdr:rowOff>297329</xdr:rowOff>
    </xdr:to>
    <xdr:sp macro="" textlink="">
      <xdr:nvSpPr>
        <xdr:cNvPr id="14" name="大かっこ 13"/>
        <xdr:cNvSpPr/>
      </xdr:nvSpPr>
      <xdr:spPr>
        <a:xfrm>
          <a:off x="3552265" y="208575088"/>
          <a:ext cx="3727078" cy="6447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156884</xdr:colOff>
      <xdr:row>725</xdr:row>
      <xdr:rowOff>257734</xdr:rowOff>
    </xdr:from>
    <xdr:to>
      <xdr:col>34</xdr:col>
      <xdr:colOff>189008</xdr:colOff>
      <xdr:row>728</xdr:row>
      <xdr:rowOff>50800</xdr:rowOff>
    </xdr:to>
    <xdr:sp macro="" textlink="">
      <xdr:nvSpPr>
        <xdr:cNvPr id="15" name="テキスト ボックス 14"/>
        <xdr:cNvSpPr txBox="1"/>
      </xdr:nvSpPr>
      <xdr:spPr>
        <a:xfrm>
          <a:off x="3787590" y="208485440"/>
          <a:ext cx="3259418" cy="8352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89646</xdr:colOff>
      <xdr:row>730</xdr:row>
      <xdr:rowOff>0</xdr:rowOff>
    </xdr:from>
    <xdr:to>
      <xdr:col>33</xdr:col>
      <xdr:colOff>124846</xdr:colOff>
      <xdr:row>731</xdr:row>
      <xdr:rowOff>13954</xdr:rowOff>
    </xdr:to>
    <xdr:sp macro="" textlink="">
      <xdr:nvSpPr>
        <xdr:cNvPr id="16" name="テキスト ボックス 15"/>
        <xdr:cNvSpPr txBox="1"/>
      </xdr:nvSpPr>
      <xdr:spPr>
        <a:xfrm>
          <a:off x="3922058" y="209964618"/>
          <a:ext cx="2859082" cy="3613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一般競争入札・随意契約</a:t>
          </a:r>
          <a:r>
            <a:rPr kumimoji="1" lang="en-US" altLang="ja-JP" sz="1400"/>
            <a:t>】</a:t>
          </a:r>
          <a:endParaRPr kumimoji="1" lang="ja-JP" altLang="en-US" sz="1400"/>
        </a:p>
      </xdr:txBody>
    </xdr:sp>
    <xdr:clientData/>
  </xdr:twoCellAnchor>
  <xdr:twoCellAnchor>
    <xdr:from>
      <xdr:col>21</xdr:col>
      <xdr:colOff>33615</xdr:colOff>
      <xdr:row>733</xdr:row>
      <xdr:rowOff>0</xdr:rowOff>
    </xdr:from>
    <xdr:to>
      <xdr:col>31</xdr:col>
      <xdr:colOff>161616</xdr:colOff>
      <xdr:row>736</xdr:row>
      <xdr:rowOff>13200</xdr:rowOff>
    </xdr:to>
    <xdr:sp macro="" textlink="">
      <xdr:nvSpPr>
        <xdr:cNvPr id="17" name="テキスト ボックス 16"/>
        <xdr:cNvSpPr txBox="1"/>
      </xdr:nvSpPr>
      <xdr:spPr>
        <a:xfrm>
          <a:off x="4269439" y="211006765"/>
          <a:ext cx="2145059" cy="10553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4</a:t>
          </a:r>
          <a:r>
            <a:rPr kumimoji="1" lang="ja-JP" altLang="en-US" sz="1400"/>
            <a:t>社）</a:t>
          </a:r>
          <a:endParaRPr kumimoji="1" lang="en-US" altLang="ja-JP" sz="1400"/>
        </a:p>
        <a:p>
          <a:pPr algn="ctr"/>
          <a:r>
            <a:rPr kumimoji="1" lang="en-US" altLang="ja-JP" sz="1400"/>
            <a:t>25</a:t>
          </a:r>
          <a:r>
            <a:rPr kumimoji="1" lang="ja-JP" altLang="en-US" sz="1400"/>
            <a:t>百万円</a:t>
          </a:r>
        </a:p>
      </xdr:txBody>
    </xdr:sp>
    <xdr:clientData/>
  </xdr:twoCellAnchor>
  <xdr:twoCellAnchor>
    <xdr:from>
      <xdr:col>18</xdr:col>
      <xdr:colOff>156883</xdr:colOff>
      <xdr:row>736</xdr:row>
      <xdr:rowOff>291348</xdr:rowOff>
    </xdr:from>
    <xdr:to>
      <xdr:col>34</xdr:col>
      <xdr:colOff>64035</xdr:colOff>
      <xdr:row>739</xdr:row>
      <xdr:rowOff>52404</xdr:rowOff>
    </xdr:to>
    <xdr:sp macro="" textlink="">
      <xdr:nvSpPr>
        <xdr:cNvPr id="19" name="テキスト ボックス 18"/>
        <xdr:cNvSpPr txBox="1"/>
      </xdr:nvSpPr>
      <xdr:spPr>
        <a:xfrm>
          <a:off x="3787589" y="212340260"/>
          <a:ext cx="3134446" cy="8032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17</xdr:col>
      <xdr:colOff>179293</xdr:colOff>
      <xdr:row>736</xdr:row>
      <xdr:rowOff>235318</xdr:rowOff>
    </xdr:from>
    <xdr:to>
      <xdr:col>35</xdr:col>
      <xdr:colOff>29934</xdr:colOff>
      <xdr:row>739</xdr:row>
      <xdr:rowOff>18783</xdr:rowOff>
    </xdr:to>
    <xdr:sp macro="" textlink="">
      <xdr:nvSpPr>
        <xdr:cNvPr id="20" name="大かっこ 19"/>
        <xdr:cNvSpPr/>
      </xdr:nvSpPr>
      <xdr:spPr>
        <a:xfrm>
          <a:off x="3608293" y="212284230"/>
          <a:ext cx="3481347" cy="8256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43</xdr:col>
          <xdr:colOff>123825</xdr:colOff>
          <xdr:row>51</xdr:row>
          <xdr:rowOff>19050</xdr:rowOff>
        </xdr:from>
        <xdr:to>
          <xdr:col>49</xdr:col>
          <xdr:colOff>219075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809</xdr:row>
          <xdr:rowOff>19050</xdr:rowOff>
        </xdr:from>
        <xdr:to>
          <xdr:col>48</xdr:col>
          <xdr:colOff>152400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1076</xdr:row>
          <xdr:rowOff>76200</xdr:rowOff>
        </xdr:from>
        <xdr:to>
          <xdr:col>48</xdr:col>
          <xdr:colOff>38100</xdr:colOff>
          <xdr:row>1077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9"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398</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520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192</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578</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524</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569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575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42</v>
      </c>
      <c r="Q13" s="220"/>
      <c r="R13" s="220"/>
      <c r="S13" s="220"/>
      <c r="T13" s="220"/>
      <c r="U13" s="220"/>
      <c r="V13" s="221"/>
      <c r="W13" s="219">
        <v>30</v>
      </c>
      <c r="X13" s="220"/>
      <c r="Y13" s="220"/>
      <c r="Z13" s="220"/>
      <c r="AA13" s="220"/>
      <c r="AB13" s="220"/>
      <c r="AC13" s="221"/>
      <c r="AD13" s="219">
        <v>26</v>
      </c>
      <c r="AE13" s="220"/>
      <c r="AF13" s="220"/>
      <c r="AG13" s="220"/>
      <c r="AH13" s="220"/>
      <c r="AI13" s="220"/>
      <c r="AJ13" s="221"/>
      <c r="AK13" s="219">
        <v>26</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526</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42</v>
      </c>
      <c r="Q18" s="515"/>
      <c r="R18" s="515"/>
      <c r="S18" s="515"/>
      <c r="T18" s="515"/>
      <c r="U18" s="515"/>
      <c r="V18" s="516"/>
      <c r="W18" s="514">
        <f>SUM(W13:AC17)</f>
        <v>30</v>
      </c>
      <c r="X18" s="515"/>
      <c r="Y18" s="515"/>
      <c r="Z18" s="515"/>
      <c r="AA18" s="515"/>
      <c r="AB18" s="515"/>
      <c r="AC18" s="516"/>
      <c r="AD18" s="514">
        <f>SUM(AD13:AJ17)</f>
        <v>26</v>
      </c>
      <c r="AE18" s="515"/>
      <c r="AF18" s="515"/>
      <c r="AG18" s="515"/>
      <c r="AH18" s="515"/>
      <c r="AI18" s="515"/>
      <c r="AJ18" s="516"/>
      <c r="AK18" s="514">
        <f>SUM(AK13:AQ17)</f>
        <v>26</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30</v>
      </c>
      <c r="Q19" s="220"/>
      <c r="R19" s="220"/>
      <c r="S19" s="220"/>
      <c r="T19" s="220"/>
      <c r="U19" s="220"/>
      <c r="V19" s="221"/>
      <c r="W19" s="219">
        <v>27</v>
      </c>
      <c r="X19" s="220"/>
      <c r="Y19" s="220"/>
      <c r="Z19" s="220"/>
      <c r="AA19" s="220"/>
      <c r="AB19" s="220"/>
      <c r="AC19" s="221"/>
      <c r="AD19" s="219">
        <v>25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0.7142857142857143</v>
      </c>
      <c r="Q20" s="519"/>
      <c r="R20" s="519"/>
      <c r="S20" s="519"/>
      <c r="T20" s="519"/>
      <c r="U20" s="519"/>
      <c r="V20" s="519"/>
      <c r="W20" s="519">
        <f>IF(W18=0, "-", W19/W18)</f>
        <v>0.9</v>
      </c>
      <c r="X20" s="519"/>
      <c r="Y20" s="519"/>
      <c r="Z20" s="519"/>
      <c r="AA20" s="519"/>
      <c r="AB20" s="519"/>
      <c r="AC20" s="519"/>
      <c r="AD20" s="519">
        <f>IF(AD18=0, "-", AD19/AD18)</f>
        <v>0.96153846153846156</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549</v>
      </c>
      <c r="AR22" s="127"/>
      <c r="AS22" s="113" t="s">
        <v>371</v>
      </c>
      <c r="AT22" s="114"/>
      <c r="AU22" s="336" t="s">
        <v>549</v>
      </c>
      <c r="AV22" s="336"/>
      <c r="AW22" s="365" t="s">
        <v>313</v>
      </c>
      <c r="AX22" s="366"/>
    </row>
    <row r="23" spans="1:50" ht="22.5" customHeight="1" x14ac:dyDescent="0.15">
      <c r="A23" s="489"/>
      <c r="B23" s="487"/>
      <c r="C23" s="487"/>
      <c r="D23" s="487"/>
      <c r="E23" s="487"/>
      <c r="F23" s="488"/>
      <c r="G23" s="462" t="s">
        <v>527</v>
      </c>
      <c r="H23" s="463"/>
      <c r="I23" s="463"/>
      <c r="J23" s="463"/>
      <c r="K23" s="463"/>
      <c r="L23" s="463"/>
      <c r="M23" s="463"/>
      <c r="N23" s="463"/>
      <c r="O23" s="464"/>
      <c r="P23" s="102" t="s">
        <v>528</v>
      </c>
      <c r="Q23" s="102"/>
      <c r="R23" s="102"/>
      <c r="S23" s="102"/>
      <c r="T23" s="102"/>
      <c r="U23" s="102"/>
      <c r="V23" s="102"/>
      <c r="W23" s="102"/>
      <c r="X23" s="131"/>
      <c r="Y23" s="213" t="s">
        <v>14</v>
      </c>
      <c r="Z23" s="471"/>
      <c r="AA23" s="472"/>
      <c r="AB23" s="483" t="s">
        <v>529</v>
      </c>
      <c r="AC23" s="483"/>
      <c r="AD23" s="483"/>
      <c r="AE23" s="316">
        <v>95</v>
      </c>
      <c r="AF23" s="317"/>
      <c r="AG23" s="317"/>
      <c r="AH23" s="317"/>
      <c r="AI23" s="316">
        <v>106</v>
      </c>
      <c r="AJ23" s="317"/>
      <c r="AK23" s="317"/>
      <c r="AL23" s="317"/>
      <c r="AM23" s="316">
        <v>114</v>
      </c>
      <c r="AN23" s="317"/>
      <c r="AO23" s="317"/>
      <c r="AP23" s="317"/>
      <c r="AQ23" s="91" t="s">
        <v>549</v>
      </c>
      <c r="AR23" s="92"/>
      <c r="AS23" s="92"/>
      <c r="AT23" s="93"/>
      <c r="AU23" s="317" t="s">
        <v>549</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v>94</v>
      </c>
      <c r="AF24" s="317"/>
      <c r="AG24" s="317"/>
      <c r="AH24" s="317"/>
      <c r="AI24" s="316">
        <v>95</v>
      </c>
      <c r="AJ24" s="317"/>
      <c r="AK24" s="317"/>
      <c r="AL24" s="317"/>
      <c r="AM24" s="316">
        <v>106</v>
      </c>
      <c r="AN24" s="317"/>
      <c r="AO24" s="317"/>
      <c r="AP24" s="317"/>
      <c r="AQ24" s="91" t="s">
        <v>571</v>
      </c>
      <c r="AR24" s="92"/>
      <c r="AS24" s="92"/>
      <c r="AT24" s="93"/>
      <c r="AU24" s="317" t="s">
        <v>574</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101</v>
      </c>
      <c r="AF25" s="317"/>
      <c r="AG25" s="317"/>
      <c r="AH25" s="317"/>
      <c r="AI25" s="316">
        <v>112</v>
      </c>
      <c r="AJ25" s="317"/>
      <c r="AK25" s="317"/>
      <c r="AL25" s="317"/>
      <c r="AM25" s="316">
        <v>108</v>
      </c>
      <c r="AN25" s="317"/>
      <c r="AO25" s="317"/>
      <c r="AP25" s="317"/>
      <c r="AQ25" s="91" t="s">
        <v>549</v>
      </c>
      <c r="AR25" s="92"/>
      <c r="AS25" s="92"/>
      <c r="AT25" s="93"/>
      <c r="AU25" s="317" t="s">
        <v>549</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20" t="s">
        <v>62</v>
      </c>
      <c r="Z74" s="689"/>
      <c r="AA74" s="690"/>
      <c r="AB74" s="483" t="s">
        <v>529</v>
      </c>
      <c r="AC74" s="483"/>
      <c r="AD74" s="483"/>
      <c r="AE74" s="298">
        <v>215</v>
      </c>
      <c r="AF74" s="298"/>
      <c r="AG74" s="298"/>
      <c r="AH74" s="298"/>
      <c r="AI74" s="298">
        <v>233</v>
      </c>
      <c r="AJ74" s="298"/>
      <c r="AK74" s="298"/>
      <c r="AL74" s="298"/>
      <c r="AM74" s="298">
        <v>239</v>
      </c>
      <c r="AN74" s="298"/>
      <c r="AO74" s="298"/>
      <c r="AP74" s="298"/>
      <c r="AQ74" s="298" t="s">
        <v>549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529</v>
      </c>
      <c r="AC75" s="483"/>
      <c r="AD75" s="483"/>
      <c r="AE75" s="298">
        <v>200</v>
      </c>
      <c r="AF75" s="298"/>
      <c r="AG75" s="298"/>
      <c r="AH75" s="298"/>
      <c r="AI75" s="298">
        <v>200</v>
      </c>
      <c r="AJ75" s="298"/>
      <c r="AK75" s="298"/>
      <c r="AL75" s="298"/>
      <c r="AM75" s="298">
        <v>200</v>
      </c>
      <c r="AN75" s="298"/>
      <c r="AO75" s="298"/>
      <c r="AP75" s="298"/>
      <c r="AQ75" s="298">
        <v>200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3.4</v>
      </c>
      <c r="AF89" s="298"/>
      <c r="AG89" s="298"/>
      <c r="AH89" s="298"/>
      <c r="AI89" s="298">
        <v>3.7</v>
      </c>
      <c r="AJ89" s="298"/>
      <c r="AK89" s="298"/>
      <c r="AL89" s="298"/>
      <c r="AM89" s="298">
        <v>3</v>
      </c>
      <c r="AN89" s="298"/>
      <c r="AO89" s="298"/>
      <c r="AP89" s="298"/>
      <c r="AQ89" s="316" t="s">
        <v>549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576</v>
      </c>
      <c r="AC90" s="217"/>
      <c r="AD90" s="218"/>
      <c r="AE90" s="255" t="s">
        <v>533</v>
      </c>
      <c r="AF90" s="255"/>
      <c r="AG90" s="255"/>
      <c r="AH90" s="255"/>
      <c r="AI90" s="255" t="s">
        <v>550</v>
      </c>
      <c r="AJ90" s="255"/>
      <c r="AK90" s="255"/>
      <c r="AL90" s="255"/>
      <c r="AM90" s="255" t="s">
        <v>551</v>
      </c>
      <c r="AN90" s="255"/>
      <c r="AO90" s="255"/>
      <c r="AP90" s="255"/>
      <c r="AQ90" s="255" t="s">
        <v>549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534</v>
      </c>
      <c r="D104" s="233"/>
      <c r="E104" s="233"/>
      <c r="F104" s="233"/>
      <c r="G104" s="233"/>
      <c r="H104" s="233"/>
      <c r="I104" s="233"/>
      <c r="J104" s="233"/>
      <c r="K104" s="234"/>
      <c r="L104" s="219">
        <v>26</v>
      </c>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26</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567</v>
      </c>
      <c r="AR114" s="336"/>
      <c r="AS114" s="113" t="s">
        <v>371</v>
      </c>
      <c r="AT114" s="114"/>
      <c r="AU114" s="127" t="s">
        <v>567</v>
      </c>
      <c r="AV114" s="127"/>
      <c r="AW114" s="113" t="s">
        <v>313</v>
      </c>
      <c r="AX114" s="129"/>
    </row>
    <row r="115" spans="1:50" ht="39.75"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566</v>
      </c>
      <c r="AC115" s="90"/>
      <c r="AD115" s="90"/>
      <c r="AE115" s="191">
        <v>95</v>
      </c>
      <c r="AF115" s="92"/>
      <c r="AG115" s="92"/>
      <c r="AH115" s="92"/>
      <c r="AI115" s="191">
        <v>106</v>
      </c>
      <c r="AJ115" s="92"/>
      <c r="AK115" s="92"/>
      <c r="AL115" s="92"/>
      <c r="AM115" s="191">
        <v>114</v>
      </c>
      <c r="AN115" s="92"/>
      <c r="AO115" s="92"/>
      <c r="AP115" s="92"/>
      <c r="AQ115" s="191" t="s">
        <v>567</v>
      </c>
      <c r="AR115" s="92"/>
      <c r="AS115" s="92"/>
      <c r="AT115" s="92"/>
      <c r="AU115" s="191" t="s">
        <v>567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566</v>
      </c>
      <c r="AC116" s="140"/>
      <c r="AD116" s="140"/>
      <c r="AE116" s="191">
        <v>94</v>
      </c>
      <c r="AF116" s="92"/>
      <c r="AG116" s="92"/>
      <c r="AH116" s="92"/>
      <c r="AI116" s="191">
        <v>95</v>
      </c>
      <c r="AJ116" s="92"/>
      <c r="AK116" s="92"/>
      <c r="AL116" s="92"/>
      <c r="AM116" s="191">
        <v>106</v>
      </c>
      <c r="AN116" s="92"/>
      <c r="AO116" s="92"/>
      <c r="AP116" s="92"/>
      <c r="AQ116" s="191" t="s">
        <v>571</v>
      </c>
      <c r="AR116" s="92"/>
      <c r="AS116" s="92"/>
      <c r="AT116" s="92"/>
      <c r="AU116" s="191">
        <v>114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579</v>
      </c>
      <c r="K411" s="150"/>
      <c r="L411" s="150"/>
      <c r="M411" s="150"/>
      <c r="N411" s="150"/>
      <c r="O411" s="150"/>
      <c r="P411" s="150"/>
      <c r="Q411" s="150"/>
      <c r="R411" s="150"/>
      <c r="S411" s="150"/>
      <c r="T411" s="151"/>
      <c r="U411" s="397" t="s">
        <v>580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523</v>
      </c>
      <c r="AE683" s="838"/>
      <c r="AF683" s="838"/>
      <c r="AG683" s="834" t="s">
        <v>568</v>
      </c>
      <c r="AH683" s="835"/>
      <c r="AI683" s="835"/>
      <c r="AJ683" s="835"/>
      <c r="AK683" s="835"/>
      <c r="AL683" s="835"/>
      <c r="AM683" s="835"/>
      <c r="AN683" s="835"/>
      <c r="AO683" s="835"/>
      <c r="AP683" s="835"/>
      <c r="AQ683" s="835"/>
      <c r="AR683" s="835"/>
      <c r="AS683" s="835"/>
      <c r="AT683" s="835"/>
      <c r="AU683" s="835"/>
      <c r="AV683" s="835"/>
      <c r="AW683" s="835"/>
      <c r="AX683" s="836"/>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535</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536</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523</v>
      </c>
      <c r="AE686" s="783"/>
      <c r="AF686" s="783"/>
      <c r="AG686" s="101" t="s">
        <v>538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539</v>
      </c>
      <c r="AE689" s="584"/>
      <c r="AF689" s="584"/>
      <c r="AG689" s="502" t="s">
        <v>577</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540</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539</v>
      </c>
      <c r="AE691" s="579"/>
      <c r="AF691" s="579"/>
      <c r="AG691" s="580" t="s">
        <v>577</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541</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539</v>
      </c>
      <c r="AE693" s="589"/>
      <c r="AF693" s="589"/>
      <c r="AG693" s="550" t="s">
        <v>577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3"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523</v>
      </c>
      <c r="AE694" s="548"/>
      <c r="AF694" s="549"/>
      <c r="AG694" s="568" t="s">
        <v>542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8.5"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543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539</v>
      </c>
      <c r="AE696" s="726"/>
      <c r="AF696" s="726"/>
      <c r="AG696" s="580" t="s">
        <v>577</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544</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539</v>
      </c>
      <c r="AE699" s="584"/>
      <c r="AF699" s="584"/>
      <c r="AG699" s="101" t="s">
        <v>577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t="s">
        <v>577</v>
      </c>
      <c r="D701" s="745"/>
      <c r="E701" s="745"/>
      <c r="F701" s="745"/>
      <c r="G701" s="745"/>
      <c r="H701" s="745"/>
      <c r="I701" s="745"/>
      <c r="J701" s="745"/>
      <c r="K701" s="745"/>
      <c r="L701" s="745"/>
      <c r="M701" s="745"/>
      <c r="N701" s="745"/>
      <c r="O701" s="746"/>
      <c r="P701" s="571" t="s">
        <v>577</v>
      </c>
      <c r="Q701" s="571"/>
      <c r="R701" s="571"/>
      <c r="S701" s="572"/>
      <c r="T701" s="619" t="s">
        <v>577</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546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547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45.7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4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48"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573</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80</v>
      </c>
      <c r="H717" s="716"/>
      <c r="I717" s="716"/>
      <c r="J717" s="716"/>
      <c r="K717" s="716"/>
      <c r="L717" s="716"/>
      <c r="M717" s="716"/>
      <c r="N717" s="716"/>
      <c r="O717" s="716"/>
      <c r="P717" s="716"/>
      <c r="Q717" s="300" t="s">
        <v>376</v>
      </c>
      <c r="R717" s="300"/>
      <c r="S717" s="300"/>
      <c r="T717" s="300"/>
      <c r="U717" s="300"/>
      <c r="V717" s="300"/>
      <c r="W717" s="716">
        <v>68</v>
      </c>
      <c r="X717" s="716"/>
      <c r="Y717" s="716"/>
      <c r="Z717" s="716"/>
      <c r="AA717" s="716"/>
      <c r="AB717" s="716"/>
      <c r="AC717" s="716"/>
      <c r="AD717" s="716"/>
      <c r="AE717" s="716"/>
      <c r="AF717" s="716"/>
      <c r="AG717" s="300" t="s">
        <v>377</v>
      </c>
      <c r="AH717" s="300"/>
      <c r="AI717" s="300"/>
      <c r="AJ717" s="300"/>
      <c r="AK717" s="300"/>
      <c r="AL717" s="300"/>
      <c r="AM717" s="716">
        <v>83</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375</v>
      </c>
      <c r="H718" s="772"/>
      <c r="I718" s="772"/>
      <c r="J718" s="772"/>
      <c r="K718" s="772"/>
      <c r="L718" s="772"/>
      <c r="M718" s="772"/>
      <c r="N718" s="772"/>
      <c r="O718" s="772"/>
      <c r="P718" s="772"/>
      <c r="Q718" s="655" t="s">
        <v>379</v>
      </c>
      <c r="R718" s="655"/>
      <c r="S718" s="655"/>
      <c r="T718" s="655"/>
      <c r="U718" s="655"/>
      <c r="V718" s="655"/>
      <c r="W718" s="654">
        <v>361</v>
      </c>
      <c r="X718" s="654"/>
      <c r="Y718" s="654"/>
      <c r="Z718" s="654"/>
      <c r="AA718" s="654"/>
      <c r="AB718" s="654"/>
      <c r="AC718" s="654"/>
      <c r="AD718" s="654"/>
      <c r="AE718" s="654"/>
      <c r="AF718" s="654"/>
      <c r="AG718" s="655" t="s">
        <v>380</v>
      </c>
      <c r="AH718" s="655"/>
      <c r="AI718" s="655"/>
      <c r="AJ718" s="655"/>
      <c r="AK718" s="655"/>
      <c r="AL718" s="655"/>
      <c r="AM718" s="749">
        <v>378</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572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552</v>
      </c>
      <c r="H760" s="291"/>
      <c r="I760" s="291"/>
      <c r="J760" s="291"/>
      <c r="K760" s="292"/>
      <c r="L760" s="293" t="s">
        <v>553</v>
      </c>
      <c r="M760" s="294"/>
      <c r="N760" s="294"/>
      <c r="O760" s="294"/>
      <c r="P760" s="294"/>
      <c r="Q760" s="294"/>
      <c r="R760" s="294"/>
      <c r="S760" s="294"/>
      <c r="T760" s="294"/>
      <c r="U760" s="294"/>
      <c r="V760" s="294"/>
      <c r="W760" s="294"/>
      <c r="X760" s="295"/>
      <c r="Y760" s="454">
        <v>10</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2.25" customHeight="1" x14ac:dyDescent="0.15">
      <c r="A816" s="374">
        <v>1</v>
      </c>
      <c r="B816" s="374">
        <v>1</v>
      </c>
      <c r="C816" s="846" t="s">
        <v>548</v>
      </c>
      <c r="D816" s="385"/>
      <c r="E816" s="385"/>
      <c r="F816" s="385"/>
      <c r="G816" s="385"/>
      <c r="H816" s="385"/>
      <c r="I816" s="385"/>
      <c r="J816" s="167">
        <v>1040001008277</v>
      </c>
      <c r="K816" s="168"/>
      <c r="L816" s="168"/>
      <c r="M816" s="168"/>
      <c r="N816" s="168"/>
      <c r="O816" s="168"/>
      <c r="P816" s="156" t="s">
        <v>554</v>
      </c>
      <c r="Q816" s="157"/>
      <c r="R816" s="157"/>
      <c r="S816" s="157"/>
      <c r="T816" s="157"/>
      <c r="U816" s="157"/>
      <c r="V816" s="157"/>
      <c r="W816" s="157"/>
      <c r="X816" s="157"/>
      <c r="Y816" s="158">
        <v>10</v>
      </c>
      <c r="Z816" s="159"/>
      <c r="AA816" s="159"/>
      <c r="AB816" s="160"/>
      <c r="AC816" s="273" t="s">
        <v>555</v>
      </c>
      <c r="AD816" s="273"/>
      <c r="AE816" s="273"/>
      <c r="AF816" s="273"/>
      <c r="AG816" s="273"/>
      <c r="AH816" s="274">
        <v>2</v>
      </c>
      <c r="AI816" s="275"/>
      <c r="AJ816" s="275"/>
      <c r="AK816" s="275"/>
      <c r="AL816" s="276">
        <v>97</v>
      </c>
      <c r="AM816" s="277"/>
      <c r="AN816" s="277"/>
      <c r="AO816" s="278"/>
      <c r="AP816" s="267"/>
      <c r="AQ816" s="267"/>
      <c r="AR816" s="267"/>
      <c r="AS816" s="267"/>
      <c r="AT816" s="267"/>
      <c r="AU816" s="267"/>
      <c r="AV816" s="267"/>
      <c r="AW816" s="267"/>
      <c r="AX816" s="267"/>
    </row>
    <row r="817" spans="1:50" ht="60" customHeight="1" x14ac:dyDescent="0.15">
      <c r="A817" s="374">
        <v>2</v>
      </c>
      <c r="B817" s="374">
        <v>1</v>
      </c>
      <c r="C817" s="846" t="s">
        <v>556</v>
      </c>
      <c r="D817" s="385"/>
      <c r="E817" s="385"/>
      <c r="F817" s="385"/>
      <c r="G817" s="385"/>
      <c r="H817" s="385"/>
      <c r="I817" s="385"/>
      <c r="J817" s="167">
        <v>1013201015327</v>
      </c>
      <c r="K817" s="168"/>
      <c r="L817" s="168"/>
      <c r="M817" s="168"/>
      <c r="N817" s="168"/>
      <c r="O817" s="168"/>
      <c r="P817" s="156" t="s">
        <v>557</v>
      </c>
      <c r="Q817" s="157"/>
      <c r="R817" s="157"/>
      <c r="S817" s="157"/>
      <c r="T817" s="157"/>
      <c r="U817" s="157"/>
      <c r="V817" s="157"/>
      <c r="W817" s="157"/>
      <c r="X817" s="157"/>
      <c r="Y817" s="158">
        <v>8</v>
      </c>
      <c r="Z817" s="159"/>
      <c r="AA817" s="159"/>
      <c r="AB817" s="160"/>
      <c r="AC817" s="273" t="s">
        <v>555</v>
      </c>
      <c r="AD817" s="273"/>
      <c r="AE817" s="273"/>
      <c r="AF817" s="273"/>
      <c r="AG817" s="273"/>
      <c r="AH817" s="274">
        <v>4</v>
      </c>
      <c r="AI817" s="275"/>
      <c r="AJ817" s="275"/>
      <c r="AK817" s="275"/>
      <c r="AL817" s="276">
        <v>67</v>
      </c>
      <c r="AM817" s="277"/>
      <c r="AN817" s="277"/>
      <c r="AO817" s="278"/>
      <c r="AP817" s="267"/>
      <c r="AQ817" s="267"/>
      <c r="AR817" s="267"/>
      <c r="AS817" s="267"/>
      <c r="AT817" s="267"/>
      <c r="AU817" s="267"/>
      <c r="AV817" s="267"/>
      <c r="AW817" s="267"/>
      <c r="AX817" s="267"/>
    </row>
    <row r="818" spans="1:50" ht="30" customHeight="1" x14ac:dyDescent="0.15">
      <c r="A818" s="374">
        <v>3</v>
      </c>
      <c r="B818" s="374">
        <v>1</v>
      </c>
      <c r="C818" s="846" t="s">
        <v>558</v>
      </c>
      <c r="D818" s="385"/>
      <c r="E818" s="385"/>
      <c r="F818" s="385"/>
      <c r="G818" s="385"/>
      <c r="H818" s="385"/>
      <c r="I818" s="385"/>
      <c r="J818" s="167">
        <v>2010001025159</v>
      </c>
      <c r="K818" s="168"/>
      <c r="L818" s="168"/>
      <c r="M818" s="168"/>
      <c r="N818" s="168"/>
      <c r="O818" s="168"/>
      <c r="P818" s="156" t="s">
        <v>559</v>
      </c>
      <c r="Q818" s="157"/>
      <c r="R818" s="157"/>
      <c r="S818" s="157"/>
      <c r="T818" s="157"/>
      <c r="U818" s="157"/>
      <c r="V818" s="157"/>
      <c r="W818" s="157"/>
      <c r="X818" s="157"/>
      <c r="Y818" s="158">
        <v>7</v>
      </c>
      <c r="Z818" s="159"/>
      <c r="AA818" s="159"/>
      <c r="AB818" s="160"/>
      <c r="AC818" s="273" t="s">
        <v>555</v>
      </c>
      <c r="AD818" s="273"/>
      <c r="AE818" s="273"/>
      <c r="AF818" s="273"/>
      <c r="AG818" s="273"/>
      <c r="AH818" s="274">
        <v>3</v>
      </c>
      <c r="AI818" s="275"/>
      <c r="AJ818" s="275"/>
      <c r="AK818" s="275"/>
      <c r="AL818" s="276">
        <v>71</v>
      </c>
      <c r="AM818" s="277"/>
      <c r="AN818" s="277"/>
      <c r="AO818" s="278"/>
      <c r="AP818" s="267"/>
      <c r="AQ818" s="267"/>
      <c r="AR818" s="267"/>
      <c r="AS818" s="267"/>
      <c r="AT818" s="267"/>
      <c r="AU818" s="267"/>
      <c r="AV818" s="267"/>
      <c r="AW818" s="267"/>
      <c r="AX818" s="267"/>
    </row>
    <row r="819" spans="1:50" ht="47.25" customHeight="1" x14ac:dyDescent="0.15">
      <c r="A819" s="374">
        <v>4</v>
      </c>
      <c r="B819" s="374">
        <v>1</v>
      </c>
      <c r="C819" s="846" t="s">
        <v>560</v>
      </c>
      <c r="D819" s="385"/>
      <c r="E819" s="385"/>
      <c r="F819" s="385"/>
      <c r="G819" s="385"/>
      <c r="H819" s="385"/>
      <c r="I819" s="385"/>
      <c r="J819" s="167">
        <v>7011101057995</v>
      </c>
      <c r="K819" s="168"/>
      <c r="L819" s="168"/>
      <c r="M819" s="168"/>
      <c r="N819" s="168"/>
      <c r="O819" s="168"/>
      <c r="P819" s="156" t="s">
        <v>561</v>
      </c>
      <c r="Q819" s="157"/>
      <c r="R819" s="157"/>
      <c r="S819" s="157"/>
      <c r="T819" s="157"/>
      <c r="U819" s="157"/>
      <c r="V819" s="157"/>
      <c r="W819" s="157"/>
      <c r="X819" s="157"/>
      <c r="Y819" s="158">
        <v>0.3</v>
      </c>
      <c r="Z819" s="159"/>
      <c r="AA819" s="159"/>
      <c r="AB819" s="160"/>
      <c r="AC819" s="273" t="s">
        <v>562</v>
      </c>
      <c r="AD819" s="273"/>
      <c r="AE819" s="273"/>
      <c r="AF819" s="273"/>
      <c r="AG819" s="273"/>
      <c r="AH819" s="274" t="s">
        <v>549</v>
      </c>
      <c r="AI819" s="275"/>
      <c r="AJ819" s="275"/>
      <c r="AK819" s="275"/>
      <c r="AL819" s="276" t="s">
        <v>549</v>
      </c>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201" t="s">
        <v>580</v>
      </c>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123825</xdr:colOff>
                    <xdr:row>51</xdr:row>
                    <xdr:rowOff>19050</xdr:rowOff>
                  </from>
                  <to>
                    <xdr:col>49</xdr:col>
                    <xdr:colOff>219075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38100</xdr:colOff>
                    <xdr:row>809</xdr:row>
                    <xdr:rowOff>19050</xdr:rowOff>
                  </from>
                  <to>
                    <xdr:col>48</xdr:col>
                    <xdr:colOff>152400</xdr:colOff>
                    <xdr:row>809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123825</xdr:colOff>
                    <xdr:row>1076</xdr:row>
                    <xdr:rowOff>76200</xdr:rowOff>
                  </from>
                  <to>
                    <xdr:col>48</xdr:col>
                    <xdr:colOff>38100</xdr:colOff>
                    <xdr:row>1076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2016-07-05T08:26:52Z</cp:lastPrinted>
  <dcterms:created xsi:type="dcterms:W3CDTF">2012-03-13T00:50:25Z</dcterms:created>
  <dcterms:modified xsi:type="dcterms:W3CDTF">2016-07-05T08:27:04Z</dcterms:modified>
</cp:coreProperties>
</file>