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773" i="3" l="1"/>
  <c r="Y773" i="3"/>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<sst xmlns="http://schemas.openxmlformats.org/spreadsheetml/2006/main" count="2972" uniqueCount="648">
  <si>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</si>
  <si>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</si>
  <si>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</si>
  <si>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</si>
  <si>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</si>
  <si>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</si>
  <si>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</si>
  <si>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</si>
  <si>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</si>
  <si>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</si>
  <si>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</si>
  <si>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</si>
  <si>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</si>
  <si>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</si>
  <si>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</si>
  <si>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</si>
  <si>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</si>
  <si>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</si>
  <si>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</si>
  <si>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</si>
  <si>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</si>
  <si>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</si>
  <si>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</si>
  <si>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</si>
  <si>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</si>
  <si>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</si>
  <si>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</si>
  <si>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</si>
  <si>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</si>
  <si>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</si>
  <si>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</si>
  <si>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</si>
  <si>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</si>
  <si>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</si>
  <si>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</si>
  <si>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</si>
  <si>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</si>
  <si>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</si>
  <si>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</si>
  <si>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</si>
  <si>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</si>
  <si>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</si>
  <si>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</si>
  <si>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</si>
  <si>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</si>
  <si>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</si>
  <si>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</si>
  <si>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</si>
  <si>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</si>
  <si>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</si>
  <si>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</si>
  <si>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</si>
  <si>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</si>
  <si>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</si>
  <si>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</si>
  <si>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</si>
  <si>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</si>
  <si>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</si>
  <si>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</si>
  <si>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</si>
  <si>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</si>
  <si>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</si>
  <si>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</si>
  <si>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</si>
  <si>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</si>
  <si>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</si>
  <si>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</si>
  <si>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</si>
  <si>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</si>
  <si>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</si>
  <si>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</si>
  <si>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</si>
  <si>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</si>
  <si>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</si>
  <si>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</si>
  <si>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</si>
  <si>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</si>
  <si>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</si>
  <si>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</si>
  <si>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</si>
  <si>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</si>
  <si>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</si>
  <si>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</si>
  <si>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</si>
  <si>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</si>
  <si>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</si>
  <si>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</si>
  <si>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</si>
  <si>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</si>
  <si>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</si>
  <si>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</si>
  <si>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</si>
  <si>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</si>
  <si>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</si>
  <si>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</si>
  <si>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</si>
  <si>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</si>
  <si>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</si>
  <si>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</si>
  <si>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</si>
  <si>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</si>
  <si>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</si>
  <si>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</si>
  <si>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</si>
  <si>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</si>
  <si>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</si>
  <si>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</si>
  <si>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</si>
  <si>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</si>
  <si>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</si>
  <si>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</si>
  <si>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</si>
  <si>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</si>
  <si>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</si>
  <si>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</si>
  <si>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</si>
  <si>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</si>
  <si>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</si>
  <si>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</si>
  <si>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</si>
  <si>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</si>
  <si>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</si>
  <si>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</si>
  <si>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</si>
  <si>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</si>
  <si>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</si>
  <si>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</si>
  <si>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</si>
  <si>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</si>
  <si>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</si>
  <si>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</si>
  <si>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</si>
  <si>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</si>
  <si>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</si>
  <si>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</si>
  <si>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</si>
  <si>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</si>
  <si>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</si>
  <si>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</si>
  <si>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</si>
  <si>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</si>
  <si>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</si>
  <si>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</si>
  <si>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</si>
  <si>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</si>
  <si>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</si>
  <si>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</si>
  <si>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</si>
  <si>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</si>
  <si>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</si>
  <si>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</si>
  <si>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</si>
  <si>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</si>
  <si>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</si>
  <si>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</si>
  <si>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</si>
  <si>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</si>
  <si>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</si>
  <si>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</si>
  <si>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</si>
  <si>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</si>
  <si>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</si>
  <si>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</si>
  <si>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</si>
  <si>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</si>
  <si>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</si>
  <si>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</si>
  <si>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</si>
  <si>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</si>
  <si>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</si>
  <si>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</si>
  <si>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</si>
  <si>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</si>
  <si>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</si>
  <si>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</si>
  <si>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</si>
  <si>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</si>
  <si>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</si>
  <si>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</si>
  <si>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</si>
  <si>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</si>
  <si>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</si>
  <si>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</si>
  <si>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</si>
  <si>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</si>
  <si>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</si>
  <si>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</si>
  <si>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</si>
  <si>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</si>
  <si>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</si>
  <si>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</si>
  <si>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</si>
  <si>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</si>
  <si>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</si>
  <si>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</si>
  <si>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</si>
  <si>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</si>
  <si>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</si>
  <si>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</si>
  <si>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</si>
  <si>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</si>
  <si>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</si>
  <si>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</si>
  <si>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</si>
  <si>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</si>
  <si>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</si>
  <si>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</si>
  <si>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</si>
  <si>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</si>
  <si>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</si>
  <si>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</si>
  <si>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</si>
  <si>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</si>
  <si>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</si>
  <si>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</si>
  <si>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</si>
  <si>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</si>
  <si>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</si>
  <si>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</si>
  <si>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</si>
  <si>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</si>
  <si>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</si>
  <si>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</si>
  <si>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</si>
  <si>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</si>
  <si>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</si>
  <si>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</si>
  <si>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</si>
  <si>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</si>
  <si>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</si>
  <si>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</si>
  <si>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</si>
  <si>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</si>
  <si>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</si>
  <si>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</si>
  <si>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</si>
  <si>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</si>
  <si>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</si>
  <si>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</si>
  <si>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</si>
  <si>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</si>
  <si>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</si>
  <si>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</si>
  <si>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</si>
  <si>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</si>
  <si>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</si>
  <si>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</si>
  <si>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</si>
  <si>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</si>
  <si>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</si>
  <si>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</si>
  <si>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</si>
  <si>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</si>
  <si>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</si>
  <si>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</si>
  <si>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</si>
  <si>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</si>
  <si>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</si>
  <si>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</si>
  <si>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</si>
  <si>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</si>
  <si>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</si>
  <si>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</si>
  <si>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</si>
  <si>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</si>
  <si>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</si>
  <si>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</si>
  <si>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</si>
  <si>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</si>
  <si>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</si>
  <si>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</si>
  <si>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</si>
  <si>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</si>
  <si>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</si>
  <si>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</si>
  <si>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</si>
  <si>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</si>
  <si>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</si>
  <si>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</si>
  <si>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</si>
  <si>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</si>
  <si>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</si>
  <si>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</si>
  <si>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</si>
  <si>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</si>
  <si>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</si>
  <si>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</si>
  <si>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</si>
  <si>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</si>
  <si>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</si>
  <si>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</si>
  <si>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</si>
  <si>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</si>
  <si>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</si>
  <si>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</si>
  <si>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</si>
  <si>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</si>
  <si>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</si>
  <si>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</si>
  <si>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</si>
  <si>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</si>
  <si>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</si>
  <si>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</si>
  <si>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</si>
  <si>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</si>
  <si>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</si>
  <si>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</si>
  <si>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</si>
  <si>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</si>
  <si>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</si>
  <si>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</si>
  <si>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</si>
  <si>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</si>
  <si>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</si>
  <si>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</si>
  <si>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</si>
  <si>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</si>
  <si>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</si>
  <si>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</si>
  <si>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</si>
  <si>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</si>
  <si>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</si>
  <si>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</si>
  <si>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</si>
  <si>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</si>
  <si>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</si>
  <si>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</si>
  <si>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</si>
  <si>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</si>
  <si>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</si>
  <si>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</si>
  <si>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</si>
  <si>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</si>
  <si>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</si>
  <si>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</si>
  <si>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</si>
  <si>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</si>
  <si>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</si>
  <si>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</si>
  <si>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</si>
  <si>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</si>
  <si>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</si>
  <si>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</si>
  <si>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</si>
  <si>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</si>
  <si>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</si>
  <si>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</si>
  <si>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</si>
  <si>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</si>
  <si>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</si>
  <si>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</si>
  <si>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</si>
  <si>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</si>
  <si>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</si>
  <si>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</si>
  <si>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</si>
  <si>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</si>
  <si>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</si>
  <si>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</si>
  <si>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</si>
  <si>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</si>
  <si>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</si>
  <si>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</si>
  <si>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</si>
  <si>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</si>
  <si>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</si>
  <si>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</si>
  <si>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</si>
  <si>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</si>
  <si>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</si>
  <si>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</si>
  <si>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</si>
  <si>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</si>
  <si>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</si>
  <si>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</si>
  <si>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</si>
  <si>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</si>
  <si>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</si>
  <si>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</si>
  <si>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</si>
  <si>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</si>
  <si>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</si>
  <si>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</si>
  <si>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</si>
  <si>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</si>
  <si>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</si>
  <si>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</si>
  <si>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</si>
  <si>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</si>
  <si>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</si>
  <si>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</si>
  <si>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</si>
  <si>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</si>
  <si>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</si>
  <si>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</si>
  <si>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</si>
  <si>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</si>
  <si>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</si>
  <si>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</si>
  <si>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</si>
  <si>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</si>
  <si>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</si>
  <si>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</si>
  <si>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</si>
  <si>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</si>
  <si>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</si>
  <si>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</si>
  <si>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</si>
  <si>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</si>
  <si>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</si>
  <si>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</si>
  <si>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</si>
  <si>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</si>
  <si>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</si>
  <si>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</si>
  <si>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</si>
  <si>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</si>
  <si>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</si>
  <si>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</si>
  <si>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</si>
  <si>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</si>
  <si>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</si>
  <si>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</si>
  <si>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</si>
  <si>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</si>
  <si>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</si>
  <si>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</si>
  <si>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</si>
  <si>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</si>
  <si>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</si>
  <si>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</si>
  <si>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</si>
  <si>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</si>
  <si>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</si>
  <si>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</si>
  <si>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</si>
  <si>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</si>
  <si>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</si>
  <si>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</si>
  <si>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</si>
  <si>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</si>
  <si>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</si>
  <si>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</si>
  <si>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</si>
  <si>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</si>
  <si>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</si>
  <si>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</si>
  <si>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</si>
  <si>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</si>
  <si>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</si>
  <si>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</si>
  <si>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</si>
  <si>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</si>
  <si>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</si>
  <si>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</si>
  <si>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</si>
  <si>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</si>
  <si>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</si>
  <si>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</si>
  <si>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</si>
  <si>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</si>
  <si>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</si>
  <si>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</si>
  <si>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</si>
  <si>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</si>
  <si>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</si>
  <si>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</si>
  <si>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</si>
  <si>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</si>
  <si>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</si>
  <si>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</si>
  <si>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</si>
  <si>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</si>
  <si>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</si>
  <si>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</si>
  <si>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</si>
  <si>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</si>
  <si>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</si>
  <si>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</si>
  <si>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</si>
  <si>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</si>
  <si>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</si>
  <si>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</si>
  <si>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</si>
  <si>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</si>
  <si>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</si>
  <si>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</si>
  <si>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</si>
  <si>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</si>
  <si>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</si>
  <si>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</si>
  <si>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</si>
  <si>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</si>
  <si>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</si>
  <si>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</si>
  <si>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</si>
  <si>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</si>
  <si>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</si>
  <si>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</si>
  <si>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</si>
  <si>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</si>
  <si>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</si>
  <si>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</si>
  <si>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</si>
  <si>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</si>
  <si>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</si>
  <si>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</si>
  <si>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</si>
  <si>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</si>
  <si>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</si>
  <si>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</si>
  <si>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</si>
  <si>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</si>
  <si>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災害対策等緊急事業</t>
    <phoneticPr fontId="5"/>
  </si>
  <si>
    <t>国土政策局</t>
    <rPh sb="0" eb="2">
      <t>コクド</t>
    </rPh>
    <rPh sb="2" eb="5">
      <t>セイサクキョク</t>
    </rPh>
    <phoneticPr fontId="5"/>
  </si>
  <si>
    <t>終了予定なし</t>
    <rPh sb="0" eb="2">
      <t>シュウリョウ</t>
    </rPh>
    <rPh sb="2" eb="4">
      <t>ヨテイ</t>
    </rPh>
    <phoneticPr fontId="5"/>
  </si>
  <si>
    <t>○</t>
  </si>
  <si>
    <t>-</t>
    <phoneticPr fontId="5"/>
  </si>
  <si>
    <t>災害対策等緊急事業推進費取扱要領</t>
    <phoneticPr fontId="5"/>
  </si>
  <si>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</si>
  <si>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推進費の緊急配分により、再度災害防止等効果の早期発現を推進する。</t>
    <phoneticPr fontId="5"/>
  </si>
  <si>
    <t>推進費を配分しない場合と緊急配分した場合との再度災害防止の効果発現の短縮期間</t>
    <phoneticPr fontId="5"/>
  </si>
  <si>
    <t>月</t>
    <rPh sb="0" eb="1">
      <t>ツキ</t>
    </rPh>
    <phoneticPr fontId="5"/>
  </si>
  <si>
    <t>災害等の発生を受けた当該年度新規の配分件数
（前年度繰越及び翌年度への繰越箇所は含まない）
※年度によって災害等の発生状況が変化するため、事前に活動見込みを示すことはできない。</t>
    <phoneticPr fontId="5"/>
  </si>
  <si>
    <t>件</t>
    <rPh sb="0" eb="1">
      <t>ケン</t>
    </rPh>
    <phoneticPr fontId="5"/>
  </si>
  <si>
    <t>-</t>
    <phoneticPr fontId="5"/>
  </si>
  <si>
    <t>災害対策等緊急事業推進費</t>
    <phoneticPr fontId="5"/>
  </si>
  <si>
    <t>災害等の発生を受けて、各事業主体（地方公共団体等）が緊急に再度災害防止対策等を実施するものであり、国民の生活の安全を確保する上で重要な事業である。</t>
    <phoneticPr fontId="5"/>
  </si>
  <si>
    <t>各省庁が所管する公共事業（直轄事業、補助事業）を対象としていること、災害等の発生は年度、地域によって偏在があることから必要となる調整事務であり、地方自治体等に委ねることができない 。</t>
    <phoneticPr fontId="5"/>
  </si>
  <si>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phoneticPr fontId="5"/>
  </si>
  <si>
    <t>直轄事業については、各事業部局が関係法令等に基づき、真にやむを得ないものを除き、公募・競争入札で支出先を選定している。補助事業については関係法令等に基づき適切に執行されている。</t>
    <phoneticPr fontId="5"/>
  </si>
  <si>
    <t>受益者（地方公共団体）負担は、各対象事業において法令等に基づき定められた国費率に従っている。</t>
    <phoneticPr fontId="5"/>
  </si>
  <si>
    <t>‐</t>
  </si>
  <si>
    <t>被災の規模や事業の内容によって必要なコストは様々であり、単位あたりのコストは指標として不適切であるため「-」とした。</t>
    <phoneticPr fontId="5"/>
  </si>
  <si>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phoneticPr fontId="5"/>
  </si>
  <si>
    <t>要領を定め、それに基づき、各事業地区からの申請内容について、1件毎に財務省と協議した上で、予算を緊急配分している。</t>
    <phoneticPr fontId="5"/>
  </si>
  <si>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phoneticPr fontId="5"/>
  </si>
  <si>
    <t>要領、事業計画書等に基づき計画の内容や対策工法の決定根拠等を確認している。</t>
    <phoneticPr fontId="5"/>
  </si>
  <si>
    <t>成果目標の達成に向け着実に実績をあげている。</t>
    <phoneticPr fontId="5"/>
  </si>
  <si>
    <t>地方公共団体等からの申請内容について、災害等防止対策の工法の決定根拠等を確認している。</t>
    <phoneticPr fontId="5"/>
  </si>
  <si>
    <t>年度によって災害等の発生状況が変化するため、事前に活動見込みをたてることはできないため、「-」とした。</t>
    <phoneticPr fontId="5"/>
  </si>
  <si>
    <t>本事業は各事業主体からの申請を受け、災害等を契機に年度途中に省内の関係部局および関係する他省庁へ予算を配分する制度であり、類似の事業はないため、「-」とした。</t>
    <phoneticPr fontId="5"/>
  </si>
  <si>
    <t>※四捨五入のため、合計が一致しないところがある。</t>
    <rPh sb="1" eb="5">
      <t>シシャゴニュウ</t>
    </rPh>
    <rPh sb="9" eb="11">
      <t>ゴウケイ</t>
    </rPh>
    <rPh sb="12" eb="14">
      <t>イッチ</t>
    </rPh>
    <phoneticPr fontId="5"/>
  </si>
  <si>
    <t>-</t>
    <phoneticPr fontId="5"/>
  </si>
  <si>
    <t>B.北海道開発局</t>
    <rPh sb="2" eb="5">
      <t>ホッカイドウ</t>
    </rPh>
    <rPh sb="5" eb="8">
      <t>カイハツキョク</t>
    </rPh>
    <phoneticPr fontId="5"/>
  </si>
  <si>
    <t>工事費</t>
    <rPh sb="0" eb="3">
      <t>コウジヒ</t>
    </rPh>
    <phoneticPr fontId="5"/>
  </si>
  <si>
    <t>D.（株）泰進建設</t>
    <rPh sb="3" eb="4">
      <t>カブ</t>
    </rPh>
    <rPh sb="5" eb="6">
      <t>タイ</t>
    </rPh>
    <rPh sb="6" eb="7">
      <t>シン</t>
    </rPh>
    <rPh sb="7" eb="9">
      <t>ケンセツ</t>
    </rPh>
    <phoneticPr fontId="5"/>
  </si>
  <si>
    <t>区画整理工事</t>
    <rPh sb="0" eb="2">
      <t>クカク</t>
    </rPh>
    <rPh sb="2" eb="4">
      <t>セイリ</t>
    </rPh>
    <rPh sb="4" eb="6">
      <t>コウジ</t>
    </rPh>
    <phoneticPr fontId="5"/>
  </si>
  <si>
    <t>E.個人</t>
    <rPh sb="2" eb="4">
      <t>コジン</t>
    </rPh>
    <phoneticPr fontId="5"/>
  </si>
  <si>
    <t>河川改修工事</t>
    <rPh sb="0" eb="2">
      <t>カセン</t>
    </rPh>
    <rPh sb="2" eb="4">
      <t>カイシュウ</t>
    </rPh>
    <rPh sb="4" eb="6">
      <t>コウジ</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</si>
  <si>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</si>
  <si>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</si>
  <si>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</si>
  <si>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四国地方整備局</t>
    <rPh sb="0" eb="2">
      <t>シコク</t>
    </rPh>
    <rPh sb="2" eb="4">
      <t>チホウ</t>
    </rPh>
    <rPh sb="4" eb="6">
      <t>セイビ</t>
    </rPh>
    <rPh sb="6" eb="7">
      <t>キョク</t>
    </rPh>
    <phoneticPr fontId="5"/>
  </si>
  <si>
    <t>海上保安庁</t>
    <rPh sb="0" eb="2">
      <t>カイジョウ</t>
    </rPh>
    <rPh sb="2" eb="4">
      <t>ホアン</t>
    </rPh>
    <rPh sb="4" eb="5">
      <t>チョウ</t>
    </rPh>
    <phoneticPr fontId="5"/>
  </si>
  <si>
    <t>航路標識整備事業</t>
    <rPh sb="0" eb="2">
      <t>コウロ</t>
    </rPh>
    <rPh sb="2" eb="4">
      <t>ヒョウシキ</t>
    </rPh>
    <rPh sb="4" eb="6">
      <t>セイビ</t>
    </rPh>
    <rPh sb="6" eb="8">
      <t>ジギョウ</t>
    </rPh>
    <phoneticPr fontId="5"/>
  </si>
  <si>
    <t>-</t>
  </si>
  <si>
    <t>-</t>
    <phoneticPr fontId="5"/>
  </si>
  <si>
    <t>北海道開発局</t>
    <rPh sb="0" eb="3">
      <t>ホッカイドウ</t>
    </rPh>
    <rPh sb="3" eb="6">
      <t>カイハツキョク</t>
    </rPh>
    <phoneticPr fontId="5"/>
  </si>
  <si>
    <t>菅甚建設（株）</t>
    <phoneticPr fontId="5"/>
  </si>
  <si>
    <t>（株）村田工務所</t>
    <phoneticPr fontId="5"/>
  </si>
  <si>
    <t>（株）深松組</t>
    <phoneticPr fontId="5"/>
  </si>
  <si>
    <t>千田建設（株）</t>
    <phoneticPr fontId="5"/>
  </si>
  <si>
    <t>石堂建設（株）</t>
    <phoneticPr fontId="5"/>
  </si>
  <si>
    <t>（株）佐藤工務店</t>
    <phoneticPr fontId="5"/>
  </si>
  <si>
    <t>渡辺建設（株）</t>
    <phoneticPr fontId="5"/>
  </si>
  <si>
    <t>松浦建設（株）</t>
    <phoneticPr fontId="5"/>
  </si>
  <si>
    <t>一般競争入札</t>
  </si>
  <si>
    <t>(株)泰進建設</t>
    <phoneticPr fontId="5"/>
  </si>
  <si>
    <t>開発工建（株）</t>
    <phoneticPr fontId="5"/>
  </si>
  <si>
    <t>福中建設（株）</t>
    <phoneticPr fontId="5"/>
  </si>
  <si>
    <t>(株)玉川組</t>
    <phoneticPr fontId="5"/>
  </si>
  <si>
    <t>こぶし建設(株)</t>
    <phoneticPr fontId="5"/>
  </si>
  <si>
    <t>極東・北興　経常ＪＶ</t>
    <phoneticPr fontId="5"/>
  </si>
  <si>
    <t>（株）岸本組</t>
    <phoneticPr fontId="5"/>
  </si>
  <si>
    <t>(株)中山組</t>
    <phoneticPr fontId="5"/>
  </si>
  <si>
    <t>(株)エル技術コンサルタント</t>
    <phoneticPr fontId="5"/>
  </si>
  <si>
    <t>地盤変動影響調査</t>
    <rPh sb="0" eb="2">
      <t>ジバン</t>
    </rPh>
    <rPh sb="2" eb="4">
      <t>ヘンドウ</t>
    </rPh>
    <rPh sb="4" eb="6">
      <t>エイキョウ</t>
    </rPh>
    <rPh sb="6" eb="8">
      <t>チョウサ</t>
    </rPh>
    <phoneticPr fontId="5"/>
  </si>
  <si>
    <t>（イ）</t>
    <phoneticPr fontId="5"/>
  </si>
  <si>
    <t>（ロ）</t>
    <phoneticPr fontId="5"/>
  </si>
  <si>
    <t>（ハ）</t>
    <phoneticPr fontId="5"/>
  </si>
  <si>
    <t>（ニ）</t>
    <phoneticPr fontId="5"/>
  </si>
  <si>
    <t>（ホ）</t>
    <phoneticPr fontId="5"/>
  </si>
  <si>
    <t>（ヘ）</t>
    <phoneticPr fontId="5"/>
  </si>
  <si>
    <t>（ト）</t>
    <phoneticPr fontId="5"/>
  </si>
  <si>
    <t>用地補償</t>
    <rPh sb="0" eb="2">
      <t>ヨウチ</t>
    </rPh>
    <rPh sb="2" eb="4">
      <t>ホショウ</t>
    </rPh>
    <phoneticPr fontId="5"/>
  </si>
  <si>
    <t>随意契約
（その他）</t>
  </si>
  <si>
    <t>茨城県</t>
    <rPh sb="0" eb="3">
      <t>イバラキケン</t>
    </rPh>
    <phoneticPr fontId="5"/>
  </si>
  <si>
    <t>栃木県</t>
    <rPh sb="0" eb="3">
      <t>トチギケン</t>
    </rPh>
    <phoneticPr fontId="5"/>
  </si>
  <si>
    <t>山形県</t>
    <rPh sb="0" eb="3">
      <t>ヤマガタケン</t>
    </rPh>
    <phoneticPr fontId="5"/>
  </si>
  <si>
    <t>宮城県</t>
    <rPh sb="0" eb="3">
      <t>ミヤギケン</t>
    </rPh>
    <phoneticPr fontId="5"/>
  </si>
  <si>
    <t>徳島県</t>
    <rPh sb="0" eb="3">
      <t>トクシマケン</t>
    </rPh>
    <phoneticPr fontId="5"/>
  </si>
  <si>
    <t>島根県</t>
    <rPh sb="0" eb="3">
      <t>シマネケン</t>
    </rPh>
    <phoneticPr fontId="5"/>
  </si>
  <si>
    <t>広島県</t>
    <rPh sb="0" eb="3">
      <t>ヒロシマケン</t>
    </rPh>
    <phoneticPr fontId="5"/>
  </si>
  <si>
    <t>京都府</t>
    <rPh sb="0" eb="3">
      <t>キョウトフ</t>
    </rPh>
    <phoneticPr fontId="5"/>
  </si>
  <si>
    <t>秋田県</t>
    <rPh sb="0" eb="3">
      <t>アキタケン</t>
    </rPh>
    <phoneticPr fontId="5"/>
  </si>
  <si>
    <t>益田市（島根県）</t>
    <rPh sb="0" eb="3">
      <t>マスダシ</t>
    </rPh>
    <rPh sb="4" eb="7">
      <t>シマネケン</t>
    </rPh>
    <phoneticPr fontId="5"/>
  </si>
  <si>
    <t>新潟県</t>
    <rPh sb="0" eb="3">
      <t>ニイガタケン</t>
    </rPh>
    <phoneticPr fontId="5"/>
  </si>
  <si>
    <t>中国地方整備局</t>
    <rPh sb="0" eb="2">
      <t>チュウゴク</t>
    </rPh>
    <rPh sb="2" eb="4">
      <t>チホウ</t>
    </rPh>
    <rPh sb="4" eb="6">
      <t>セイビ</t>
    </rPh>
    <rPh sb="6" eb="7">
      <t>キョク</t>
    </rPh>
    <phoneticPr fontId="5"/>
  </si>
  <si>
    <t>（チ）</t>
    <phoneticPr fontId="5"/>
  </si>
  <si>
    <t>（リ）</t>
    <phoneticPr fontId="5"/>
  </si>
  <si>
    <t>（ヌ）</t>
    <phoneticPr fontId="5"/>
  </si>
  <si>
    <t>A.東北地方整備局</t>
    <rPh sb="2" eb="4">
      <t>トウホク</t>
    </rPh>
    <rPh sb="4" eb="6">
      <t>チホウ</t>
    </rPh>
    <rPh sb="6" eb="8">
      <t>セイビ</t>
    </rPh>
    <rPh sb="8" eb="9">
      <t>キョク</t>
    </rPh>
    <phoneticPr fontId="5"/>
  </si>
  <si>
    <t>農業用用排水施設の改修工事</t>
    <rPh sb="0" eb="3">
      <t>ノウギョウヨウ</t>
    </rPh>
    <rPh sb="3" eb="4">
      <t>ヨウ</t>
    </rPh>
    <rPh sb="4" eb="6">
      <t>ハイスイ</t>
    </rPh>
    <rPh sb="6" eb="8">
      <t>シセツ</t>
    </rPh>
    <rPh sb="9" eb="11">
      <t>カイシュウ</t>
    </rPh>
    <rPh sb="11" eb="13">
      <t>コウジ</t>
    </rPh>
    <phoneticPr fontId="5"/>
  </si>
  <si>
    <t>用排水路工事</t>
    <rPh sb="0" eb="1">
      <t>ヨウ</t>
    </rPh>
    <rPh sb="1" eb="4">
      <t>ハイスイロ</t>
    </rPh>
    <rPh sb="4" eb="6">
      <t>コウジ</t>
    </rPh>
    <phoneticPr fontId="5"/>
  </si>
  <si>
    <t>治山事業（補助）</t>
    <rPh sb="0" eb="2">
      <t>チサン</t>
    </rPh>
    <rPh sb="2" eb="4">
      <t>ジギョウ</t>
    </rPh>
    <rPh sb="5" eb="7">
      <t>ホジョ</t>
    </rPh>
    <phoneticPr fontId="5"/>
  </si>
  <si>
    <t>河川改修事業</t>
    <rPh sb="0" eb="2">
      <t>カセン</t>
    </rPh>
    <rPh sb="2" eb="4">
      <t>カイシュウ</t>
    </rPh>
    <rPh sb="4" eb="6">
      <t>ジギョウ</t>
    </rPh>
    <phoneticPr fontId="5"/>
  </si>
  <si>
    <t>直轄事業費</t>
    <rPh sb="0" eb="2">
      <t>チョッカツ</t>
    </rPh>
    <rPh sb="2" eb="5">
      <t>ジギョウヒ</t>
    </rPh>
    <phoneticPr fontId="5"/>
  </si>
  <si>
    <t>工事および工事に係る調査等</t>
    <rPh sb="0" eb="2">
      <t>コウジ</t>
    </rPh>
    <rPh sb="5" eb="7">
      <t>コウジ</t>
    </rPh>
    <rPh sb="8" eb="9">
      <t>カカ</t>
    </rPh>
    <rPh sb="10" eb="12">
      <t>チョウサ</t>
    </rPh>
    <rPh sb="12" eb="13">
      <t>トウ</t>
    </rPh>
    <phoneticPr fontId="5"/>
  </si>
  <si>
    <t>工事及び工事に係る調査・設計等</t>
    <rPh sb="0" eb="2">
      <t>コウジ</t>
    </rPh>
    <rPh sb="2" eb="3">
      <t>オヨ</t>
    </rPh>
    <rPh sb="4" eb="6">
      <t>コウジ</t>
    </rPh>
    <rPh sb="7" eb="8">
      <t>カカ</t>
    </rPh>
    <rPh sb="9" eb="11">
      <t>チョウサ</t>
    </rPh>
    <rPh sb="12" eb="14">
      <t>セッケイ</t>
    </rPh>
    <rPh sb="14" eb="15">
      <t>トウ</t>
    </rPh>
    <phoneticPr fontId="5"/>
  </si>
  <si>
    <t>用地費及補償費</t>
    <rPh sb="0" eb="2">
      <t>ヨウチ</t>
    </rPh>
    <rPh sb="2" eb="3">
      <t>ヒ</t>
    </rPh>
    <rPh sb="3" eb="4">
      <t>オヨ</t>
    </rPh>
    <rPh sb="4" eb="6">
      <t>ホショウ</t>
    </rPh>
    <rPh sb="6" eb="7">
      <t>ヒ</t>
    </rPh>
    <phoneticPr fontId="5"/>
  </si>
  <si>
    <t>土地に関する補償費</t>
    <rPh sb="0" eb="2">
      <t>トチ</t>
    </rPh>
    <rPh sb="3" eb="4">
      <t>カン</t>
    </rPh>
    <rPh sb="6" eb="8">
      <t>ホショウ</t>
    </rPh>
    <rPh sb="8" eb="9">
      <t>ヒ</t>
    </rPh>
    <phoneticPr fontId="5"/>
  </si>
  <si>
    <t>Ｆ．茨城県</t>
    <phoneticPr fontId="5"/>
  </si>
  <si>
    <t>補助事業費</t>
    <rPh sb="0" eb="2">
      <t>ホジョ</t>
    </rPh>
    <rPh sb="2" eb="5">
      <t>ジギョウヒ</t>
    </rPh>
    <phoneticPr fontId="5"/>
  </si>
  <si>
    <t>工事の実施及び工事に係る測量・設計、用地費等</t>
    <rPh sb="0" eb="2">
      <t>コウジ</t>
    </rPh>
    <rPh sb="3" eb="5">
      <t>ジッシ</t>
    </rPh>
    <rPh sb="5" eb="6">
      <t>オヨ</t>
    </rPh>
    <rPh sb="7" eb="9">
      <t>コウジ</t>
    </rPh>
    <rPh sb="10" eb="11">
      <t>カカ</t>
    </rPh>
    <rPh sb="12" eb="14">
      <t>ソクリョウ</t>
    </rPh>
    <rPh sb="15" eb="17">
      <t>セッケイ</t>
    </rPh>
    <rPh sb="18" eb="20">
      <t>ヨウチ</t>
    </rPh>
    <rPh sb="20" eb="21">
      <t>ヒ</t>
    </rPh>
    <rPh sb="21" eb="22">
      <t>トウ</t>
    </rPh>
    <phoneticPr fontId="5"/>
  </si>
  <si>
    <t>G．茨城県</t>
    <rPh sb="2" eb="5">
      <t>イバラキケン</t>
    </rPh>
    <phoneticPr fontId="5"/>
  </si>
  <si>
    <t>河川激甚災害対策特別緊急事業、河川改修事業</t>
    <rPh sb="0" eb="2">
      <t>カセン</t>
    </rPh>
    <rPh sb="2" eb="4">
      <t>ゲキジン</t>
    </rPh>
    <rPh sb="4" eb="6">
      <t>サイガイ</t>
    </rPh>
    <rPh sb="6" eb="8">
      <t>タイサク</t>
    </rPh>
    <rPh sb="8" eb="10">
      <t>トクベツ</t>
    </rPh>
    <rPh sb="10" eb="12">
      <t>キンキュウ</t>
    </rPh>
    <rPh sb="12" eb="14">
      <t>ジギョウ</t>
    </rPh>
    <rPh sb="15" eb="17">
      <t>カセン</t>
    </rPh>
    <rPh sb="17" eb="19">
      <t>カイシュウ</t>
    </rPh>
    <rPh sb="19" eb="21">
      <t>ジギョウ</t>
    </rPh>
    <phoneticPr fontId="5"/>
  </si>
  <si>
    <t>道路維持管理事業</t>
    <rPh sb="0" eb="2">
      <t>ドウロ</t>
    </rPh>
    <rPh sb="2" eb="4">
      <t>イジ</t>
    </rPh>
    <rPh sb="4" eb="6">
      <t>カンリ</t>
    </rPh>
    <rPh sb="6" eb="8">
      <t>ジギョウ</t>
    </rPh>
    <phoneticPr fontId="5"/>
  </si>
  <si>
    <t>河川改修事業、道路維持管理事業</t>
    <rPh sb="0" eb="2">
      <t>カセン</t>
    </rPh>
    <rPh sb="2" eb="4">
      <t>カイシュウ</t>
    </rPh>
    <rPh sb="4" eb="6">
      <t>ジギョウ</t>
    </rPh>
    <rPh sb="7" eb="9">
      <t>ドウロ</t>
    </rPh>
    <rPh sb="9" eb="11">
      <t>イジ</t>
    </rPh>
    <rPh sb="11" eb="13">
      <t>カンリ</t>
    </rPh>
    <rPh sb="13" eb="15">
      <t>ジギョウ</t>
    </rPh>
    <phoneticPr fontId="5"/>
  </si>
  <si>
    <t>河道掘削工事</t>
    <rPh sb="4" eb="6">
      <t>コウジ</t>
    </rPh>
    <phoneticPr fontId="5"/>
  </si>
  <si>
    <t>築堤工事</t>
    <rPh sb="2" eb="4">
      <t>コウジ</t>
    </rPh>
    <phoneticPr fontId="5"/>
  </si>
  <si>
    <t>河川改修事業（補助）</t>
    <rPh sb="0" eb="2">
      <t>カセン</t>
    </rPh>
    <rPh sb="2" eb="4">
      <t>カイシュウ</t>
    </rPh>
    <rPh sb="4" eb="6">
      <t>ジギョウ</t>
    </rPh>
    <rPh sb="7" eb="9">
      <t>ホジョ</t>
    </rPh>
    <phoneticPr fontId="5"/>
  </si>
  <si>
    <t>河川改修事業（補助）、流域治水対策事業（補助）</t>
    <rPh sb="0" eb="2">
      <t>カセン</t>
    </rPh>
    <rPh sb="2" eb="4">
      <t>カイシュウ</t>
    </rPh>
    <rPh sb="4" eb="6">
      <t>ジギョウ</t>
    </rPh>
    <rPh sb="7" eb="9">
      <t>ホジョ</t>
    </rPh>
    <rPh sb="11" eb="13">
      <t>リュウイキ</t>
    </rPh>
    <rPh sb="13" eb="15">
      <t>チスイ</t>
    </rPh>
    <rPh sb="15" eb="17">
      <t>タイサク</t>
    </rPh>
    <rPh sb="17" eb="19">
      <t>ジギョウ</t>
    </rPh>
    <rPh sb="20" eb="22">
      <t>ホジョ</t>
    </rPh>
    <phoneticPr fontId="5"/>
  </si>
  <si>
    <t>道路更新防災等対策事業（補助）</t>
    <rPh sb="0" eb="2">
      <t>ドウロ</t>
    </rPh>
    <rPh sb="2" eb="4">
      <t>コウシン</t>
    </rPh>
    <rPh sb="4" eb="6">
      <t>ボウサイ</t>
    </rPh>
    <rPh sb="6" eb="7">
      <t>トウ</t>
    </rPh>
    <rPh sb="7" eb="9">
      <t>タイサク</t>
    </rPh>
    <rPh sb="9" eb="11">
      <t>ジギョウ</t>
    </rPh>
    <rPh sb="12" eb="14">
      <t>ホジョ</t>
    </rPh>
    <phoneticPr fontId="5"/>
  </si>
  <si>
    <t>区画整理等</t>
    <rPh sb="0" eb="2">
      <t>クカク</t>
    </rPh>
    <rPh sb="2" eb="5">
      <t>セイリナド</t>
    </rPh>
    <phoneticPr fontId="5"/>
  </si>
  <si>
    <t>農業用用排水施設の改修（補助）</t>
    <rPh sb="0" eb="3">
      <t>ノウギョウヨウ</t>
    </rPh>
    <rPh sb="3" eb="4">
      <t>ヨウ</t>
    </rPh>
    <rPh sb="4" eb="6">
      <t>ハイスイ</t>
    </rPh>
    <rPh sb="6" eb="8">
      <t>シセツ</t>
    </rPh>
    <rPh sb="9" eb="11">
      <t>カイシュウ</t>
    </rPh>
    <rPh sb="12" eb="14">
      <t>ホジョ</t>
    </rPh>
    <phoneticPr fontId="5"/>
  </si>
  <si>
    <t>被災の規模や事業の内容によって必要なコストは様々であり、単位あたりのコストは指標として不適切であるため示すことができない。</t>
    <phoneticPr fontId="5"/>
  </si>
  <si>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phoneticPr fontId="5"/>
  </si>
  <si>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5"/>
  </si>
  <si>
    <t>　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phoneticPr fontId="5"/>
  </si>
  <si>
    <t>－</t>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</si>
  <si>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</si>
  <si>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</si>
  <si>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</si>
  <si>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rPh sb="0" eb="2">
      <t>コウズイ</t>
    </rPh>
    <rPh sb="3" eb="6">
      <t>ドセキリュウ</t>
    </rPh>
    <rPh sb="6" eb="7">
      <t>トウ</t>
    </rPh>
    <rPh sb="10" eb="12">
      <t>コクミン</t>
    </rPh>
    <rPh sb="13" eb="15">
      <t>セイメイ</t>
    </rPh>
    <rPh sb="16" eb="18">
      <t>ザイサン</t>
    </rPh>
    <rPh sb="19" eb="20">
      <t>カカ</t>
    </rPh>
    <rPh sb="21" eb="23">
      <t>ヒガイ</t>
    </rPh>
    <rPh sb="24" eb="26">
      <t>ボウシ</t>
    </rPh>
    <rPh sb="27" eb="29">
      <t>ケイゲン</t>
    </rPh>
    <rPh sb="30" eb="31">
      <t>ハカ</t>
    </rPh>
    <rPh sb="35" eb="37">
      <t>サイガイ</t>
    </rPh>
    <rPh sb="38" eb="40">
      <t>ハッセイ</t>
    </rPh>
    <rPh sb="41" eb="42">
      <t>ウ</t>
    </rPh>
    <rPh sb="44" eb="46">
      <t>カセン</t>
    </rPh>
    <rPh sb="46" eb="48">
      <t>ジギョウ</t>
    </rPh>
    <rPh sb="49" eb="51">
      <t>サボウ</t>
    </rPh>
    <rPh sb="51" eb="53">
      <t>ジギョウ</t>
    </rPh>
    <rPh sb="53" eb="54">
      <t>トウ</t>
    </rPh>
    <rPh sb="55" eb="57">
      <t>キンキュウ</t>
    </rPh>
    <rPh sb="58" eb="59">
      <t>オコナ</t>
    </rPh>
    <rPh sb="63" eb="65">
      <t>セイビ</t>
    </rPh>
    <rPh sb="66" eb="69">
      <t>スイシンヒ</t>
    </rPh>
    <rPh sb="70" eb="72">
      <t>カツヨウ</t>
    </rPh>
    <rPh sb="80" eb="82">
      <t>スイガイ</t>
    </rPh>
    <rPh sb="83" eb="85">
      <t>ドシャ</t>
    </rPh>
    <rPh sb="85" eb="87">
      <t>サイガイ</t>
    </rPh>
    <rPh sb="88" eb="90">
      <t>ボウシ</t>
    </rPh>
    <rPh sb="91" eb="93">
      <t>ゲンサイ</t>
    </rPh>
    <rPh sb="94" eb="96">
      <t>キヨ</t>
    </rPh>
    <phoneticPr fontId="5"/>
  </si>
  <si>
    <t>対策による防災機能の強化・向上等の効果については申請時に確認し、各事業で行われた公共土木施設の対策の結果については、事業完了後に各事業主体から、所期の目的は達しているとの報告を受けている。</t>
    <rPh sb="72" eb="74">
      <t>ショキ</t>
    </rPh>
    <rPh sb="75" eb="77">
      <t>モクテキ</t>
    </rPh>
    <rPh sb="78" eb="79">
      <t>タッ</t>
    </rPh>
    <phoneticPr fontId="5"/>
  </si>
  <si>
    <t>広域地方政策課調整室</t>
    <rPh sb="0" eb="2">
      <t>コウイキ</t>
    </rPh>
    <rPh sb="2" eb="4">
      <t>チホウ</t>
    </rPh>
    <rPh sb="4" eb="7">
      <t>セイサクカ</t>
    </rPh>
    <rPh sb="7" eb="10">
      <t>チョウセイシツ</t>
    </rPh>
    <phoneticPr fontId="5"/>
  </si>
  <si>
    <t>無</t>
  </si>
  <si>
    <t>丸か建設（株）</t>
    <rPh sb="0" eb="1">
      <t>マル</t>
    </rPh>
    <rPh sb="2" eb="4">
      <t>ケンセツ</t>
    </rPh>
    <rPh sb="5" eb="6">
      <t>カブ</t>
    </rPh>
    <phoneticPr fontId="5"/>
  </si>
  <si>
    <t>築堤・護岸工事</t>
    <rPh sb="0" eb="2">
      <t>チクテイ</t>
    </rPh>
    <rPh sb="3" eb="5">
      <t>ゴガン</t>
    </rPh>
    <rPh sb="5" eb="7">
      <t>コウジ</t>
    </rPh>
    <phoneticPr fontId="5"/>
  </si>
  <si>
    <t>C.丸か建設（株）</t>
    <rPh sb="2" eb="3">
      <t>マル</t>
    </rPh>
    <rPh sb="4" eb="6">
      <t>ケンセツ</t>
    </rPh>
    <rPh sb="7" eb="8">
      <t>カブ</t>
    </rPh>
    <phoneticPr fontId="5"/>
  </si>
  <si>
    <t>(株）山中組</t>
    <rPh sb="1" eb="2">
      <t>カブ</t>
    </rPh>
    <rPh sb="3" eb="5">
      <t>ヤマナカ</t>
    </rPh>
    <rPh sb="5" eb="6">
      <t>グミ</t>
    </rPh>
    <phoneticPr fontId="5"/>
  </si>
  <si>
    <t>（株）タナカコンサルタン</t>
    <rPh sb="1" eb="2">
      <t>カブ</t>
    </rPh>
    <phoneticPr fontId="5"/>
  </si>
  <si>
    <t>家屋調査等</t>
    <rPh sb="0" eb="2">
      <t>カオク</t>
    </rPh>
    <rPh sb="2" eb="4">
      <t>チョウサ</t>
    </rPh>
    <rPh sb="4" eb="5">
      <t>トウ</t>
    </rPh>
    <phoneticPr fontId="5"/>
  </si>
  <si>
    <t>-</t>
    <phoneticPr fontId="5"/>
  </si>
  <si>
    <t>室長　吉田 秀範</t>
    <rPh sb="0" eb="2">
      <t>シツチョウ</t>
    </rPh>
    <rPh sb="3" eb="5">
      <t>ヨシダ</t>
    </rPh>
    <rPh sb="6" eb="8">
      <t>ヒデノリ</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</si>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</sst>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3" fillId="0" borderId="0" xfId="1" applyFont="1" applyFill="1" applyBorder="1" applyAlignment="1" applyProtection="1">
      <alignment vertical="top"/>
      <protection locked="0"/>
    </xf>
    <xf numFmtId="0" fontId="0" fillId="0" borderId="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118284</xdr:colOff>
      <xdr:row>721</xdr:row>
      <xdr:rowOff>168897</xdr:rowOff>
    </xdr:from>
    <xdr:to>
      <xdr:col>13</xdr:col>
      <xdr:colOff>176492</xdr:colOff>
      <xdr:row>722</xdr:row>
      <xdr:rowOff>106456</xdr:rowOff>
    </xdr:to>
    <xdr:sp macro="" textlink="">
      <xdr:nvSpPr>
        <xdr:cNvPr id="5" name="大かっこ 4"/>
        <xdr:cNvSpPr/>
      </xdr:nvSpPr>
      <xdr:spPr>
        <a:xfrm>
          <a:off x="1518459" y="30563172"/>
          <a:ext cx="1258358" cy="289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65366</xdr:colOff>
      <xdr:row>719</xdr:row>
      <xdr:rowOff>74082</xdr:rowOff>
    </xdr:from>
    <xdr:to>
      <xdr:col>14</xdr:col>
      <xdr:colOff>34239</xdr:colOff>
      <xdr:row>721</xdr:row>
      <xdr:rowOff>89647</xdr:rowOff>
    </xdr:to>
    <xdr:sp macro="" textlink="">
      <xdr:nvSpPr>
        <xdr:cNvPr id="6" name="テキスト ボックス 3"/>
        <xdr:cNvSpPr txBox="1"/>
      </xdr:nvSpPr>
      <xdr:spPr>
        <a:xfrm>
          <a:off x="1465541" y="29763507"/>
          <a:ext cx="1369048" cy="72041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8,220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8</xdr:col>
      <xdr:colOff>54783</xdr:colOff>
      <xdr:row>721</xdr:row>
      <xdr:rowOff>202515</xdr:rowOff>
    </xdr:from>
    <xdr:to>
      <xdr:col>14</xdr:col>
      <xdr:colOff>108401</xdr:colOff>
      <xdr:row>722</xdr:row>
      <xdr:rowOff>34046</xdr:rowOff>
    </xdr:to>
    <xdr:sp macro="" textlink="">
      <xdr:nvSpPr>
        <xdr:cNvPr id="7" name="テキスト ボックス 16"/>
        <xdr:cNvSpPr txBox="1"/>
      </xdr:nvSpPr>
      <xdr:spPr>
        <a:xfrm>
          <a:off x="1654983" y="30596790"/>
          <a:ext cx="1253768" cy="18395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738</xdr:row>
      <xdr:rowOff>21469</xdr:rowOff>
    </xdr:from>
    <xdr:to>
      <xdr:col>42</xdr:col>
      <xdr:colOff>47625</xdr:colOff>
      <xdr:row>740</xdr:row>
      <xdr:rowOff>181425</xdr:rowOff>
    </xdr:to>
    <xdr:cxnSp macro="">
      <xdr:nvCxnSpPr>
        <xdr:cNvPr id="8" name="カギ線コネクタ 11"/>
        <xdr:cNvCxnSpPr>
          <a:endCxn id="22" idx="0"/>
        </xdr:cNvCxnSpPr>
      </xdr:nvCxnSpPr>
      <xdr:spPr>
        <a:xfrm>
          <a:off x="7024309" y="43918112"/>
          <a:ext cx="1595816" cy="867527"/>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50496</xdr:colOff>
      <xdr:row>723</xdr:row>
      <xdr:rowOff>263656</xdr:rowOff>
    </xdr:from>
    <xdr:to>
      <xdr:col>23</xdr:col>
      <xdr:colOff>113721</xdr:colOff>
      <xdr:row>726</xdr:row>
      <xdr:rowOff>163570</xdr:rowOff>
    </xdr:to>
    <xdr:sp macro="" textlink="">
      <xdr:nvSpPr>
        <xdr:cNvPr id="9" name="テキスト ボックス 3"/>
        <xdr:cNvSpPr txBox="1"/>
      </xdr:nvSpPr>
      <xdr:spPr>
        <a:xfrm>
          <a:off x="2850846" y="31362781"/>
          <a:ext cx="1863450" cy="95718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7,547</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122465</xdr:colOff>
      <xdr:row>722</xdr:row>
      <xdr:rowOff>168088</xdr:rowOff>
    </xdr:from>
    <xdr:to>
      <xdr:col>10</xdr:col>
      <xdr:colOff>127004</xdr:colOff>
      <xdr:row>744</xdr:row>
      <xdr:rowOff>54429</xdr:rowOff>
    </xdr:to>
    <xdr:cxnSp macro="">
      <xdr:nvCxnSpPr>
        <xdr:cNvPr id="10" name="カギ線コネクタ 11"/>
        <xdr:cNvCxnSpPr/>
      </xdr:nvCxnSpPr>
      <xdr:spPr>
        <a:xfrm flipH="1">
          <a:off x="2163536" y="38404159"/>
          <a:ext cx="4539" cy="7669627"/>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727</xdr:row>
      <xdr:rowOff>271938</xdr:rowOff>
    </xdr:from>
    <xdr:to>
      <xdr:col>35</xdr:col>
      <xdr:colOff>23812</xdr:colOff>
      <xdr:row>729</xdr:row>
      <xdr:rowOff>233746</xdr:rowOff>
    </xdr:to>
    <xdr:sp macro="" textlink="">
      <xdr:nvSpPr>
        <xdr:cNvPr id="11" name="テキスト ボックス 3"/>
        <xdr:cNvSpPr txBox="1"/>
      </xdr:nvSpPr>
      <xdr:spPr>
        <a:xfrm>
          <a:off x="5144821" y="32780763"/>
          <a:ext cx="1879866" cy="66665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6</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4,712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74823</xdr:colOff>
      <xdr:row>730</xdr:row>
      <xdr:rowOff>251518</xdr:rowOff>
    </xdr:from>
    <xdr:to>
      <xdr:col>43</xdr:col>
      <xdr:colOff>119682</xdr:colOff>
      <xdr:row>731</xdr:row>
      <xdr:rowOff>99117</xdr:rowOff>
    </xdr:to>
    <xdr:sp macro="" textlink="">
      <xdr:nvSpPr>
        <xdr:cNvPr id="14" name="テキスト ボックス 13"/>
        <xdr:cNvSpPr txBox="1"/>
      </xdr:nvSpPr>
      <xdr:spPr>
        <a:xfrm>
          <a:off x="7422680" y="41317875"/>
          <a:ext cx="1473609" cy="2013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36</xdr:col>
      <xdr:colOff>194576</xdr:colOff>
      <xdr:row>731</xdr:row>
      <xdr:rowOff>100535</xdr:rowOff>
    </xdr:from>
    <xdr:to>
      <xdr:col>48</xdr:col>
      <xdr:colOff>113733</xdr:colOff>
      <xdr:row>732</xdr:row>
      <xdr:rowOff>235003</xdr:rowOff>
    </xdr:to>
    <xdr:sp macro="" textlink="">
      <xdr:nvSpPr>
        <xdr:cNvPr id="15" name="テキスト ボックス 3"/>
        <xdr:cNvSpPr txBox="1"/>
      </xdr:nvSpPr>
      <xdr:spPr>
        <a:xfrm>
          <a:off x="7542433" y="41520678"/>
          <a:ext cx="2368443" cy="488254"/>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58</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4,599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197123</xdr:colOff>
      <xdr:row>732</xdr:row>
      <xdr:rowOff>267433</xdr:rowOff>
    </xdr:from>
    <xdr:to>
      <xdr:col>48</xdr:col>
      <xdr:colOff>82661</xdr:colOff>
      <xdr:row>733</xdr:row>
      <xdr:rowOff>106492</xdr:rowOff>
    </xdr:to>
    <xdr:sp macro="" textlink="">
      <xdr:nvSpPr>
        <xdr:cNvPr id="18" name="大かっこ 17"/>
        <xdr:cNvSpPr/>
      </xdr:nvSpPr>
      <xdr:spPr>
        <a:xfrm>
          <a:off x="7544980" y="42041362"/>
          <a:ext cx="2334824" cy="1928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126425</xdr:colOff>
      <xdr:row>732</xdr:row>
      <xdr:rowOff>240150</xdr:rowOff>
    </xdr:from>
    <xdr:to>
      <xdr:col>47</xdr:col>
      <xdr:colOff>70361</xdr:colOff>
      <xdr:row>733</xdr:row>
      <xdr:rowOff>179313</xdr:rowOff>
    </xdr:to>
    <xdr:sp macro="" textlink="">
      <xdr:nvSpPr>
        <xdr:cNvPr id="19" name="テキスト ボックス 16"/>
        <xdr:cNvSpPr txBox="1"/>
      </xdr:nvSpPr>
      <xdr:spPr>
        <a:xfrm>
          <a:off x="7678389" y="42014079"/>
          <a:ext cx="1985008" cy="29294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736</xdr:row>
      <xdr:rowOff>340980</xdr:rowOff>
    </xdr:from>
    <xdr:to>
      <xdr:col>34</xdr:col>
      <xdr:colOff>84669</xdr:colOff>
      <xdr:row>739</xdr:row>
      <xdr:rowOff>22677</xdr:rowOff>
    </xdr:to>
    <xdr:sp macro="" textlink="">
      <xdr:nvSpPr>
        <xdr:cNvPr id="20" name="テキスト ボックス 3"/>
        <xdr:cNvSpPr txBox="1"/>
      </xdr:nvSpPr>
      <xdr:spPr>
        <a:xfrm>
          <a:off x="5113263" y="43530051"/>
          <a:ext cx="1911049" cy="74305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Ｆ．地方公共団体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15</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2,835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24</xdr:col>
      <xdr:colOff>84668</xdr:colOff>
      <xdr:row>736</xdr:row>
      <xdr:rowOff>84001</xdr:rowOff>
    </xdr:from>
    <xdr:to>
      <xdr:col>31</xdr:col>
      <xdr:colOff>158752</xdr:colOff>
      <xdr:row>736</xdr:row>
      <xdr:rowOff>329775</xdr:rowOff>
    </xdr:to>
    <xdr:sp macro="" textlink="">
      <xdr:nvSpPr>
        <xdr:cNvPr id="21" name="テキスト ボックス 20"/>
        <xdr:cNvSpPr txBox="1"/>
      </xdr:nvSpPr>
      <xdr:spPr>
        <a:xfrm>
          <a:off x="4983239" y="43273072"/>
          <a:ext cx="1502834" cy="2457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740</xdr:row>
      <xdr:rowOff>181425</xdr:rowOff>
    </xdr:from>
    <xdr:to>
      <xdr:col>49</xdr:col>
      <xdr:colOff>47624</xdr:colOff>
      <xdr:row>744</xdr:row>
      <xdr:rowOff>244931</xdr:rowOff>
    </xdr:to>
    <xdr:sp macro="" textlink="">
      <xdr:nvSpPr>
        <xdr:cNvPr id="22" name="テキスト ボックス 3"/>
        <xdr:cNvSpPr txBox="1"/>
      </xdr:nvSpPr>
      <xdr:spPr>
        <a:xfrm>
          <a:off x="7191376" y="44785639"/>
          <a:ext cx="2857498" cy="1478649"/>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1,398,000,000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附帯工事費 　　 </a:t>
          </a:r>
          <a:r>
            <a:rPr kumimoji="1" lang="en-US" altLang="ja-JP" sz="1200">
              <a:latin typeface="ＭＳ ゴシック" pitchFamily="49" charset="-128"/>
              <a:ea typeface="ＭＳ ゴシック" pitchFamily="49" charset="-128"/>
            </a:rPr>
            <a:t>251,000,000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測量設計費　　　 </a:t>
          </a:r>
          <a:r>
            <a:rPr kumimoji="1" lang="en-US" altLang="ja-JP" sz="1200">
              <a:latin typeface="ＭＳ ゴシック" pitchFamily="49" charset="-128"/>
              <a:ea typeface="ＭＳ ゴシック" pitchFamily="49" charset="-128"/>
            </a:rPr>
            <a:t>50,000,000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用地費及補償費　  </a:t>
          </a:r>
          <a:r>
            <a:rPr kumimoji="1" lang="en-US" altLang="ja-JP" sz="1200">
              <a:latin typeface="ＭＳ ゴシック" pitchFamily="49" charset="-128"/>
              <a:ea typeface="ＭＳ ゴシック" pitchFamily="49" charset="-128"/>
            </a:rPr>
            <a:t>1,000,000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1,700,000,000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10582</xdr:colOff>
      <xdr:row>739</xdr:row>
      <xdr:rowOff>71237</xdr:rowOff>
    </xdr:from>
    <xdr:to>
      <xdr:col>34</xdr:col>
      <xdr:colOff>89647</xdr:colOff>
      <xdr:row>740</xdr:row>
      <xdr:rowOff>252351</xdr:rowOff>
    </xdr:to>
    <xdr:sp macro="" textlink="">
      <xdr:nvSpPr>
        <xdr:cNvPr id="23" name="大かっこ 22"/>
        <xdr:cNvSpPr/>
      </xdr:nvSpPr>
      <xdr:spPr>
        <a:xfrm>
          <a:off x="5113261" y="44321666"/>
          <a:ext cx="1916029" cy="534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729</xdr:row>
      <xdr:rowOff>301038</xdr:rowOff>
    </xdr:from>
    <xdr:to>
      <xdr:col>35</xdr:col>
      <xdr:colOff>57978</xdr:colOff>
      <xdr:row>730</xdr:row>
      <xdr:rowOff>283855</xdr:rowOff>
    </xdr:to>
    <xdr:sp macro="" textlink="">
      <xdr:nvSpPr>
        <xdr:cNvPr id="24" name="大かっこ 23"/>
        <xdr:cNvSpPr/>
      </xdr:nvSpPr>
      <xdr:spPr>
        <a:xfrm>
          <a:off x="5080000" y="33514713"/>
          <a:ext cx="1978853" cy="335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122974</xdr:colOff>
      <xdr:row>729</xdr:row>
      <xdr:rowOff>249618</xdr:rowOff>
    </xdr:from>
    <xdr:to>
      <xdr:col>35</xdr:col>
      <xdr:colOff>149679</xdr:colOff>
      <xdr:row>730</xdr:row>
      <xdr:rowOff>334284</xdr:rowOff>
    </xdr:to>
    <xdr:sp macro="" textlink="">
      <xdr:nvSpPr>
        <xdr:cNvPr id="25" name="テキスト ボックス 16"/>
        <xdr:cNvSpPr txBox="1"/>
      </xdr:nvSpPr>
      <xdr:spPr>
        <a:xfrm>
          <a:off x="5123599" y="33463293"/>
          <a:ext cx="2026955" cy="4370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endParaRPr kumimoji="1" lang="ja-JP" altLang="en-US" sz="1000" u="sng"/>
        </a:p>
      </xdr:txBody>
    </xdr:sp>
    <xdr:clientData/>
  </xdr:twoCellAnchor>
  <xdr:twoCellAnchor>
    <xdr:from>
      <xdr:col>25</xdr:col>
      <xdr:colOff>89955</xdr:colOff>
      <xdr:row>739</xdr:row>
      <xdr:rowOff>35596</xdr:rowOff>
    </xdr:from>
    <xdr:to>
      <xdr:col>33</xdr:col>
      <xdr:colOff>154781</xdr:colOff>
      <xdr:row>740</xdr:row>
      <xdr:rowOff>329775</xdr:rowOff>
    </xdr:to>
    <xdr:sp macro="" textlink="">
      <xdr:nvSpPr>
        <xdr:cNvPr id="26" name="テキスト ボックス 16"/>
        <xdr:cNvSpPr txBox="1"/>
      </xdr:nvSpPr>
      <xdr:spPr>
        <a:xfrm>
          <a:off x="5192634" y="44286025"/>
          <a:ext cx="1697683" cy="64796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42</xdr:col>
      <xdr:colOff>51709</xdr:colOff>
      <xdr:row>739</xdr:row>
      <xdr:rowOff>253850</xdr:rowOff>
    </xdr:from>
    <xdr:to>
      <xdr:col>49</xdr:col>
      <xdr:colOff>125792</xdr:colOff>
      <xdr:row>740</xdr:row>
      <xdr:rowOff>175038</xdr:rowOff>
    </xdr:to>
    <xdr:sp macro="" textlink="">
      <xdr:nvSpPr>
        <xdr:cNvPr id="27" name="テキスト ボックス 26"/>
        <xdr:cNvSpPr txBox="1"/>
      </xdr:nvSpPr>
      <xdr:spPr>
        <a:xfrm>
          <a:off x="8624209" y="44504279"/>
          <a:ext cx="1502833"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茨城県の例　</a:t>
          </a:r>
          <a:r>
            <a:rPr kumimoji="1" lang="en-US" altLang="ja-JP" sz="1100"/>
            <a:t>〉</a:t>
          </a:r>
          <a:endParaRPr kumimoji="1" lang="ja-JP" altLang="en-US" sz="1100"/>
        </a:p>
      </xdr:txBody>
    </xdr:sp>
    <xdr:clientData/>
  </xdr:twoCellAnchor>
  <xdr:twoCellAnchor>
    <xdr:from>
      <xdr:col>14</xdr:col>
      <xdr:colOff>67587</xdr:colOff>
      <xdr:row>726</xdr:row>
      <xdr:rowOff>239870</xdr:rowOff>
    </xdr:from>
    <xdr:to>
      <xdr:col>23</xdr:col>
      <xdr:colOff>92722</xdr:colOff>
      <xdr:row>727</xdr:row>
      <xdr:rowOff>84466</xdr:rowOff>
    </xdr:to>
    <xdr:sp macro="" textlink="">
      <xdr:nvSpPr>
        <xdr:cNvPr id="28" name="大かっこ 27"/>
        <xdr:cNvSpPr/>
      </xdr:nvSpPr>
      <xdr:spPr>
        <a:xfrm>
          <a:off x="2867937" y="32396270"/>
          <a:ext cx="1825360" cy="197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114292</xdr:colOff>
      <xdr:row>726</xdr:row>
      <xdr:rowOff>204602</xdr:rowOff>
    </xdr:from>
    <xdr:to>
      <xdr:col>24</xdr:col>
      <xdr:colOff>171455</xdr:colOff>
      <xdr:row>727</xdr:row>
      <xdr:rowOff>103881</xdr:rowOff>
    </xdr:to>
    <xdr:sp macro="" textlink="">
      <xdr:nvSpPr>
        <xdr:cNvPr id="29" name="テキスト ボックス 16"/>
        <xdr:cNvSpPr txBox="1"/>
      </xdr:nvSpPr>
      <xdr:spPr>
        <a:xfrm>
          <a:off x="2914642" y="32361002"/>
          <a:ext cx="2057413" cy="2517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18</xdr:col>
      <xdr:colOff>179304</xdr:colOff>
      <xdr:row>727</xdr:row>
      <xdr:rowOff>183173</xdr:rowOff>
    </xdr:from>
    <xdr:to>
      <xdr:col>18</xdr:col>
      <xdr:colOff>196826</xdr:colOff>
      <xdr:row>738</xdr:row>
      <xdr:rowOff>27214</xdr:rowOff>
    </xdr:to>
    <xdr:cxnSp macro="">
      <xdr:nvCxnSpPr>
        <xdr:cNvPr id="30" name="カギ線コネクタ 11"/>
        <xdr:cNvCxnSpPr/>
      </xdr:nvCxnSpPr>
      <xdr:spPr>
        <a:xfrm>
          <a:off x="3853233" y="40188173"/>
          <a:ext cx="17522" cy="3735684"/>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124557</xdr:colOff>
      <xdr:row>725</xdr:row>
      <xdr:rowOff>28045</xdr:rowOff>
    </xdr:from>
    <xdr:to>
      <xdr:col>14</xdr:col>
      <xdr:colOff>66675</xdr:colOff>
      <xdr:row>725</xdr:row>
      <xdr:rowOff>28045</xdr:rowOff>
    </xdr:to>
    <xdr:cxnSp macro="">
      <xdr:nvCxnSpPr>
        <xdr:cNvPr id="31" name="カギ線コネクタ 11"/>
        <xdr:cNvCxnSpPr/>
      </xdr:nvCxnSpPr>
      <xdr:spPr>
        <a:xfrm>
          <a:off x="2124807" y="31832020"/>
          <a:ext cx="742218"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1675</xdr:colOff>
      <xdr:row>734</xdr:row>
      <xdr:rowOff>159613</xdr:rowOff>
    </xdr:from>
    <xdr:to>
      <xdr:col>48</xdr:col>
      <xdr:colOff>113733</xdr:colOff>
      <xdr:row>735</xdr:row>
      <xdr:rowOff>268248</xdr:rowOff>
    </xdr:to>
    <xdr:sp macro="" textlink="">
      <xdr:nvSpPr>
        <xdr:cNvPr id="32" name="テキスト ボックス 3"/>
        <xdr:cNvSpPr txBox="1"/>
      </xdr:nvSpPr>
      <xdr:spPr>
        <a:xfrm>
          <a:off x="7553639" y="42641113"/>
          <a:ext cx="2357237" cy="46242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11</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113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131552</xdr:colOff>
      <xdr:row>733</xdr:row>
      <xdr:rowOff>295572</xdr:rowOff>
    </xdr:from>
    <xdr:to>
      <xdr:col>43</xdr:col>
      <xdr:colOff>201924</xdr:colOff>
      <xdr:row>734</xdr:row>
      <xdr:rowOff>120488</xdr:rowOff>
    </xdr:to>
    <xdr:sp macro="" textlink="">
      <xdr:nvSpPr>
        <xdr:cNvPr id="33" name="テキスト ボックス 32"/>
        <xdr:cNvSpPr txBox="1"/>
      </xdr:nvSpPr>
      <xdr:spPr>
        <a:xfrm>
          <a:off x="7479409" y="42423286"/>
          <a:ext cx="1499122" cy="1787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39</xdr:col>
      <xdr:colOff>147853</xdr:colOff>
      <xdr:row>735</xdr:row>
      <xdr:rowOff>347758</xdr:rowOff>
    </xdr:from>
    <xdr:to>
      <xdr:col>46</xdr:col>
      <xdr:colOff>50776</xdr:colOff>
      <xdr:row>736</xdr:row>
      <xdr:rowOff>248690</xdr:rowOff>
    </xdr:to>
    <xdr:sp macro="" textlink="">
      <xdr:nvSpPr>
        <xdr:cNvPr id="34" name="テキスト ボックス 16"/>
        <xdr:cNvSpPr txBox="1"/>
      </xdr:nvSpPr>
      <xdr:spPr>
        <a:xfrm>
          <a:off x="8108032" y="43183044"/>
          <a:ext cx="1331673" cy="2547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18</xdr:col>
      <xdr:colOff>173182</xdr:colOff>
      <xdr:row>738</xdr:row>
      <xdr:rowOff>13456</xdr:rowOff>
    </xdr:from>
    <xdr:to>
      <xdr:col>25</xdr:col>
      <xdr:colOff>8282</xdr:colOff>
      <xdr:row>738</xdr:row>
      <xdr:rowOff>19792</xdr:rowOff>
    </xdr:to>
    <xdr:cxnSp macro="">
      <xdr:nvCxnSpPr>
        <xdr:cNvPr id="35" name="カギ線コネクタ 11"/>
        <xdr:cNvCxnSpPr/>
      </xdr:nvCxnSpPr>
      <xdr:spPr>
        <a:xfrm flipV="1">
          <a:off x="3847111" y="43910099"/>
          <a:ext cx="1263850" cy="633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728</xdr:row>
      <xdr:rowOff>280117</xdr:rowOff>
    </xdr:from>
    <xdr:to>
      <xdr:col>25</xdr:col>
      <xdr:colOff>161192</xdr:colOff>
      <xdr:row>728</xdr:row>
      <xdr:rowOff>280117</xdr:rowOff>
    </xdr:to>
    <xdr:cxnSp macro="">
      <xdr:nvCxnSpPr>
        <xdr:cNvPr id="37" name="直線コネクタ 36"/>
        <xdr:cNvCxnSpPr/>
      </xdr:nvCxnSpPr>
      <xdr:spPr>
        <a:xfrm>
          <a:off x="3775364" y="40614162"/>
          <a:ext cx="136480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66989</xdr:colOff>
      <xdr:row>732</xdr:row>
      <xdr:rowOff>5739</xdr:rowOff>
    </xdr:from>
    <xdr:to>
      <xdr:col>36</xdr:col>
      <xdr:colOff>199920</xdr:colOff>
      <xdr:row>732</xdr:row>
      <xdr:rowOff>5739</xdr:rowOff>
    </xdr:to>
    <xdr:cxnSp macro="">
      <xdr:nvCxnSpPr>
        <xdr:cNvPr id="38" name="直線コネクタ 37"/>
        <xdr:cNvCxnSpPr/>
      </xdr:nvCxnSpPr>
      <xdr:spPr>
        <a:xfrm>
          <a:off x="6190203" y="41779668"/>
          <a:ext cx="135757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59663</xdr:colOff>
      <xdr:row>735</xdr:row>
      <xdr:rowOff>82665</xdr:rowOff>
    </xdr:from>
    <xdr:to>
      <xdr:col>37</xdr:col>
      <xdr:colOff>9667</xdr:colOff>
      <xdr:row>735</xdr:row>
      <xdr:rowOff>82665</xdr:rowOff>
    </xdr:to>
    <xdr:cxnSp macro="">
      <xdr:nvCxnSpPr>
        <xdr:cNvPr id="39" name="直線コネクタ 38"/>
        <xdr:cNvCxnSpPr/>
      </xdr:nvCxnSpPr>
      <xdr:spPr>
        <a:xfrm>
          <a:off x="6182877" y="42917951"/>
          <a:ext cx="13787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19604</xdr:colOff>
      <xdr:row>736</xdr:row>
      <xdr:rowOff>16887</xdr:rowOff>
    </xdr:from>
    <xdr:to>
      <xdr:col>48</xdr:col>
      <xdr:colOff>109249</xdr:colOff>
      <xdr:row>736</xdr:row>
      <xdr:rowOff>207765</xdr:rowOff>
    </xdr:to>
    <xdr:sp macro="" textlink="">
      <xdr:nvSpPr>
        <xdr:cNvPr id="40" name="大かっこ 39"/>
        <xdr:cNvSpPr/>
      </xdr:nvSpPr>
      <xdr:spPr>
        <a:xfrm>
          <a:off x="7571568" y="43205958"/>
          <a:ext cx="2334824" cy="19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90179</xdr:colOff>
      <xdr:row>743</xdr:row>
      <xdr:rowOff>284102</xdr:rowOff>
    </xdr:from>
    <xdr:to>
      <xdr:col>48</xdr:col>
      <xdr:colOff>171289</xdr:colOff>
      <xdr:row>744</xdr:row>
      <xdr:rowOff>194502</xdr:rowOff>
    </xdr:to>
    <xdr:sp macro="" textlink="">
      <xdr:nvSpPr>
        <xdr:cNvPr id="41" name="テキスト ボックス 16"/>
        <xdr:cNvSpPr txBox="1"/>
      </xdr:nvSpPr>
      <xdr:spPr>
        <a:xfrm>
          <a:off x="8254465" y="45949673"/>
          <a:ext cx="1713967" cy="2641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56748</xdr:colOff>
      <xdr:row>742</xdr:row>
      <xdr:rowOff>335021</xdr:rowOff>
    </xdr:from>
    <xdr:to>
      <xdr:col>25</xdr:col>
      <xdr:colOff>42333</xdr:colOff>
      <xdr:row>745</xdr:row>
      <xdr:rowOff>21762</xdr:rowOff>
    </xdr:to>
    <xdr:sp macro="" textlink="">
      <xdr:nvSpPr>
        <xdr:cNvPr id="42" name="テキスト ボックス 3"/>
        <xdr:cNvSpPr txBox="1"/>
      </xdr:nvSpPr>
      <xdr:spPr>
        <a:xfrm>
          <a:off x="2871915" y="45494104"/>
          <a:ext cx="2197501" cy="73449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（農村振興局、林野庁）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673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157529</xdr:colOff>
      <xdr:row>724</xdr:row>
      <xdr:rowOff>146452</xdr:rowOff>
    </xdr:from>
    <xdr:to>
      <xdr:col>23</xdr:col>
      <xdr:colOff>5862</xdr:colOff>
      <xdr:row>725</xdr:row>
      <xdr:rowOff>168865</xdr:rowOff>
    </xdr:to>
    <xdr:sp macro="" textlink="">
      <xdr:nvSpPr>
        <xdr:cNvPr id="43" name="大かっこ 42"/>
        <xdr:cNvSpPr/>
      </xdr:nvSpPr>
      <xdr:spPr>
        <a:xfrm>
          <a:off x="2957879" y="31598002"/>
          <a:ext cx="1648558" cy="374838"/>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133662</xdr:colOff>
      <xdr:row>750</xdr:row>
      <xdr:rowOff>203728</xdr:rowOff>
    </xdr:from>
    <xdr:to>
      <xdr:col>35</xdr:col>
      <xdr:colOff>6663</xdr:colOff>
      <xdr:row>751</xdr:row>
      <xdr:rowOff>518584</xdr:rowOff>
    </xdr:to>
    <xdr:sp macro="" textlink="">
      <xdr:nvSpPr>
        <xdr:cNvPr id="44" name="テキスト ボックス 3"/>
        <xdr:cNvSpPr txBox="1"/>
      </xdr:nvSpPr>
      <xdr:spPr>
        <a:xfrm>
          <a:off x="5160745" y="48156811"/>
          <a:ext cx="1883835" cy="66410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Ｇ．地方公共団体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158</a:t>
          </a:r>
          <a:r>
            <a:rPr lang="en-US" altLang="ja-JP" sz="1200" baseline="0">
              <a:latin typeface="ＭＳ ゴシック" pitchFamily="49" charset="-128"/>
              <a:ea typeface="ＭＳ ゴシック" pitchFamily="49" charset="-128"/>
            </a:rPr>
            <a:t>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35</xdr:col>
      <xdr:colOff>52748</xdr:colOff>
      <xdr:row>752</xdr:row>
      <xdr:rowOff>151049</xdr:rowOff>
    </xdr:from>
    <xdr:to>
      <xdr:col>49</xdr:col>
      <xdr:colOff>52746</xdr:colOff>
      <xdr:row>753</xdr:row>
      <xdr:rowOff>455084</xdr:rowOff>
    </xdr:to>
    <xdr:sp macro="" textlink="">
      <xdr:nvSpPr>
        <xdr:cNvPr id="45" name="テキスト ボックス 3"/>
        <xdr:cNvSpPr txBox="1"/>
      </xdr:nvSpPr>
      <xdr:spPr>
        <a:xfrm>
          <a:off x="7090665" y="49120132"/>
          <a:ext cx="2815164" cy="970785"/>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238,000,000</a:t>
          </a: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238,000,000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41</xdr:col>
      <xdr:colOff>13282</xdr:colOff>
      <xdr:row>753</xdr:row>
      <xdr:rowOff>99587</xdr:rowOff>
    </xdr:from>
    <xdr:to>
      <xdr:col>49</xdr:col>
      <xdr:colOff>68879</xdr:colOff>
      <xdr:row>753</xdr:row>
      <xdr:rowOff>364679</xdr:rowOff>
    </xdr:to>
    <xdr:sp macro="" textlink="">
      <xdr:nvSpPr>
        <xdr:cNvPr id="46" name="テキスト ボックス 16"/>
        <xdr:cNvSpPr txBox="1"/>
      </xdr:nvSpPr>
      <xdr:spPr>
        <a:xfrm>
          <a:off x="8257699" y="49735420"/>
          <a:ext cx="1664263" cy="26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p>
      </xdr:txBody>
    </xdr:sp>
    <xdr:clientData/>
  </xdr:twoCellAnchor>
  <xdr:twoCellAnchor>
    <xdr:from>
      <xdr:col>42</xdr:col>
      <xdr:colOff>19052</xdr:colOff>
      <xdr:row>751</xdr:row>
      <xdr:rowOff>590968</xdr:rowOff>
    </xdr:from>
    <xdr:to>
      <xdr:col>49</xdr:col>
      <xdr:colOff>93135</xdr:colOff>
      <xdr:row>752</xdr:row>
      <xdr:rowOff>199191</xdr:rowOff>
    </xdr:to>
    <xdr:sp macro="" textlink="">
      <xdr:nvSpPr>
        <xdr:cNvPr id="47" name="テキスト ボックス 46"/>
        <xdr:cNvSpPr txBox="1"/>
      </xdr:nvSpPr>
      <xdr:spPr>
        <a:xfrm>
          <a:off x="8420102" y="42139018"/>
          <a:ext cx="1474258"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茨城県の例　</a:t>
          </a:r>
          <a:r>
            <a:rPr kumimoji="1" lang="en-US" altLang="ja-JP" sz="1100"/>
            <a:t>〉</a:t>
          </a:r>
          <a:endParaRPr kumimoji="1" lang="ja-JP" altLang="en-US" sz="1100"/>
        </a:p>
      </xdr:txBody>
    </xdr:sp>
    <xdr:clientData/>
  </xdr:twoCellAnchor>
  <xdr:twoCellAnchor>
    <xdr:from>
      <xdr:col>10</xdr:col>
      <xdr:colOff>139164</xdr:colOff>
      <xdr:row>744</xdr:row>
      <xdr:rowOff>18716</xdr:rowOff>
    </xdr:from>
    <xdr:to>
      <xdr:col>14</xdr:col>
      <xdr:colOff>57150</xdr:colOff>
      <xdr:row>744</xdr:row>
      <xdr:rowOff>18716</xdr:rowOff>
    </xdr:to>
    <xdr:cxnSp macro="">
      <xdr:nvCxnSpPr>
        <xdr:cNvPr id="48" name="カギ線コネクタ 11"/>
        <xdr:cNvCxnSpPr/>
      </xdr:nvCxnSpPr>
      <xdr:spPr>
        <a:xfrm>
          <a:off x="2180235" y="46038073"/>
          <a:ext cx="734415"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48381</xdr:colOff>
      <xdr:row>751</xdr:row>
      <xdr:rowOff>645583</xdr:rowOff>
    </xdr:from>
    <xdr:to>
      <xdr:col>34</xdr:col>
      <xdr:colOff>110437</xdr:colOff>
      <xdr:row>752</xdr:row>
      <xdr:rowOff>313919</xdr:rowOff>
    </xdr:to>
    <xdr:sp macro="" textlink="">
      <xdr:nvSpPr>
        <xdr:cNvPr id="49" name="大かっこ 48"/>
        <xdr:cNvSpPr/>
      </xdr:nvSpPr>
      <xdr:spPr>
        <a:xfrm>
          <a:off x="5075464" y="48947916"/>
          <a:ext cx="1871806" cy="335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2265</xdr:colOff>
      <xdr:row>751</xdr:row>
      <xdr:rowOff>613703</xdr:rowOff>
    </xdr:from>
    <xdr:to>
      <xdr:col>34</xdr:col>
      <xdr:colOff>67092</xdr:colOff>
      <xdr:row>752</xdr:row>
      <xdr:rowOff>381001</xdr:rowOff>
    </xdr:to>
    <xdr:sp macro="" textlink="">
      <xdr:nvSpPr>
        <xdr:cNvPr id="50" name="テキスト ボックス 16"/>
        <xdr:cNvSpPr txBox="1"/>
      </xdr:nvSpPr>
      <xdr:spPr>
        <a:xfrm>
          <a:off x="5230432" y="48916036"/>
          <a:ext cx="1673493" cy="43404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工事の実施及び工事に係る調査・測量・設計費</a:t>
          </a:r>
        </a:p>
      </xdr:txBody>
    </xdr:sp>
    <xdr:clientData/>
  </xdr:twoCellAnchor>
  <xdr:twoCellAnchor>
    <xdr:from>
      <xdr:col>18</xdr:col>
      <xdr:colOff>163285</xdr:colOff>
      <xdr:row>746</xdr:row>
      <xdr:rowOff>233795</xdr:rowOff>
    </xdr:from>
    <xdr:to>
      <xdr:col>18</xdr:col>
      <xdr:colOff>163285</xdr:colOff>
      <xdr:row>751</xdr:row>
      <xdr:rowOff>231322</xdr:rowOff>
    </xdr:to>
    <xdr:cxnSp macro="">
      <xdr:nvCxnSpPr>
        <xdr:cNvPr id="51" name="カギ線コネクタ 11"/>
        <xdr:cNvCxnSpPr/>
      </xdr:nvCxnSpPr>
      <xdr:spPr>
        <a:xfrm>
          <a:off x="3748149" y="46958250"/>
          <a:ext cx="0" cy="177264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130910</xdr:colOff>
      <xdr:row>751</xdr:row>
      <xdr:rowOff>186531</xdr:rowOff>
    </xdr:from>
    <xdr:to>
      <xdr:col>25</xdr:col>
      <xdr:colOff>133662</xdr:colOff>
      <xdr:row>751</xdr:row>
      <xdr:rowOff>193192</xdr:rowOff>
    </xdr:to>
    <xdr:cxnSp macro="">
      <xdr:nvCxnSpPr>
        <xdr:cNvPr id="52" name="カギ線コネクタ 11"/>
        <xdr:cNvCxnSpPr>
          <a:endCxn id="44" idx="1"/>
        </xdr:cNvCxnSpPr>
      </xdr:nvCxnSpPr>
      <xdr:spPr>
        <a:xfrm flipV="1">
          <a:off x="3750410" y="48488864"/>
          <a:ext cx="1410335" cy="6661"/>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10657</xdr:colOff>
      <xdr:row>751</xdr:row>
      <xdr:rowOff>169371</xdr:rowOff>
    </xdr:from>
    <xdr:to>
      <xdr:col>42</xdr:col>
      <xdr:colOff>148167</xdr:colOff>
      <xdr:row>752</xdr:row>
      <xdr:rowOff>148167</xdr:rowOff>
    </xdr:to>
    <xdr:cxnSp macro="">
      <xdr:nvCxnSpPr>
        <xdr:cNvPr id="53" name="カギ線コネクタ 11"/>
        <xdr:cNvCxnSpPr/>
      </xdr:nvCxnSpPr>
      <xdr:spPr>
        <a:xfrm>
          <a:off x="7048574" y="48471704"/>
          <a:ext cx="1545093" cy="645546"/>
        </a:xfrm>
        <a:prstGeom prst="bentConnector3">
          <a:avLst>
            <a:gd name="adj1" fmla="val 97263"/>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78594</xdr:colOff>
      <xdr:row>730</xdr:row>
      <xdr:rowOff>313593</xdr:rowOff>
    </xdr:from>
    <xdr:to>
      <xdr:col>30</xdr:col>
      <xdr:colOff>78595</xdr:colOff>
      <xdr:row>735</xdr:row>
      <xdr:rowOff>95250</xdr:rowOff>
    </xdr:to>
    <xdr:cxnSp macro="">
      <xdr:nvCxnSpPr>
        <xdr:cNvPr id="54" name="カギ線コネクタ 11"/>
        <xdr:cNvCxnSpPr/>
      </xdr:nvCxnSpPr>
      <xdr:spPr>
        <a:xfrm flipH="1">
          <a:off x="6053367" y="41357684"/>
          <a:ext cx="1" cy="1556771"/>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745</xdr:row>
      <xdr:rowOff>46216</xdr:rowOff>
    </xdr:from>
    <xdr:to>
      <xdr:col>26</xdr:col>
      <xdr:colOff>54429</xdr:colOff>
      <xdr:row>746</xdr:row>
      <xdr:rowOff>285750</xdr:rowOff>
    </xdr:to>
    <xdr:sp macro="" textlink="">
      <xdr:nvSpPr>
        <xdr:cNvPr id="56" name="テキスト ボックス 16"/>
        <xdr:cNvSpPr txBox="1"/>
      </xdr:nvSpPr>
      <xdr:spPr>
        <a:xfrm>
          <a:off x="3034395" y="46419359"/>
          <a:ext cx="2326820" cy="5933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00" kern="1200">
              <a:solidFill>
                <a:schemeClr val="tx1"/>
              </a:solidFill>
              <a:effectLst/>
              <a:latin typeface="+mn-lt"/>
              <a:ea typeface="+mn-ea"/>
              <a:cs typeface="+mn-cs"/>
            </a:rPr>
            <a:t>地方整備局等への助言等</a:t>
          </a:r>
          <a:r>
            <a:rPr kumimoji="1" lang="ja-JP" altLang="en-US" sz="1000" kern="1200">
              <a:solidFill>
                <a:schemeClr val="tx1"/>
              </a:solidFill>
              <a:effectLst/>
              <a:latin typeface="+mn-lt"/>
              <a:ea typeface="+mn-ea"/>
              <a:cs typeface="+mn-cs"/>
            </a:rPr>
            <a:t>及び</a:t>
          </a:r>
          <a:endParaRPr lang="ja-JP" altLang="ja-JP" sz="1000">
            <a:effectLst/>
          </a:endParaRPr>
        </a:p>
        <a:p>
          <a:r>
            <a:rPr kumimoji="1" lang="ja-JP" altLang="en-US" sz="1000"/>
            <a:t>地方公共団体が行う事業に対し、</a:t>
          </a:r>
          <a:endParaRPr kumimoji="1" lang="en-US" altLang="ja-JP" sz="1000"/>
        </a:p>
        <a:p>
          <a:r>
            <a:rPr kumimoji="1" lang="ja-JP" altLang="en-US" sz="1000"/>
            <a:t>必要な費用の一部を補助等</a:t>
          </a:r>
        </a:p>
      </xdr:txBody>
    </xdr:sp>
    <xdr:clientData/>
  </xdr:twoCellAnchor>
  <xdr:twoCellAnchor>
    <xdr:from>
      <xdr:col>14</xdr:col>
      <xdr:colOff>73136</xdr:colOff>
      <xdr:row>745</xdr:row>
      <xdr:rowOff>121227</xdr:rowOff>
    </xdr:from>
    <xdr:to>
      <xdr:col>25</xdr:col>
      <xdr:colOff>12507</xdr:colOff>
      <xdr:row>746</xdr:row>
      <xdr:rowOff>259772</xdr:rowOff>
    </xdr:to>
    <xdr:sp macro="" textlink="">
      <xdr:nvSpPr>
        <xdr:cNvPr id="57" name="大かっこ 56"/>
        <xdr:cNvSpPr/>
      </xdr:nvSpPr>
      <xdr:spPr>
        <a:xfrm>
          <a:off x="2861363" y="46490659"/>
          <a:ext cx="2130121" cy="493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145557</xdr:colOff>
      <xdr:row>745</xdr:row>
      <xdr:rowOff>340179</xdr:rowOff>
    </xdr:from>
    <xdr:to>
      <xdr:col>35</xdr:col>
      <xdr:colOff>25173</xdr:colOff>
      <xdr:row>747</xdr:row>
      <xdr:rowOff>301987</xdr:rowOff>
    </xdr:to>
    <xdr:sp macro="" textlink="">
      <xdr:nvSpPr>
        <xdr:cNvPr id="60" name="テキスト ボックス 3"/>
        <xdr:cNvSpPr txBox="1"/>
      </xdr:nvSpPr>
      <xdr:spPr>
        <a:xfrm>
          <a:off x="5248236" y="46713322"/>
          <a:ext cx="1920687" cy="66937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515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130612</xdr:colOff>
      <xdr:row>745</xdr:row>
      <xdr:rowOff>224509</xdr:rowOff>
    </xdr:from>
    <xdr:to>
      <xdr:col>44</xdr:col>
      <xdr:colOff>175471</xdr:colOff>
      <xdr:row>746</xdr:row>
      <xdr:rowOff>72108</xdr:rowOff>
    </xdr:to>
    <xdr:sp macro="" textlink="">
      <xdr:nvSpPr>
        <xdr:cNvPr id="61" name="テキスト ボックス 60"/>
        <xdr:cNvSpPr txBox="1"/>
      </xdr:nvSpPr>
      <xdr:spPr>
        <a:xfrm>
          <a:off x="7682576" y="46597652"/>
          <a:ext cx="1473609" cy="2013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価格競争方式</a:t>
          </a:r>
          <a:r>
            <a:rPr kumimoji="1" lang="en-US" altLang="ja-JP" sz="1000"/>
            <a:t>】</a:t>
          </a:r>
          <a:endParaRPr kumimoji="1" lang="ja-JP" altLang="en-US" sz="1000"/>
        </a:p>
      </xdr:txBody>
    </xdr:sp>
    <xdr:clientData/>
  </xdr:twoCellAnchor>
  <xdr:twoCellAnchor>
    <xdr:from>
      <xdr:col>38</xdr:col>
      <xdr:colOff>46258</xdr:colOff>
      <xdr:row>746</xdr:row>
      <xdr:rowOff>73526</xdr:rowOff>
    </xdr:from>
    <xdr:to>
      <xdr:col>49</xdr:col>
      <xdr:colOff>169522</xdr:colOff>
      <xdr:row>747</xdr:row>
      <xdr:rowOff>207995</xdr:rowOff>
    </xdr:to>
    <xdr:sp macro="" textlink="">
      <xdr:nvSpPr>
        <xdr:cNvPr id="62" name="テキスト ボックス 3"/>
        <xdr:cNvSpPr txBox="1"/>
      </xdr:nvSpPr>
      <xdr:spPr>
        <a:xfrm>
          <a:off x="7802329" y="46800455"/>
          <a:ext cx="2368443" cy="488254"/>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10</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515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42</xdr:col>
      <xdr:colOff>2297</xdr:colOff>
      <xdr:row>747</xdr:row>
      <xdr:rowOff>276642</xdr:rowOff>
    </xdr:from>
    <xdr:to>
      <xdr:col>48</xdr:col>
      <xdr:colOff>68035</xdr:colOff>
      <xdr:row>748</xdr:row>
      <xdr:rowOff>204107</xdr:rowOff>
    </xdr:to>
    <xdr:sp macro="" textlink="">
      <xdr:nvSpPr>
        <xdr:cNvPr id="63" name="テキスト ボックス 16"/>
        <xdr:cNvSpPr txBox="1"/>
      </xdr:nvSpPr>
      <xdr:spPr>
        <a:xfrm>
          <a:off x="8574797" y="47357356"/>
          <a:ext cx="1290381" cy="28125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工事、調査等</a:t>
          </a:r>
        </a:p>
      </xdr:txBody>
    </xdr:sp>
    <xdr:clientData/>
  </xdr:twoCellAnchor>
  <xdr:twoCellAnchor>
    <xdr:from>
      <xdr:col>26</xdr:col>
      <xdr:colOff>92584</xdr:colOff>
      <xdr:row>747</xdr:row>
      <xdr:rowOff>339025</xdr:rowOff>
    </xdr:from>
    <xdr:to>
      <xdr:col>36</xdr:col>
      <xdr:colOff>54429</xdr:colOff>
      <xdr:row>749</xdr:row>
      <xdr:rowOff>69905</xdr:rowOff>
    </xdr:to>
    <xdr:sp macro="" textlink="">
      <xdr:nvSpPr>
        <xdr:cNvPr id="64" name="テキスト ボックス 16"/>
        <xdr:cNvSpPr txBox="1"/>
      </xdr:nvSpPr>
      <xdr:spPr>
        <a:xfrm>
          <a:off x="5399370" y="47419739"/>
          <a:ext cx="2002916" cy="43845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調査等</a:t>
          </a:r>
        </a:p>
      </xdr:txBody>
    </xdr:sp>
    <xdr:clientData/>
  </xdr:twoCellAnchor>
  <xdr:twoCellAnchor>
    <xdr:from>
      <xdr:col>18</xdr:col>
      <xdr:colOff>163286</xdr:colOff>
      <xdr:row>746</xdr:row>
      <xdr:rowOff>348358</xdr:rowOff>
    </xdr:from>
    <xdr:to>
      <xdr:col>25</xdr:col>
      <xdr:colOff>162553</xdr:colOff>
      <xdr:row>746</xdr:row>
      <xdr:rowOff>348358</xdr:rowOff>
    </xdr:to>
    <xdr:cxnSp macro="">
      <xdr:nvCxnSpPr>
        <xdr:cNvPr id="65" name="直線コネクタ 64"/>
        <xdr:cNvCxnSpPr/>
      </xdr:nvCxnSpPr>
      <xdr:spPr>
        <a:xfrm>
          <a:off x="3837215" y="47075287"/>
          <a:ext cx="142801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25173</xdr:colOff>
      <xdr:row>746</xdr:row>
      <xdr:rowOff>317653</xdr:rowOff>
    </xdr:from>
    <xdr:to>
      <xdr:col>38</xdr:col>
      <xdr:colOff>46258</xdr:colOff>
      <xdr:row>746</xdr:row>
      <xdr:rowOff>321083</xdr:rowOff>
    </xdr:to>
    <xdr:cxnSp macro="">
      <xdr:nvCxnSpPr>
        <xdr:cNvPr id="66" name="直線コネクタ 65"/>
        <xdr:cNvCxnSpPr>
          <a:stCxn id="60" idx="3"/>
          <a:endCxn id="62" idx="1"/>
        </xdr:cNvCxnSpPr>
      </xdr:nvCxnSpPr>
      <xdr:spPr>
        <a:xfrm flipV="1">
          <a:off x="7168923" y="47044582"/>
          <a:ext cx="633406" cy="34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81643</xdr:colOff>
      <xdr:row>747</xdr:row>
      <xdr:rowOff>297846</xdr:rowOff>
    </xdr:from>
    <xdr:to>
      <xdr:col>49</xdr:col>
      <xdr:colOff>171288</xdr:colOff>
      <xdr:row>748</xdr:row>
      <xdr:rowOff>136904</xdr:rowOff>
    </xdr:to>
    <xdr:sp macro="" textlink="">
      <xdr:nvSpPr>
        <xdr:cNvPr id="70" name="大かっこ 69"/>
        <xdr:cNvSpPr/>
      </xdr:nvSpPr>
      <xdr:spPr>
        <a:xfrm>
          <a:off x="7722810" y="47203179"/>
          <a:ext cx="2301561" cy="188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163285</xdr:colOff>
      <xdr:row>748</xdr:row>
      <xdr:rowOff>1</xdr:rowOff>
    </xdr:from>
    <xdr:to>
      <xdr:col>35</xdr:col>
      <xdr:colOff>141888</xdr:colOff>
      <xdr:row>748</xdr:row>
      <xdr:rowOff>336604</xdr:rowOff>
    </xdr:to>
    <xdr:sp macro="" textlink="">
      <xdr:nvSpPr>
        <xdr:cNvPr id="71" name="大かっこ 70"/>
        <xdr:cNvSpPr/>
      </xdr:nvSpPr>
      <xdr:spPr>
        <a:xfrm>
          <a:off x="5265964" y="47434501"/>
          <a:ext cx="2019674" cy="336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149679</xdr:colOff>
      <xdr:row>749</xdr:row>
      <xdr:rowOff>312964</xdr:rowOff>
    </xdr:from>
    <xdr:to>
      <xdr:col>33</xdr:col>
      <xdr:colOff>19656</xdr:colOff>
      <xdr:row>750</xdr:row>
      <xdr:rowOff>204952</xdr:rowOff>
    </xdr:to>
    <xdr:sp macro="" textlink="">
      <xdr:nvSpPr>
        <xdr:cNvPr id="67" name="テキスト ボックス 66"/>
        <xdr:cNvSpPr txBox="1"/>
      </xdr:nvSpPr>
      <xdr:spPr>
        <a:xfrm>
          <a:off x="5252358" y="51938464"/>
          <a:ext cx="1502834" cy="2457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44</xdr:col>
          <xdr:colOff>85725</xdr:colOff>
          <xdr:row>51</xdr:row>
          <xdr:rowOff>0</xdr:rowOff>
        </xdr:from>
        <xdr:to>
          <xdr:col>49</xdr:col>
          <xdr:colOff>400050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809</xdr:row>
          <xdr:rowOff>9525</xdr:rowOff>
        </xdr:from>
        <xdr:to>
          <xdr:col>48</xdr:col>
          <xdr:colOff>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66675</xdr:rowOff>
        </xdr:from>
        <xdr:to>
          <xdr:col>49</xdr:col>
          <xdr:colOff>0</xdr:colOff>
          <xdr:row>1077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18" t="s">
        <v>485</v>
      </c>
      <c r="AR2" s="818"/>
      <c r="AS2" s="52" t="str">
        <f>IF(OR(AQ2="　", AQ2=""), "", "-")</f>
        <v/>
      </c>
      <c r="AT2" s="819">
        <v>129</v>
      </c>
      <c r="AU2" s="819"/>
      <c r="AV2" s="53" t="str">
        <f>IF(AW2="", "", "-")</f>
        <v/>
      </c>
      <c r="AW2" s="820"/>
      <c r="AX2" s="820"/>
    </row>
    <row r="3" spans="1:50" ht="21" customHeight="1" thickBot="1" x14ac:dyDescent="0.2">
      <c r="A3" s="742" t="s">
        <v>384</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512</v>
      </c>
      <c r="AK3" s="744"/>
      <c r="AL3" s="744"/>
      <c r="AM3" s="744"/>
      <c r="AN3" s="744"/>
      <c r="AO3" s="744"/>
      <c r="AP3" s="744"/>
      <c r="AQ3" s="744"/>
      <c r="AR3" s="744"/>
      <c r="AS3" s="744"/>
      <c r="AT3" s="744"/>
      <c r="AU3" s="744"/>
      <c r="AV3" s="744"/>
      <c r="AW3" s="744"/>
      <c r="AX3" s="24" t="s">
        <v>74</v>
      </c>
    </row>
    <row r="4" spans="1:50" ht="24.75" customHeight="1" x14ac:dyDescent="0.15">
      <c r="A4" s="581" t="s">
        <v>29</v>
      </c>
      <c r="B4" s="582"/>
      <c r="C4" s="582"/>
      <c r="D4" s="582"/>
      <c r="E4" s="582"/>
      <c r="F4" s="582"/>
      <c r="G4" s="559" t="s">
        <v>513</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514</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25" t="s">
        <v>189</v>
      </c>
      <c r="H5" s="726"/>
      <c r="I5" s="726"/>
      <c r="J5" s="726"/>
      <c r="K5" s="726"/>
      <c r="L5" s="726"/>
      <c r="M5" s="727" t="s">
        <v>75</v>
      </c>
      <c r="N5" s="728"/>
      <c r="O5" s="728"/>
      <c r="P5" s="728"/>
      <c r="Q5" s="728"/>
      <c r="R5" s="729"/>
      <c r="S5" s="730" t="s">
        <v>515</v>
      </c>
      <c r="T5" s="726"/>
      <c r="U5" s="726"/>
      <c r="V5" s="726"/>
      <c r="W5" s="726"/>
      <c r="X5" s="731"/>
      <c r="Y5" s="575" t="s">
        <v>3</v>
      </c>
      <c r="Z5" s="313"/>
      <c r="AA5" s="313"/>
      <c r="AB5" s="313"/>
      <c r="AC5" s="313"/>
      <c r="AD5" s="314"/>
      <c r="AE5" s="576" t="s">
        <v>636</v>
      </c>
      <c r="AF5" s="576"/>
      <c r="AG5" s="576"/>
      <c r="AH5" s="576"/>
      <c r="AI5" s="576"/>
      <c r="AJ5" s="576"/>
      <c r="AK5" s="576"/>
      <c r="AL5" s="576"/>
      <c r="AM5" s="576"/>
      <c r="AN5" s="576"/>
      <c r="AO5" s="576"/>
      <c r="AP5" s="577"/>
      <c r="AQ5" s="578" t="s">
        <v>645</v>
      </c>
      <c r="AR5" s="579"/>
      <c r="AS5" s="579"/>
      <c r="AT5" s="579"/>
      <c r="AU5" s="579"/>
      <c r="AV5" s="579"/>
      <c r="AW5" s="579"/>
      <c r="AX5" s="580"/>
    </row>
    <row r="6" spans="1:50" ht="39" customHeight="1" x14ac:dyDescent="0.15">
      <c r="A6" s="583" t="s">
        <v>4</v>
      </c>
      <c r="B6" s="584"/>
      <c r="C6" s="584"/>
      <c r="D6" s="584"/>
      <c r="E6" s="584"/>
      <c r="F6" s="584"/>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517</v>
      </c>
      <c r="H7" s="357"/>
      <c r="I7" s="357"/>
      <c r="J7" s="357"/>
      <c r="K7" s="357"/>
      <c r="L7" s="357"/>
      <c r="M7" s="357"/>
      <c r="N7" s="357"/>
      <c r="O7" s="357"/>
      <c r="P7" s="357"/>
      <c r="Q7" s="357"/>
      <c r="R7" s="357"/>
      <c r="S7" s="357"/>
      <c r="T7" s="357"/>
      <c r="U7" s="357"/>
      <c r="V7" s="357"/>
      <c r="W7" s="357"/>
      <c r="X7" s="358"/>
      <c r="Y7" s="832" t="s">
        <v>5</v>
      </c>
      <c r="Z7" s="339"/>
      <c r="AA7" s="339"/>
      <c r="AB7" s="339"/>
      <c r="AC7" s="339"/>
      <c r="AD7" s="833"/>
      <c r="AE7" s="823" t="s">
        <v>518</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53" t="s">
        <v>413</v>
      </c>
      <c r="B8" s="354"/>
      <c r="C8" s="354"/>
      <c r="D8" s="354"/>
      <c r="E8" s="354"/>
      <c r="F8" s="355"/>
      <c r="G8" s="887" t="str">
        <f>入力規則等!A26</f>
        <v>国土強靱化施策</v>
      </c>
      <c r="H8" s="598"/>
      <c r="I8" s="598"/>
      <c r="J8" s="598"/>
      <c r="K8" s="598"/>
      <c r="L8" s="598"/>
      <c r="M8" s="598"/>
      <c r="N8" s="598"/>
      <c r="O8" s="598"/>
      <c r="P8" s="598"/>
      <c r="Q8" s="598"/>
      <c r="R8" s="598"/>
      <c r="S8" s="598"/>
      <c r="T8" s="598"/>
      <c r="U8" s="598"/>
      <c r="V8" s="598"/>
      <c r="W8" s="598"/>
      <c r="X8" s="888"/>
      <c r="Y8" s="732" t="s">
        <v>414</v>
      </c>
      <c r="Z8" s="733"/>
      <c r="AA8" s="733"/>
      <c r="AB8" s="733"/>
      <c r="AC8" s="733"/>
      <c r="AD8" s="734"/>
      <c r="AE8" s="597" t="str">
        <f>入力規則等!K13</f>
        <v>公共事業</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66" t="s">
        <v>25</v>
      </c>
      <c r="B9" s="667"/>
      <c r="C9" s="667"/>
      <c r="D9" s="667"/>
      <c r="E9" s="667"/>
      <c r="F9" s="667"/>
      <c r="G9" s="735" t="s">
        <v>519</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31" t="s">
        <v>34</v>
      </c>
      <c r="B10" s="532"/>
      <c r="C10" s="532"/>
      <c r="D10" s="532"/>
      <c r="E10" s="532"/>
      <c r="F10" s="532"/>
      <c r="G10" s="625" t="s">
        <v>627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1" t="s">
        <v>6</v>
      </c>
      <c r="B11" s="532"/>
      <c r="C11" s="532"/>
      <c r="D11" s="532"/>
      <c r="E11" s="532"/>
      <c r="F11" s="533"/>
      <c r="G11" s="572" t="str">
        <f>入力規則等!P10</f>
        <v>その他</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3" t="s">
        <v>26</v>
      </c>
      <c r="B12" s="664"/>
      <c r="C12" s="664"/>
      <c r="D12" s="664"/>
      <c r="E12" s="664"/>
      <c r="F12" s="665"/>
      <c r="G12" s="633"/>
      <c r="H12" s="634"/>
      <c r="I12" s="634"/>
      <c r="J12" s="634"/>
      <c r="K12" s="634"/>
      <c r="L12" s="634"/>
      <c r="M12" s="634"/>
      <c r="N12" s="634"/>
      <c r="O12" s="634"/>
      <c r="P12" s="281" t="s">
        <v>371</v>
      </c>
      <c r="Q12" s="282"/>
      <c r="R12" s="282"/>
      <c r="S12" s="282"/>
      <c r="T12" s="282"/>
      <c r="U12" s="282"/>
      <c r="V12" s="283"/>
      <c r="W12" s="281" t="s">
        <v>372</v>
      </c>
      <c r="X12" s="282"/>
      <c r="Y12" s="282"/>
      <c r="Z12" s="282"/>
      <c r="AA12" s="282"/>
      <c r="AB12" s="282"/>
      <c r="AC12" s="283"/>
      <c r="AD12" s="281" t="s">
        <v>373</v>
      </c>
      <c r="AE12" s="282"/>
      <c r="AF12" s="282"/>
      <c r="AG12" s="282"/>
      <c r="AH12" s="282"/>
      <c r="AI12" s="282"/>
      <c r="AJ12" s="283"/>
      <c r="AK12" s="281" t="s">
        <v>380</v>
      </c>
      <c r="AL12" s="282"/>
      <c r="AM12" s="282"/>
      <c r="AN12" s="282"/>
      <c r="AO12" s="282"/>
      <c r="AP12" s="282"/>
      <c r="AQ12" s="283"/>
      <c r="AR12" s="281" t="s">
        <v>381</v>
      </c>
      <c r="AS12" s="282"/>
      <c r="AT12" s="282"/>
      <c r="AU12" s="282"/>
      <c r="AV12" s="282"/>
      <c r="AW12" s="282"/>
      <c r="AX12" s="602"/>
    </row>
    <row r="13" spans="1:50" ht="21" customHeight="1" x14ac:dyDescent="0.15">
      <c r="A13" s="615"/>
      <c r="B13" s="616"/>
      <c r="C13" s="616"/>
      <c r="D13" s="616"/>
      <c r="E13" s="616"/>
      <c r="F13" s="617"/>
      <c r="G13" s="603" t="s">
        <v>7</v>
      </c>
      <c r="H13" s="604"/>
      <c r="I13" s="609" t="s">
        <v>8</v>
      </c>
      <c r="J13" s="610"/>
      <c r="K13" s="610"/>
      <c r="L13" s="610"/>
      <c r="M13" s="610"/>
      <c r="N13" s="610"/>
      <c r="O13" s="611"/>
      <c r="P13" s="275">
        <v>17900</v>
      </c>
      <c r="Q13" s="276"/>
      <c r="R13" s="276"/>
      <c r="S13" s="276"/>
      <c r="T13" s="276"/>
      <c r="U13" s="276"/>
      <c r="V13" s="277"/>
      <c r="W13" s="275">
        <v>17811</v>
      </c>
      <c r="X13" s="276"/>
      <c r="Y13" s="276"/>
      <c r="Z13" s="276"/>
      <c r="AA13" s="276"/>
      <c r="AB13" s="276"/>
      <c r="AC13" s="277"/>
      <c r="AD13" s="275">
        <v>16832</v>
      </c>
      <c r="AE13" s="276"/>
      <c r="AF13" s="276"/>
      <c r="AG13" s="276"/>
      <c r="AH13" s="276"/>
      <c r="AI13" s="276"/>
      <c r="AJ13" s="277"/>
      <c r="AK13" s="275">
        <v>14813</v>
      </c>
      <c r="AL13" s="276"/>
      <c r="AM13" s="276"/>
      <c r="AN13" s="276"/>
      <c r="AO13" s="276"/>
      <c r="AP13" s="276"/>
      <c r="AQ13" s="277"/>
      <c r="AR13" s="829"/>
      <c r="AS13" s="830"/>
      <c r="AT13" s="830"/>
      <c r="AU13" s="830"/>
      <c r="AV13" s="830"/>
      <c r="AW13" s="830"/>
      <c r="AX13" s="831"/>
    </row>
    <row r="14" spans="1:50" ht="21" customHeight="1" x14ac:dyDescent="0.15">
      <c r="A14" s="615"/>
      <c r="B14" s="616"/>
      <c r="C14" s="616"/>
      <c r="D14" s="616"/>
      <c r="E14" s="616"/>
      <c r="F14" s="617"/>
      <c r="G14" s="605"/>
      <c r="H14" s="606"/>
      <c r="I14" s="588" t="s">
        <v>9</v>
      </c>
      <c r="J14" s="600"/>
      <c r="K14" s="600"/>
      <c r="L14" s="600"/>
      <c r="M14" s="600"/>
      <c r="N14" s="600"/>
      <c r="O14" s="601"/>
      <c r="P14" s="275" t="s">
        <v>517</v>
      </c>
      <c r="Q14" s="276"/>
      <c r="R14" s="276"/>
      <c r="S14" s="276"/>
      <c r="T14" s="276"/>
      <c r="U14" s="276"/>
      <c r="V14" s="277"/>
      <c r="W14" s="275" t="s">
        <v>517</v>
      </c>
      <c r="X14" s="276"/>
      <c r="Y14" s="276"/>
      <c r="Z14" s="276"/>
      <c r="AA14" s="276"/>
      <c r="AB14" s="276"/>
      <c r="AC14" s="277"/>
      <c r="AD14" s="275" t="s">
        <v>517</v>
      </c>
      <c r="AE14" s="276"/>
      <c r="AF14" s="276"/>
      <c r="AG14" s="276"/>
      <c r="AH14" s="276"/>
      <c r="AI14" s="276"/>
      <c r="AJ14" s="277"/>
      <c r="AK14" s="275"/>
      <c r="AL14" s="276"/>
      <c r="AM14" s="276"/>
      <c r="AN14" s="276"/>
      <c r="AO14" s="276"/>
      <c r="AP14" s="276"/>
      <c r="AQ14" s="277"/>
      <c r="AR14" s="661"/>
      <c r="AS14" s="661"/>
      <c r="AT14" s="661"/>
      <c r="AU14" s="661"/>
      <c r="AV14" s="661"/>
      <c r="AW14" s="661"/>
      <c r="AX14" s="662"/>
    </row>
    <row r="15" spans="1:50" ht="21" customHeight="1" x14ac:dyDescent="0.15">
      <c r="A15" s="615"/>
      <c r="B15" s="616"/>
      <c r="C15" s="616"/>
      <c r="D15" s="616"/>
      <c r="E15" s="616"/>
      <c r="F15" s="617"/>
      <c r="G15" s="605"/>
      <c r="H15" s="606"/>
      <c r="I15" s="588" t="s">
        <v>58</v>
      </c>
      <c r="J15" s="589"/>
      <c r="K15" s="589"/>
      <c r="L15" s="589"/>
      <c r="M15" s="589"/>
      <c r="N15" s="589"/>
      <c r="O15" s="590"/>
      <c r="P15" s="275">
        <v>11980</v>
      </c>
      <c r="Q15" s="276"/>
      <c r="R15" s="276"/>
      <c r="S15" s="276"/>
      <c r="T15" s="276"/>
      <c r="U15" s="276"/>
      <c r="V15" s="277"/>
      <c r="W15" s="275">
        <v>4686</v>
      </c>
      <c r="X15" s="276"/>
      <c r="Y15" s="276"/>
      <c r="Z15" s="276"/>
      <c r="AA15" s="276"/>
      <c r="AB15" s="276"/>
      <c r="AC15" s="277"/>
      <c r="AD15" s="275">
        <v>2251</v>
      </c>
      <c r="AE15" s="276"/>
      <c r="AF15" s="276"/>
      <c r="AG15" s="276"/>
      <c r="AH15" s="276"/>
      <c r="AI15" s="276"/>
      <c r="AJ15" s="277"/>
      <c r="AK15" s="275">
        <v>7923</v>
      </c>
      <c r="AL15" s="276"/>
      <c r="AM15" s="276"/>
      <c r="AN15" s="276"/>
      <c r="AO15" s="276"/>
      <c r="AP15" s="276"/>
      <c r="AQ15" s="277"/>
      <c r="AR15" s="275"/>
      <c r="AS15" s="276"/>
      <c r="AT15" s="276"/>
      <c r="AU15" s="276"/>
      <c r="AV15" s="276"/>
      <c r="AW15" s="276"/>
      <c r="AX15" s="669"/>
    </row>
    <row r="16" spans="1:50" ht="21" customHeight="1" x14ac:dyDescent="0.15">
      <c r="A16" s="615"/>
      <c r="B16" s="616"/>
      <c r="C16" s="616"/>
      <c r="D16" s="616"/>
      <c r="E16" s="616"/>
      <c r="F16" s="617"/>
      <c r="G16" s="605"/>
      <c r="H16" s="606"/>
      <c r="I16" s="588" t="s">
        <v>59</v>
      </c>
      <c r="J16" s="589"/>
      <c r="K16" s="589"/>
      <c r="L16" s="589"/>
      <c r="M16" s="589"/>
      <c r="N16" s="589"/>
      <c r="O16" s="590"/>
      <c r="P16" s="275">
        <v>-12</v>
      </c>
      <c r="Q16" s="276"/>
      <c r="R16" s="276"/>
      <c r="S16" s="276"/>
      <c r="T16" s="276"/>
      <c r="U16" s="276"/>
      <c r="V16" s="277"/>
      <c r="W16" s="275">
        <v>-2251</v>
      </c>
      <c r="X16" s="276"/>
      <c r="Y16" s="276"/>
      <c r="Z16" s="276"/>
      <c r="AA16" s="276"/>
      <c r="AB16" s="276"/>
      <c r="AC16" s="277"/>
      <c r="AD16" s="275">
        <v>-7923</v>
      </c>
      <c r="AE16" s="276"/>
      <c r="AF16" s="276"/>
      <c r="AG16" s="276"/>
      <c r="AH16" s="276"/>
      <c r="AI16" s="276"/>
      <c r="AJ16" s="277"/>
      <c r="AK16" s="275"/>
      <c r="AL16" s="276"/>
      <c r="AM16" s="276"/>
      <c r="AN16" s="276"/>
      <c r="AO16" s="276"/>
      <c r="AP16" s="276"/>
      <c r="AQ16" s="277"/>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75" t="s">
        <v>517</v>
      </c>
      <c r="Q17" s="276"/>
      <c r="R17" s="276"/>
      <c r="S17" s="276"/>
      <c r="T17" s="276"/>
      <c r="U17" s="276"/>
      <c r="V17" s="277"/>
      <c r="W17" s="275" t="s">
        <v>517</v>
      </c>
      <c r="X17" s="276"/>
      <c r="Y17" s="276"/>
      <c r="Z17" s="276"/>
      <c r="AA17" s="276"/>
      <c r="AB17" s="276"/>
      <c r="AC17" s="277"/>
      <c r="AD17" s="275" t="s">
        <v>517</v>
      </c>
      <c r="AE17" s="276"/>
      <c r="AF17" s="276"/>
      <c r="AG17" s="276"/>
      <c r="AH17" s="276"/>
      <c r="AI17" s="276"/>
      <c r="AJ17" s="277"/>
      <c r="AK17" s="275"/>
      <c r="AL17" s="276"/>
      <c r="AM17" s="276"/>
      <c r="AN17" s="276"/>
      <c r="AO17" s="276"/>
      <c r="AP17" s="276"/>
      <c r="AQ17" s="277"/>
      <c r="AR17" s="827"/>
      <c r="AS17" s="827"/>
      <c r="AT17" s="827"/>
      <c r="AU17" s="827"/>
      <c r="AV17" s="827"/>
      <c r="AW17" s="827"/>
      <c r="AX17" s="828"/>
    </row>
    <row r="18" spans="1:50" ht="24.75" customHeight="1" x14ac:dyDescent="0.15">
      <c r="A18" s="615"/>
      <c r="B18" s="616"/>
      <c r="C18" s="616"/>
      <c r="D18" s="616"/>
      <c r="E18" s="616"/>
      <c r="F18" s="617"/>
      <c r="G18" s="607"/>
      <c r="H18" s="608"/>
      <c r="I18" s="594" t="s">
        <v>22</v>
      </c>
      <c r="J18" s="595"/>
      <c r="K18" s="595"/>
      <c r="L18" s="595"/>
      <c r="M18" s="595"/>
      <c r="N18" s="595"/>
      <c r="O18" s="596"/>
      <c r="P18" s="753">
        <f>SUM(P13:V17)</f>
        <v>29868</v>
      </c>
      <c r="Q18" s="754"/>
      <c r="R18" s="754"/>
      <c r="S18" s="754"/>
      <c r="T18" s="754"/>
      <c r="U18" s="754"/>
      <c r="V18" s="755"/>
      <c r="W18" s="753">
        <f>SUM(W13:AC17)</f>
        <v>20246</v>
      </c>
      <c r="X18" s="754"/>
      <c r="Y18" s="754"/>
      <c r="Z18" s="754"/>
      <c r="AA18" s="754"/>
      <c r="AB18" s="754"/>
      <c r="AC18" s="755"/>
      <c r="AD18" s="753">
        <f>SUM(AD13:AJ17)</f>
        <v>11160</v>
      </c>
      <c r="AE18" s="754"/>
      <c r="AF18" s="754"/>
      <c r="AG18" s="754"/>
      <c r="AH18" s="754"/>
      <c r="AI18" s="754"/>
      <c r="AJ18" s="755"/>
      <c r="AK18" s="753">
        <f>SUM(AK13:AQ17)</f>
        <v>22736</v>
      </c>
      <c r="AL18" s="754"/>
      <c r="AM18" s="754"/>
      <c r="AN18" s="754"/>
      <c r="AO18" s="754"/>
      <c r="AP18" s="754"/>
      <c r="AQ18" s="755"/>
      <c r="AR18" s="753">
        <f>SUM(AR13:AX17)</f>
        <v>0</v>
      </c>
      <c r="AS18" s="754"/>
      <c r="AT18" s="754"/>
      <c r="AU18" s="754"/>
      <c r="AV18" s="754"/>
      <c r="AW18" s="754"/>
      <c r="AX18" s="756"/>
    </row>
    <row r="19" spans="1:50" ht="24.75" customHeight="1" x14ac:dyDescent="0.15">
      <c r="A19" s="615"/>
      <c r="B19" s="616"/>
      <c r="C19" s="616"/>
      <c r="D19" s="616"/>
      <c r="E19" s="616"/>
      <c r="F19" s="617"/>
      <c r="G19" s="751" t="s">
        <v>10</v>
      </c>
      <c r="H19" s="752"/>
      <c r="I19" s="752"/>
      <c r="J19" s="752"/>
      <c r="K19" s="752"/>
      <c r="L19" s="752"/>
      <c r="M19" s="752"/>
      <c r="N19" s="752"/>
      <c r="O19" s="752"/>
      <c r="P19" s="275">
        <v>14901</v>
      </c>
      <c r="Q19" s="276"/>
      <c r="R19" s="276"/>
      <c r="S19" s="276"/>
      <c r="T19" s="276"/>
      <c r="U19" s="276"/>
      <c r="V19" s="277"/>
      <c r="W19" s="275">
        <v>8736</v>
      </c>
      <c r="X19" s="276"/>
      <c r="Y19" s="276"/>
      <c r="Z19" s="276"/>
      <c r="AA19" s="276"/>
      <c r="AB19" s="276"/>
      <c r="AC19" s="277"/>
      <c r="AD19" s="275">
        <v>4982</v>
      </c>
      <c r="AE19" s="276"/>
      <c r="AF19" s="276"/>
      <c r="AG19" s="276"/>
      <c r="AH19" s="276"/>
      <c r="AI19" s="276"/>
      <c r="AJ19" s="277"/>
      <c r="AK19" s="592"/>
      <c r="AL19" s="592"/>
      <c r="AM19" s="592"/>
      <c r="AN19" s="592"/>
      <c r="AO19" s="592"/>
      <c r="AP19" s="592"/>
      <c r="AQ19" s="592"/>
      <c r="AR19" s="592"/>
      <c r="AS19" s="592"/>
      <c r="AT19" s="592"/>
      <c r="AU19" s="592"/>
      <c r="AV19" s="592"/>
      <c r="AW19" s="592"/>
      <c r="AX19" s="593"/>
    </row>
    <row r="20" spans="1:50" ht="24.75" customHeight="1" x14ac:dyDescent="0.15">
      <c r="A20" s="666"/>
      <c r="B20" s="667"/>
      <c r="C20" s="667"/>
      <c r="D20" s="667"/>
      <c r="E20" s="667"/>
      <c r="F20" s="668"/>
      <c r="G20" s="751" t="s">
        <v>11</v>
      </c>
      <c r="H20" s="752"/>
      <c r="I20" s="752"/>
      <c r="J20" s="752"/>
      <c r="K20" s="752"/>
      <c r="L20" s="752"/>
      <c r="M20" s="752"/>
      <c r="N20" s="752"/>
      <c r="O20" s="752"/>
      <c r="P20" s="757">
        <f>IF(P18=0, "-", P19/P18)</f>
        <v>0.49889513860988349</v>
      </c>
      <c r="Q20" s="757"/>
      <c r="R20" s="757"/>
      <c r="S20" s="757"/>
      <c r="T20" s="757"/>
      <c r="U20" s="757"/>
      <c r="V20" s="757"/>
      <c r="W20" s="757">
        <f>IF(W18=0, "-", W19/W18)</f>
        <v>0.43149264052158454</v>
      </c>
      <c r="X20" s="757"/>
      <c r="Y20" s="757"/>
      <c r="Z20" s="757"/>
      <c r="AA20" s="757"/>
      <c r="AB20" s="757"/>
      <c r="AC20" s="757"/>
      <c r="AD20" s="757">
        <f>IF(AD18=0, "-", AD19/AD18)</f>
        <v>0.44641577060931897</v>
      </c>
      <c r="AE20" s="757"/>
      <c r="AF20" s="757"/>
      <c r="AG20" s="757"/>
      <c r="AH20" s="757"/>
      <c r="AI20" s="757"/>
      <c r="AJ20" s="757"/>
      <c r="AK20" s="592"/>
      <c r="AL20" s="592"/>
      <c r="AM20" s="592"/>
      <c r="AN20" s="592"/>
      <c r="AO20" s="592"/>
      <c r="AP20" s="592"/>
      <c r="AQ20" s="591"/>
      <c r="AR20" s="591"/>
      <c r="AS20" s="591"/>
      <c r="AT20" s="591"/>
      <c r="AU20" s="592"/>
      <c r="AV20" s="592"/>
      <c r="AW20" s="592"/>
      <c r="AX20" s="593"/>
    </row>
    <row r="21" spans="1:50" ht="18.75" customHeight="1" x14ac:dyDescent="0.1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1" t="s">
        <v>371</v>
      </c>
      <c r="AF21" s="631"/>
      <c r="AG21" s="631"/>
      <c r="AH21" s="631"/>
      <c r="AI21" s="631" t="s">
        <v>372</v>
      </c>
      <c r="AJ21" s="631"/>
      <c r="AK21" s="631"/>
      <c r="AL21" s="631"/>
      <c r="AM21" s="631" t="s">
        <v>373</v>
      </c>
      <c r="AN21" s="631"/>
      <c r="AO21" s="631"/>
      <c r="AP21" s="305"/>
      <c r="AQ21" s="149" t="s">
        <v>369</v>
      </c>
      <c r="AR21" s="152"/>
      <c r="AS21" s="152"/>
      <c r="AT21" s="153"/>
      <c r="AU21" s="377" t="s">
        <v>262</v>
      </c>
      <c r="AV21" s="377"/>
      <c r="AW21" s="377"/>
      <c r="AX21" s="826"/>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2"/>
      <c r="AF22" s="632"/>
      <c r="AG22" s="632"/>
      <c r="AH22" s="632"/>
      <c r="AI22" s="632"/>
      <c r="AJ22" s="632"/>
      <c r="AK22" s="632"/>
      <c r="AL22" s="632"/>
      <c r="AM22" s="632"/>
      <c r="AN22" s="632"/>
      <c r="AO22" s="632"/>
      <c r="AP22" s="308"/>
      <c r="AQ22" s="205" t="s">
        <v>644</v>
      </c>
      <c r="AR22" s="154"/>
      <c r="AS22" s="155" t="s">
        <v>370</v>
      </c>
      <c r="AT22" s="156"/>
      <c r="AU22" s="294" t="s">
        <v>644</v>
      </c>
      <c r="AV22" s="294"/>
      <c r="AW22" s="292" t="s">
        <v>313</v>
      </c>
      <c r="AX22" s="293"/>
    </row>
    <row r="23" spans="1:50" ht="22.5" customHeight="1" x14ac:dyDescent="0.15">
      <c r="A23" s="298"/>
      <c r="B23" s="296"/>
      <c r="C23" s="296"/>
      <c r="D23" s="296"/>
      <c r="E23" s="296"/>
      <c r="F23" s="297"/>
      <c r="G23" s="418" t="s">
        <v>520</v>
      </c>
      <c r="H23" s="419"/>
      <c r="I23" s="419"/>
      <c r="J23" s="419"/>
      <c r="K23" s="419"/>
      <c r="L23" s="419"/>
      <c r="M23" s="419"/>
      <c r="N23" s="419"/>
      <c r="O23" s="420"/>
      <c r="P23" s="114" t="s">
        <v>521</v>
      </c>
      <c r="Q23" s="114"/>
      <c r="R23" s="114"/>
      <c r="S23" s="114"/>
      <c r="T23" s="114"/>
      <c r="U23" s="114"/>
      <c r="V23" s="114"/>
      <c r="W23" s="114"/>
      <c r="X23" s="134"/>
      <c r="Y23" s="394" t="s">
        <v>14</v>
      </c>
      <c r="Z23" s="395"/>
      <c r="AA23" s="396"/>
      <c r="AB23" s="344" t="s">
        <v>522</v>
      </c>
      <c r="AC23" s="738"/>
      <c r="AD23" s="738"/>
      <c r="AE23" s="410">
        <v>8.6999999999999993</v>
      </c>
      <c r="AF23" s="381"/>
      <c r="AG23" s="381"/>
      <c r="AH23" s="381"/>
      <c r="AI23" s="410">
        <v>8</v>
      </c>
      <c r="AJ23" s="381"/>
      <c r="AK23" s="381"/>
      <c r="AL23" s="381"/>
      <c r="AM23" s="410">
        <v>8.5</v>
      </c>
      <c r="AN23" s="381"/>
      <c r="AO23" s="381"/>
      <c r="AP23" s="381"/>
      <c r="AQ23" s="290" t="s">
        <v>644</v>
      </c>
      <c r="AR23" s="211"/>
      <c r="AS23" s="211"/>
      <c r="AT23" s="291"/>
      <c r="AU23" s="381" t="s">
        <v>644</v>
      </c>
      <c r="AV23" s="381"/>
      <c r="AW23" s="381"/>
      <c r="AX23" s="382"/>
    </row>
    <row r="24" spans="1:50" ht="22.5" customHeight="1" x14ac:dyDescent="0.15">
      <c r="A24" s="299"/>
      <c r="B24" s="300"/>
      <c r="C24" s="300"/>
      <c r="D24" s="300"/>
      <c r="E24" s="300"/>
      <c r="F24" s="301"/>
      <c r="G24" s="421"/>
      <c r="H24" s="422"/>
      <c r="I24" s="422"/>
      <c r="J24" s="422"/>
      <c r="K24" s="422"/>
      <c r="L24" s="422"/>
      <c r="M24" s="422"/>
      <c r="N24" s="422"/>
      <c r="O24" s="423"/>
      <c r="P24" s="136"/>
      <c r="Q24" s="136"/>
      <c r="R24" s="136"/>
      <c r="S24" s="136"/>
      <c r="T24" s="136"/>
      <c r="U24" s="136"/>
      <c r="V24" s="136"/>
      <c r="W24" s="136"/>
      <c r="X24" s="137"/>
      <c r="Y24" s="281" t="s">
        <v>61</v>
      </c>
      <c r="Z24" s="282"/>
      <c r="AA24" s="283"/>
      <c r="AB24" s="389" t="s">
        <v>522</v>
      </c>
      <c r="AC24" s="741"/>
      <c r="AD24" s="741"/>
      <c r="AE24" s="410">
        <v>9</v>
      </c>
      <c r="AF24" s="381"/>
      <c r="AG24" s="381"/>
      <c r="AH24" s="381"/>
      <c r="AI24" s="410">
        <v>9</v>
      </c>
      <c r="AJ24" s="381"/>
      <c r="AK24" s="381"/>
      <c r="AL24" s="381"/>
      <c r="AM24" s="410">
        <v>9</v>
      </c>
      <c r="AN24" s="381"/>
      <c r="AO24" s="381"/>
      <c r="AP24" s="381"/>
      <c r="AQ24" s="290" t="s">
        <v>543</v>
      </c>
      <c r="AR24" s="211"/>
      <c r="AS24" s="211"/>
      <c r="AT24" s="291"/>
      <c r="AU24" s="381">
        <v>9</v>
      </c>
      <c r="AV24" s="381"/>
      <c r="AW24" s="381"/>
      <c r="AX24" s="382"/>
    </row>
    <row r="25" spans="1:50" ht="22.5" customHeight="1" x14ac:dyDescent="0.15">
      <c r="A25" s="302"/>
      <c r="B25" s="303"/>
      <c r="C25" s="303"/>
      <c r="D25" s="303"/>
      <c r="E25" s="303"/>
      <c r="F25" s="304"/>
      <c r="G25" s="424"/>
      <c r="H25" s="425"/>
      <c r="I25" s="425"/>
      <c r="J25" s="425"/>
      <c r="K25" s="425"/>
      <c r="L25" s="425"/>
      <c r="M25" s="425"/>
      <c r="N25" s="425"/>
      <c r="O25" s="426"/>
      <c r="P25" s="117"/>
      <c r="Q25" s="117"/>
      <c r="R25" s="117"/>
      <c r="S25" s="117"/>
      <c r="T25" s="117"/>
      <c r="U25" s="117"/>
      <c r="V25" s="117"/>
      <c r="W25" s="117"/>
      <c r="X25" s="139"/>
      <c r="Y25" s="281" t="s">
        <v>15</v>
      </c>
      <c r="Z25" s="282"/>
      <c r="AA25" s="283"/>
      <c r="AB25" s="398" t="s">
        <v>315</v>
      </c>
      <c r="AC25" s="398"/>
      <c r="AD25" s="398"/>
      <c r="AE25" s="410">
        <f>AE23/AE24*100</f>
        <v>96.666666666666657</v>
      </c>
      <c r="AF25" s="381"/>
      <c r="AG25" s="381"/>
      <c r="AH25" s="381"/>
      <c r="AI25" s="410">
        <f t="shared" ref="AI25" si="0">AI23/AI24*100</f>
        <v>88.888888888888886</v>
      </c>
      <c r="AJ25" s="381"/>
      <c r="AK25" s="381"/>
      <c r="AL25" s="381"/>
      <c r="AM25" s="410">
        <f t="shared" ref="AM25" si="1">AM23/AM24*100</f>
        <v>94.444444444444443</v>
      </c>
      <c r="AN25" s="381"/>
      <c r="AO25" s="381"/>
      <c r="AP25" s="381"/>
      <c r="AQ25" s="290" t="s">
        <v>644</v>
      </c>
      <c r="AR25" s="211"/>
      <c r="AS25" s="211"/>
      <c r="AT25" s="291"/>
      <c r="AU25" s="381" t="s">
        <v>644</v>
      </c>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1" t="s">
        <v>371</v>
      </c>
      <c r="AF26" s="631"/>
      <c r="AG26" s="631"/>
      <c r="AH26" s="631"/>
      <c r="AI26" s="631" t="s">
        <v>372</v>
      </c>
      <c r="AJ26" s="631"/>
      <c r="AK26" s="631"/>
      <c r="AL26" s="631"/>
      <c r="AM26" s="631" t="s">
        <v>373</v>
      </c>
      <c r="AN26" s="631"/>
      <c r="AO26" s="631"/>
      <c r="AP26" s="305"/>
      <c r="AQ26" s="149" t="s">
        <v>369</v>
      </c>
      <c r="AR26" s="152"/>
      <c r="AS26" s="152"/>
      <c r="AT26" s="153"/>
      <c r="AU26" s="821" t="s">
        <v>262</v>
      </c>
      <c r="AV26" s="821"/>
      <c r="AW26" s="821"/>
      <c r="AX26" s="822"/>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2"/>
      <c r="AF27" s="632"/>
      <c r="AG27" s="632"/>
      <c r="AH27" s="632"/>
      <c r="AI27" s="632"/>
      <c r="AJ27" s="632"/>
      <c r="AK27" s="632"/>
      <c r="AL27" s="632"/>
      <c r="AM27" s="632"/>
      <c r="AN27" s="632"/>
      <c r="AO27" s="632"/>
      <c r="AP27" s="308"/>
      <c r="AQ27" s="205"/>
      <c r="AR27" s="154"/>
      <c r="AS27" s="155" t="s">
        <v>370</v>
      </c>
      <c r="AT27" s="156"/>
      <c r="AU27" s="294"/>
      <c r="AV27" s="294"/>
      <c r="AW27" s="292" t="s">
        <v>313</v>
      </c>
      <c r="AX27" s="293"/>
    </row>
    <row r="28" spans="1:50" ht="22.5" hidden="1" customHeight="1" x14ac:dyDescent="0.15">
      <c r="A28" s="298"/>
      <c r="B28" s="296"/>
      <c r="C28" s="296"/>
      <c r="D28" s="296"/>
      <c r="E28" s="296"/>
      <c r="F28" s="297"/>
      <c r="G28" s="418"/>
      <c r="H28" s="419"/>
      <c r="I28" s="419"/>
      <c r="J28" s="419"/>
      <c r="K28" s="419"/>
      <c r="L28" s="419"/>
      <c r="M28" s="419"/>
      <c r="N28" s="419"/>
      <c r="O28" s="420"/>
      <c r="P28" s="114"/>
      <c r="Q28" s="114"/>
      <c r="R28" s="114"/>
      <c r="S28" s="114"/>
      <c r="T28" s="114"/>
      <c r="U28" s="114"/>
      <c r="V28" s="114"/>
      <c r="W28" s="114"/>
      <c r="X28" s="134"/>
      <c r="Y28" s="394" t="s">
        <v>14</v>
      </c>
      <c r="Z28" s="395"/>
      <c r="AA28" s="396"/>
      <c r="AB28" s="344"/>
      <c r="AC28" s="344"/>
      <c r="AD28" s="344"/>
      <c r="AE28" s="410"/>
      <c r="AF28" s="381"/>
      <c r="AG28" s="381"/>
      <c r="AH28" s="381"/>
      <c r="AI28" s="410"/>
      <c r="AJ28" s="381"/>
      <c r="AK28" s="381"/>
      <c r="AL28" s="381"/>
      <c r="AM28" s="410"/>
      <c r="AN28" s="381"/>
      <c r="AO28" s="381"/>
      <c r="AP28" s="381"/>
      <c r="AQ28" s="290"/>
      <c r="AR28" s="211"/>
      <c r="AS28" s="211"/>
      <c r="AT28" s="291"/>
      <c r="AU28" s="381"/>
      <c r="AV28" s="381"/>
      <c r="AW28" s="381"/>
      <c r="AX28" s="382"/>
    </row>
    <row r="29" spans="1:50" ht="22.5" hidden="1" customHeight="1" x14ac:dyDescent="0.15">
      <c r="A29" s="299"/>
      <c r="B29" s="300"/>
      <c r="C29" s="300"/>
      <c r="D29" s="300"/>
      <c r="E29" s="300"/>
      <c r="F29" s="301"/>
      <c r="G29" s="421"/>
      <c r="H29" s="422"/>
      <c r="I29" s="422"/>
      <c r="J29" s="422"/>
      <c r="K29" s="422"/>
      <c r="L29" s="422"/>
      <c r="M29" s="422"/>
      <c r="N29" s="422"/>
      <c r="O29" s="423"/>
      <c r="P29" s="136"/>
      <c r="Q29" s="136"/>
      <c r="R29" s="136"/>
      <c r="S29" s="136"/>
      <c r="T29" s="136"/>
      <c r="U29" s="136"/>
      <c r="V29" s="136"/>
      <c r="W29" s="136"/>
      <c r="X29" s="137"/>
      <c r="Y29" s="281" t="s">
        <v>61</v>
      </c>
      <c r="Z29" s="282"/>
      <c r="AA29" s="283"/>
      <c r="AB29" s="389"/>
      <c r="AC29" s="389"/>
      <c r="AD29" s="389"/>
      <c r="AE29" s="410"/>
      <c r="AF29" s="381"/>
      <c r="AG29" s="381"/>
      <c r="AH29" s="381"/>
      <c r="AI29" s="410"/>
      <c r="AJ29" s="381"/>
      <c r="AK29" s="381"/>
      <c r="AL29" s="381"/>
      <c r="AM29" s="410"/>
      <c r="AN29" s="381"/>
      <c r="AO29" s="381"/>
      <c r="AP29" s="381"/>
      <c r="AQ29" s="290"/>
      <c r="AR29" s="211"/>
      <c r="AS29" s="211"/>
      <c r="AT29" s="291"/>
      <c r="AU29" s="381"/>
      <c r="AV29" s="381"/>
      <c r="AW29" s="381"/>
      <c r="AX29" s="382"/>
    </row>
    <row r="30" spans="1:50" ht="22.5" hidden="1" customHeight="1" x14ac:dyDescent="0.15">
      <c r="A30" s="302"/>
      <c r="B30" s="303"/>
      <c r="C30" s="303"/>
      <c r="D30" s="303"/>
      <c r="E30" s="303"/>
      <c r="F30" s="304"/>
      <c r="G30" s="424"/>
      <c r="H30" s="425"/>
      <c r="I30" s="425"/>
      <c r="J30" s="425"/>
      <c r="K30" s="425"/>
      <c r="L30" s="425"/>
      <c r="M30" s="425"/>
      <c r="N30" s="425"/>
      <c r="O30" s="426"/>
      <c r="P30" s="117"/>
      <c r="Q30" s="117"/>
      <c r="R30" s="117"/>
      <c r="S30" s="117"/>
      <c r="T30" s="117"/>
      <c r="U30" s="117"/>
      <c r="V30" s="117"/>
      <c r="W30" s="117"/>
      <c r="X30" s="139"/>
      <c r="Y30" s="281" t="s">
        <v>15</v>
      </c>
      <c r="Z30" s="282"/>
      <c r="AA30" s="283"/>
      <c r="AB30" s="398" t="s">
        <v>16</v>
      </c>
      <c r="AC30" s="398"/>
      <c r="AD30" s="398"/>
      <c r="AE30" s="410"/>
      <c r="AF30" s="381"/>
      <c r="AG30" s="381"/>
      <c r="AH30" s="381"/>
      <c r="AI30" s="410"/>
      <c r="AJ30" s="381"/>
      <c r="AK30" s="381"/>
      <c r="AL30" s="381"/>
      <c r="AM30" s="410"/>
      <c r="AN30" s="381"/>
      <c r="AO30" s="381"/>
      <c r="AP30" s="381"/>
      <c r="AQ30" s="290"/>
      <c r="AR30" s="211"/>
      <c r="AS30" s="211"/>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1" t="s">
        <v>371</v>
      </c>
      <c r="AF31" s="631"/>
      <c r="AG31" s="631"/>
      <c r="AH31" s="631"/>
      <c r="AI31" s="631" t="s">
        <v>372</v>
      </c>
      <c r="AJ31" s="631"/>
      <c r="AK31" s="631"/>
      <c r="AL31" s="631"/>
      <c r="AM31" s="631" t="s">
        <v>373</v>
      </c>
      <c r="AN31" s="631"/>
      <c r="AO31" s="631"/>
      <c r="AP31" s="305"/>
      <c r="AQ31" s="149" t="s">
        <v>369</v>
      </c>
      <c r="AR31" s="152"/>
      <c r="AS31" s="152"/>
      <c r="AT31" s="153"/>
      <c r="AU31" s="821" t="s">
        <v>262</v>
      </c>
      <c r="AV31" s="821"/>
      <c r="AW31" s="821"/>
      <c r="AX31" s="822"/>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2"/>
      <c r="AF32" s="632"/>
      <c r="AG32" s="632"/>
      <c r="AH32" s="632"/>
      <c r="AI32" s="632"/>
      <c r="AJ32" s="632"/>
      <c r="AK32" s="632"/>
      <c r="AL32" s="632"/>
      <c r="AM32" s="632"/>
      <c r="AN32" s="632"/>
      <c r="AO32" s="632"/>
      <c r="AP32" s="308"/>
      <c r="AQ32" s="205"/>
      <c r="AR32" s="154"/>
      <c r="AS32" s="155" t="s">
        <v>370</v>
      </c>
      <c r="AT32" s="156"/>
      <c r="AU32" s="294"/>
      <c r="AV32" s="294"/>
      <c r="AW32" s="292" t="s">
        <v>313</v>
      </c>
      <c r="AX32" s="293"/>
    </row>
    <row r="33" spans="1:50" ht="22.5" hidden="1" customHeight="1" x14ac:dyDescent="0.15">
      <c r="A33" s="298"/>
      <c r="B33" s="296"/>
      <c r="C33" s="296"/>
      <c r="D33" s="296"/>
      <c r="E33" s="296"/>
      <c r="F33" s="297"/>
      <c r="G33" s="418"/>
      <c r="H33" s="419"/>
      <c r="I33" s="419"/>
      <c r="J33" s="419"/>
      <c r="K33" s="419"/>
      <c r="L33" s="419"/>
      <c r="M33" s="419"/>
      <c r="N33" s="419"/>
      <c r="O33" s="420"/>
      <c r="P33" s="114"/>
      <c r="Q33" s="114"/>
      <c r="R33" s="114"/>
      <c r="S33" s="114"/>
      <c r="T33" s="114"/>
      <c r="U33" s="114"/>
      <c r="V33" s="114"/>
      <c r="W33" s="114"/>
      <c r="X33" s="134"/>
      <c r="Y33" s="394" t="s">
        <v>14</v>
      </c>
      <c r="Z33" s="395"/>
      <c r="AA33" s="396"/>
      <c r="AB33" s="344"/>
      <c r="AC33" s="344"/>
      <c r="AD33" s="344"/>
      <c r="AE33" s="410"/>
      <c r="AF33" s="381"/>
      <c r="AG33" s="381"/>
      <c r="AH33" s="381"/>
      <c r="AI33" s="410"/>
      <c r="AJ33" s="381"/>
      <c r="AK33" s="381"/>
      <c r="AL33" s="381"/>
      <c r="AM33" s="410"/>
      <c r="AN33" s="381"/>
      <c r="AO33" s="381"/>
      <c r="AP33" s="381"/>
      <c r="AQ33" s="290"/>
      <c r="AR33" s="211"/>
      <c r="AS33" s="211"/>
      <c r="AT33" s="291"/>
      <c r="AU33" s="381"/>
      <c r="AV33" s="381"/>
      <c r="AW33" s="381"/>
      <c r="AX33" s="382"/>
    </row>
    <row r="34" spans="1:50" ht="22.5" hidden="1" customHeight="1" x14ac:dyDescent="0.15">
      <c r="A34" s="299"/>
      <c r="B34" s="300"/>
      <c r="C34" s="300"/>
      <c r="D34" s="300"/>
      <c r="E34" s="300"/>
      <c r="F34" s="301"/>
      <c r="G34" s="421"/>
      <c r="H34" s="422"/>
      <c r="I34" s="422"/>
      <c r="J34" s="422"/>
      <c r="K34" s="422"/>
      <c r="L34" s="422"/>
      <c r="M34" s="422"/>
      <c r="N34" s="422"/>
      <c r="O34" s="423"/>
      <c r="P34" s="136"/>
      <c r="Q34" s="136"/>
      <c r="R34" s="136"/>
      <c r="S34" s="136"/>
      <c r="T34" s="136"/>
      <c r="U34" s="136"/>
      <c r="V34" s="136"/>
      <c r="W34" s="136"/>
      <c r="X34" s="137"/>
      <c r="Y34" s="281" t="s">
        <v>61</v>
      </c>
      <c r="Z34" s="282"/>
      <c r="AA34" s="283"/>
      <c r="AB34" s="389"/>
      <c r="AC34" s="389"/>
      <c r="AD34" s="389"/>
      <c r="AE34" s="410"/>
      <c r="AF34" s="381"/>
      <c r="AG34" s="381"/>
      <c r="AH34" s="381"/>
      <c r="AI34" s="410"/>
      <c r="AJ34" s="381"/>
      <c r="AK34" s="381"/>
      <c r="AL34" s="381"/>
      <c r="AM34" s="410"/>
      <c r="AN34" s="381"/>
      <c r="AO34" s="381"/>
      <c r="AP34" s="381"/>
      <c r="AQ34" s="290"/>
      <c r="AR34" s="211"/>
      <c r="AS34" s="211"/>
      <c r="AT34" s="291"/>
      <c r="AU34" s="381"/>
      <c r="AV34" s="381"/>
      <c r="AW34" s="381"/>
      <c r="AX34" s="382"/>
    </row>
    <row r="35" spans="1:50" ht="22.5" hidden="1" customHeight="1" x14ac:dyDescent="0.15">
      <c r="A35" s="302"/>
      <c r="B35" s="303"/>
      <c r="C35" s="303"/>
      <c r="D35" s="303"/>
      <c r="E35" s="303"/>
      <c r="F35" s="304"/>
      <c r="G35" s="424"/>
      <c r="H35" s="425"/>
      <c r="I35" s="425"/>
      <c r="J35" s="425"/>
      <c r="K35" s="425"/>
      <c r="L35" s="425"/>
      <c r="M35" s="425"/>
      <c r="N35" s="425"/>
      <c r="O35" s="426"/>
      <c r="P35" s="117"/>
      <c r="Q35" s="117"/>
      <c r="R35" s="117"/>
      <c r="S35" s="117"/>
      <c r="T35" s="117"/>
      <c r="U35" s="117"/>
      <c r="V35" s="117"/>
      <c r="W35" s="117"/>
      <c r="X35" s="139"/>
      <c r="Y35" s="281" t="s">
        <v>15</v>
      </c>
      <c r="Z35" s="282"/>
      <c r="AA35" s="283"/>
      <c r="AB35" s="398" t="s">
        <v>16</v>
      </c>
      <c r="AC35" s="398"/>
      <c r="AD35" s="398"/>
      <c r="AE35" s="410"/>
      <c r="AF35" s="381"/>
      <c r="AG35" s="381"/>
      <c r="AH35" s="381"/>
      <c r="AI35" s="410"/>
      <c r="AJ35" s="381"/>
      <c r="AK35" s="381"/>
      <c r="AL35" s="381"/>
      <c r="AM35" s="410"/>
      <c r="AN35" s="381"/>
      <c r="AO35" s="381"/>
      <c r="AP35" s="381"/>
      <c r="AQ35" s="290"/>
      <c r="AR35" s="211"/>
      <c r="AS35" s="211"/>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1" t="s">
        <v>371</v>
      </c>
      <c r="AF36" s="631"/>
      <c r="AG36" s="631"/>
      <c r="AH36" s="631"/>
      <c r="AI36" s="631" t="s">
        <v>372</v>
      </c>
      <c r="AJ36" s="631"/>
      <c r="AK36" s="631"/>
      <c r="AL36" s="631"/>
      <c r="AM36" s="631" t="s">
        <v>373</v>
      </c>
      <c r="AN36" s="631"/>
      <c r="AO36" s="631"/>
      <c r="AP36" s="305"/>
      <c r="AQ36" s="149" t="s">
        <v>369</v>
      </c>
      <c r="AR36" s="152"/>
      <c r="AS36" s="152"/>
      <c r="AT36" s="153"/>
      <c r="AU36" s="821" t="s">
        <v>262</v>
      </c>
      <c r="AV36" s="821"/>
      <c r="AW36" s="821"/>
      <c r="AX36" s="822"/>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2"/>
      <c r="AF37" s="632"/>
      <c r="AG37" s="632"/>
      <c r="AH37" s="632"/>
      <c r="AI37" s="632"/>
      <c r="AJ37" s="632"/>
      <c r="AK37" s="632"/>
      <c r="AL37" s="632"/>
      <c r="AM37" s="632"/>
      <c r="AN37" s="632"/>
      <c r="AO37" s="632"/>
      <c r="AP37" s="308"/>
      <c r="AQ37" s="205"/>
      <c r="AR37" s="154"/>
      <c r="AS37" s="155" t="s">
        <v>370</v>
      </c>
      <c r="AT37" s="156"/>
      <c r="AU37" s="294"/>
      <c r="AV37" s="294"/>
      <c r="AW37" s="292" t="s">
        <v>313</v>
      </c>
      <c r="AX37" s="293"/>
    </row>
    <row r="38" spans="1:50" ht="22.5" hidden="1" customHeight="1" x14ac:dyDescent="0.15">
      <c r="A38" s="298"/>
      <c r="B38" s="296"/>
      <c r="C38" s="296"/>
      <c r="D38" s="296"/>
      <c r="E38" s="296"/>
      <c r="F38" s="297"/>
      <c r="G38" s="418"/>
      <c r="H38" s="419"/>
      <c r="I38" s="419"/>
      <c r="J38" s="419"/>
      <c r="K38" s="419"/>
      <c r="L38" s="419"/>
      <c r="M38" s="419"/>
      <c r="N38" s="419"/>
      <c r="O38" s="420"/>
      <c r="P38" s="114"/>
      <c r="Q38" s="114"/>
      <c r="R38" s="114"/>
      <c r="S38" s="114"/>
      <c r="T38" s="114"/>
      <c r="U38" s="114"/>
      <c r="V38" s="114"/>
      <c r="W38" s="114"/>
      <c r="X38" s="134"/>
      <c r="Y38" s="394" t="s">
        <v>14</v>
      </c>
      <c r="Z38" s="395"/>
      <c r="AA38" s="396"/>
      <c r="AB38" s="344"/>
      <c r="AC38" s="344"/>
      <c r="AD38" s="344"/>
      <c r="AE38" s="410"/>
      <c r="AF38" s="381"/>
      <c r="AG38" s="381"/>
      <c r="AH38" s="381"/>
      <c r="AI38" s="410"/>
      <c r="AJ38" s="381"/>
      <c r="AK38" s="381"/>
      <c r="AL38" s="381"/>
      <c r="AM38" s="410"/>
      <c r="AN38" s="381"/>
      <c r="AO38" s="381"/>
      <c r="AP38" s="381"/>
      <c r="AQ38" s="290"/>
      <c r="AR38" s="211"/>
      <c r="AS38" s="211"/>
      <c r="AT38" s="291"/>
      <c r="AU38" s="381"/>
      <c r="AV38" s="381"/>
      <c r="AW38" s="381"/>
      <c r="AX38" s="382"/>
    </row>
    <row r="39" spans="1:50" ht="22.5" hidden="1" customHeight="1" x14ac:dyDescent="0.15">
      <c r="A39" s="299"/>
      <c r="B39" s="300"/>
      <c r="C39" s="300"/>
      <c r="D39" s="300"/>
      <c r="E39" s="300"/>
      <c r="F39" s="301"/>
      <c r="G39" s="421"/>
      <c r="H39" s="422"/>
      <c r="I39" s="422"/>
      <c r="J39" s="422"/>
      <c r="K39" s="422"/>
      <c r="L39" s="422"/>
      <c r="M39" s="422"/>
      <c r="N39" s="422"/>
      <c r="O39" s="423"/>
      <c r="P39" s="136"/>
      <c r="Q39" s="136"/>
      <c r="R39" s="136"/>
      <c r="S39" s="136"/>
      <c r="T39" s="136"/>
      <c r="U39" s="136"/>
      <c r="V39" s="136"/>
      <c r="W39" s="136"/>
      <c r="X39" s="137"/>
      <c r="Y39" s="281" t="s">
        <v>61</v>
      </c>
      <c r="Z39" s="282"/>
      <c r="AA39" s="283"/>
      <c r="AB39" s="389"/>
      <c r="AC39" s="389"/>
      <c r="AD39" s="389"/>
      <c r="AE39" s="410"/>
      <c r="AF39" s="381"/>
      <c r="AG39" s="381"/>
      <c r="AH39" s="381"/>
      <c r="AI39" s="410"/>
      <c r="AJ39" s="381"/>
      <c r="AK39" s="381"/>
      <c r="AL39" s="381"/>
      <c r="AM39" s="410"/>
      <c r="AN39" s="381"/>
      <c r="AO39" s="381"/>
      <c r="AP39" s="381"/>
      <c r="AQ39" s="290"/>
      <c r="AR39" s="211"/>
      <c r="AS39" s="211"/>
      <c r="AT39" s="291"/>
      <c r="AU39" s="381"/>
      <c r="AV39" s="381"/>
      <c r="AW39" s="381"/>
      <c r="AX39" s="382"/>
    </row>
    <row r="40" spans="1:50" ht="22.5" hidden="1" customHeight="1" x14ac:dyDescent="0.15">
      <c r="A40" s="302"/>
      <c r="B40" s="303"/>
      <c r="C40" s="303"/>
      <c r="D40" s="303"/>
      <c r="E40" s="303"/>
      <c r="F40" s="304"/>
      <c r="G40" s="424"/>
      <c r="H40" s="425"/>
      <c r="I40" s="425"/>
      <c r="J40" s="425"/>
      <c r="K40" s="425"/>
      <c r="L40" s="425"/>
      <c r="M40" s="425"/>
      <c r="N40" s="425"/>
      <c r="O40" s="426"/>
      <c r="P40" s="117"/>
      <c r="Q40" s="117"/>
      <c r="R40" s="117"/>
      <c r="S40" s="117"/>
      <c r="T40" s="117"/>
      <c r="U40" s="117"/>
      <c r="V40" s="117"/>
      <c r="W40" s="117"/>
      <c r="X40" s="139"/>
      <c r="Y40" s="281" t="s">
        <v>15</v>
      </c>
      <c r="Z40" s="282"/>
      <c r="AA40" s="283"/>
      <c r="AB40" s="398" t="s">
        <v>16</v>
      </c>
      <c r="AC40" s="398"/>
      <c r="AD40" s="398"/>
      <c r="AE40" s="410"/>
      <c r="AF40" s="381"/>
      <c r="AG40" s="381"/>
      <c r="AH40" s="381"/>
      <c r="AI40" s="410"/>
      <c r="AJ40" s="381"/>
      <c r="AK40" s="381"/>
      <c r="AL40" s="381"/>
      <c r="AM40" s="410"/>
      <c r="AN40" s="381"/>
      <c r="AO40" s="381"/>
      <c r="AP40" s="381"/>
      <c r="AQ40" s="290"/>
      <c r="AR40" s="211"/>
      <c r="AS40" s="211"/>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1" t="s">
        <v>371</v>
      </c>
      <c r="AF41" s="631"/>
      <c r="AG41" s="631"/>
      <c r="AH41" s="631"/>
      <c r="AI41" s="631" t="s">
        <v>372</v>
      </c>
      <c r="AJ41" s="631"/>
      <c r="AK41" s="631"/>
      <c r="AL41" s="631"/>
      <c r="AM41" s="631" t="s">
        <v>373</v>
      </c>
      <c r="AN41" s="631"/>
      <c r="AO41" s="631"/>
      <c r="AP41" s="305"/>
      <c r="AQ41" s="149" t="s">
        <v>369</v>
      </c>
      <c r="AR41" s="152"/>
      <c r="AS41" s="152"/>
      <c r="AT41" s="153"/>
      <c r="AU41" s="821" t="s">
        <v>262</v>
      </c>
      <c r="AV41" s="821"/>
      <c r="AW41" s="821"/>
      <c r="AX41" s="822"/>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2"/>
      <c r="AF42" s="632"/>
      <c r="AG42" s="632"/>
      <c r="AH42" s="632"/>
      <c r="AI42" s="632"/>
      <c r="AJ42" s="632"/>
      <c r="AK42" s="632"/>
      <c r="AL42" s="632"/>
      <c r="AM42" s="632"/>
      <c r="AN42" s="632"/>
      <c r="AO42" s="632"/>
      <c r="AP42" s="308"/>
      <c r="AQ42" s="205"/>
      <c r="AR42" s="154"/>
      <c r="AS42" s="155" t="s">
        <v>370</v>
      </c>
      <c r="AT42" s="156"/>
      <c r="AU42" s="294"/>
      <c r="AV42" s="294"/>
      <c r="AW42" s="292" t="s">
        <v>313</v>
      </c>
      <c r="AX42" s="293"/>
    </row>
    <row r="43" spans="1:50" ht="22.5" hidden="1" customHeight="1" x14ac:dyDescent="0.15">
      <c r="A43" s="298"/>
      <c r="B43" s="296"/>
      <c r="C43" s="296"/>
      <c r="D43" s="296"/>
      <c r="E43" s="296"/>
      <c r="F43" s="297"/>
      <c r="G43" s="418"/>
      <c r="H43" s="419"/>
      <c r="I43" s="419"/>
      <c r="J43" s="419"/>
      <c r="K43" s="419"/>
      <c r="L43" s="419"/>
      <c r="M43" s="419"/>
      <c r="N43" s="419"/>
      <c r="O43" s="420"/>
      <c r="P43" s="114"/>
      <c r="Q43" s="114"/>
      <c r="R43" s="114"/>
      <c r="S43" s="114"/>
      <c r="T43" s="114"/>
      <c r="U43" s="114"/>
      <c r="V43" s="114"/>
      <c r="W43" s="114"/>
      <c r="X43" s="134"/>
      <c r="Y43" s="394" t="s">
        <v>14</v>
      </c>
      <c r="Z43" s="395"/>
      <c r="AA43" s="396"/>
      <c r="AB43" s="344"/>
      <c r="AC43" s="344"/>
      <c r="AD43" s="344"/>
      <c r="AE43" s="410"/>
      <c r="AF43" s="381"/>
      <c r="AG43" s="381"/>
      <c r="AH43" s="381"/>
      <c r="AI43" s="410"/>
      <c r="AJ43" s="381"/>
      <c r="AK43" s="381"/>
      <c r="AL43" s="381"/>
      <c r="AM43" s="410"/>
      <c r="AN43" s="381"/>
      <c r="AO43" s="381"/>
      <c r="AP43" s="381"/>
      <c r="AQ43" s="290"/>
      <c r="AR43" s="211"/>
      <c r="AS43" s="211"/>
      <c r="AT43" s="291"/>
      <c r="AU43" s="381"/>
      <c r="AV43" s="381"/>
      <c r="AW43" s="381"/>
      <c r="AX43" s="382"/>
    </row>
    <row r="44" spans="1:50" ht="22.5" hidden="1" customHeight="1" x14ac:dyDescent="0.15">
      <c r="A44" s="299"/>
      <c r="B44" s="300"/>
      <c r="C44" s="300"/>
      <c r="D44" s="300"/>
      <c r="E44" s="300"/>
      <c r="F44" s="301"/>
      <c r="G44" s="421"/>
      <c r="H44" s="422"/>
      <c r="I44" s="422"/>
      <c r="J44" s="422"/>
      <c r="K44" s="422"/>
      <c r="L44" s="422"/>
      <c r="M44" s="422"/>
      <c r="N44" s="422"/>
      <c r="O44" s="423"/>
      <c r="P44" s="136"/>
      <c r="Q44" s="136"/>
      <c r="R44" s="136"/>
      <c r="S44" s="136"/>
      <c r="T44" s="136"/>
      <c r="U44" s="136"/>
      <c r="V44" s="136"/>
      <c r="W44" s="136"/>
      <c r="X44" s="137"/>
      <c r="Y44" s="281" t="s">
        <v>61</v>
      </c>
      <c r="Z44" s="282"/>
      <c r="AA44" s="283"/>
      <c r="AB44" s="389"/>
      <c r="AC44" s="389"/>
      <c r="AD44" s="389"/>
      <c r="AE44" s="410"/>
      <c r="AF44" s="381"/>
      <c r="AG44" s="381"/>
      <c r="AH44" s="381"/>
      <c r="AI44" s="410"/>
      <c r="AJ44" s="381"/>
      <c r="AK44" s="381"/>
      <c r="AL44" s="381"/>
      <c r="AM44" s="410"/>
      <c r="AN44" s="381"/>
      <c r="AO44" s="381"/>
      <c r="AP44" s="381"/>
      <c r="AQ44" s="290"/>
      <c r="AR44" s="211"/>
      <c r="AS44" s="211"/>
      <c r="AT44" s="291"/>
      <c r="AU44" s="381"/>
      <c r="AV44" s="381"/>
      <c r="AW44" s="381"/>
      <c r="AX44" s="382"/>
    </row>
    <row r="45" spans="1:50" ht="22.5" hidden="1" customHeight="1" x14ac:dyDescent="0.15">
      <c r="A45" s="298"/>
      <c r="B45" s="296"/>
      <c r="C45" s="296"/>
      <c r="D45" s="296"/>
      <c r="E45" s="296"/>
      <c r="F45" s="297"/>
      <c r="G45" s="424"/>
      <c r="H45" s="425"/>
      <c r="I45" s="425"/>
      <c r="J45" s="425"/>
      <c r="K45" s="425"/>
      <c r="L45" s="425"/>
      <c r="M45" s="425"/>
      <c r="N45" s="425"/>
      <c r="O45" s="426"/>
      <c r="P45" s="117"/>
      <c r="Q45" s="117"/>
      <c r="R45" s="117"/>
      <c r="S45" s="117"/>
      <c r="T45" s="117"/>
      <c r="U45" s="117"/>
      <c r="V45" s="117"/>
      <c r="W45" s="117"/>
      <c r="X45" s="139"/>
      <c r="Y45" s="281" t="s">
        <v>15</v>
      </c>
      <c r="Z45" s="282"/>
      <c r="AA45" s="283"/>
      <c r="AB45" s="759" t="s">
        <v>16</v>
      </c>
      <c r="AC45" s="759"/>
      <c r="AD45" s="759"/>
      <c r="AE45" s="410"/>
      <c r="AF45" s="381"/>
      <c r="AG45" s="381"/>
      <c r="AH45" s="381"/>
      <c r="AI45" s="410"/>
      <c r="AJ45" s="381"/>
      <c r="AK45" s="381"/>
      <c r="AL45" s="381"/>
      <c r="AM45" s="410"/>
      <c r="AN45" s="381"/>
      <c r="AO45" s="381"/>
      <c r="AP45" s="381"/>
      <c r="AQ45" s="290"/>
      <c r="AR45" s="211"/>
      <c r="AS45" s="211"/>
      <c r="AT45" s="291"/>
      <c r="AU45" s="381"/>
      <c r="AV45" s="381"/>
      <c r="AW45" s="381"/>
      <c r="AX45" s="382"/>
    </row>
    <row r="46" spans="1:50" ht="18.75" hidden="1" customHeight="1" x14ac:dyDescent="0.15">
      <c r="A46" s="370" t="s">
        <v>486</v>
      </c>
      <c r="B46" s="371"/>
      <c r="C46" s="371"/>
      <c r="D46" s="371"/>
      <c r="E46" s="371"/>
      <c r="F46" s="372"/>
      <c r="G46" s="771"/>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371</v>
      </c>
      <c r="AF46" s="148"/>
      <c r="AG46" s="148"/>
      <c r="AH46" s="148"/>
      <c r="AI46" s="148" t="s">
        <v>372</v>
      </c>
      <c r="AJ46" s="148"/>
      <c r="AK46" s="148"/>
      <c r="AL46" s="148"/>
      <c r="AM46" s="148" t="s">
        <v>373</v>
      </c>
      <c r="AN46" s="148"/>
      <c r="AO46" s="148"/>
      <c r="AP46" s="149"/>
      <c r="AQ46" s="149" t="s">
        <v>369</v>
      </c>
      <c r="AR46" s="152"/>
      <c r="AS46" s="152"/>
      <c r="AT46" s="153"/>
      <c r="AU46" s="120" t="s">
        <v>262</v>
      </c>
      <c r="AV46" s="120"/>
      <c r="AW46" s="120"/>
      <c r="AX46" s="128"/>
    </row>
    <row r="47" spans="1:50" ht="18.75" hidden="1" customHeight="1" x14ac:dyDescent="0.15">
      <c r="A47" s="373"/>
      <c r="B47" s="374"/>
      <c r="C47" s="374"/>
      <c r="D47" s="374"/>
      <c r="E47" s="374"/>
      <c r="F47" s="375"/>
      <c r="G47" s="772"/>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370</v>
      </c>
      <c r="AT47" s="156"/>
      <c r="AU47" s="154"/>
      <c r="AV47" s="154"/>
      <c r="AW47" s="155" t="s">
        <v>313</v>
      </c>
      <c r="AX47" s="206"/>
    </row>
    <row r="48" spans="1:50" ht="22.5" hidden="1" customHeight="1" x14ac:dyDescent="0.15">
      <c r="A48" s="373"/>
      <c r="B48" s="374"/>
      <c r="C48" s="374"/>
      <c r="D48" s="374"/>
      <c r="E48" s="374"/>
      <c r="F48" s="375"/>
      <c r="G48" s="449" t="s">
        <v>385</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90"/>
      <c r="AF48" s="211"/>
      <c r="AG48" s="211"/>
      <c r="AH48" s="211"/>
      <c r="AI48" s="290"/>
      <c r="AJ48" s="211"/>
      <c r="AK48" s="211"/>
      <c r="AL48" s="211"/>
      <c r="AM48" s="290"/>
      <c r="AN48" s="211"/>
      <c r="AO48" s="211"/>
      <c r="AP48" s="211"/>
      <c r="AQ48" s="290"/>
      <c r="AR48" s="211"/>
      <c r="AS48" s="211"/>
      <c r="AT48" s="291"/>
      <c r="AU48" s="381"/>
      <c r="AV48" s="381"/>
      <c r="AW48" s="381"/>
      <c r="AX48" s="382"/>
    </row>
    <row r="49" spans="1:50" ht="22.5" hidden="1" customHeight="1" x14ac:dyDescent="0.15">
      <c r="A49" s="373"/>
      <c r="B49" s="374"/>
      <c r="C49" s="374"/>
      <c r="D49" s="374"/>
      <c r="E49" s="374"/>
      <c r="F49" s="375"/>
      <c r="G49" s="450"/>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90"/>
      <c r="AF49" s="211"/>
      <c r="AG49" s="211"/>
      <c r="AH49" s="211"/>
      <c r="AI49" s="290"/>
      <c r="AJ49" s="211"/>
      <c r="AK49" s="211"/>
      <c r="AL49" s="211"/>
      <c r="AM49" s="290"/>
      <c r="AN49" s="211"/>
      <c r="AO49" s="211"/>
      <c r="AP49" s="211"/>
      <c r="AQ49" s="290"/>
      <c r="AR49" s="211"/>
      <c r="AS49" s="211"/>
      <c r="AT49" s="291"/>
      <c r="AU49" s="381"/>
      <c r="AV49" s="381"/>
      <c r="AW49" s="381"/>
      <c r="AX49" s="382"/>
    </row>
    <row r="50" spans="1:50" ht="22.5" hidden="1" customHeight="1" x14ac:dyDescent="0.15">
      <c r="A50" s="373"/>
      <c r="B50" s="374"/>
      <c r="C50" s="374"/>
      <c r="D50" s="374"/>
      <c r="E50" s="374"/>
      <c r="F50" s="375"/>
      <c r="G50" s="451"/>
      <c r="H50" s="117"/>
      <c r="I50" s="117"/>
      <c r="J50" s="117"/>
      <c r="K50" s="117"/>
      <c r="L50" s="117"/>
      <c r="M50" s="117"/>
      <c r="N50" s="117"/>
      <c r="O50" s="139"/>
      <c r="P50" s="136"/>
      <c r="Q50" s="136"/>
      <c r="R50" s="136"/>
      <c r="S50" s="136"/>
      <c r="T50" s="136"/>
      <c r="U50" s="136"/>
      <c r="V50" s="136"/>
      <c r="W50" s="136"/>
      <c r="X50" s="137"/>
      <c r="Y50" s="149" t="s">
        <v>15</v>
      </c>
      <c r="Z50" s="152"/>
      <c r="AA50" s="153"/>
      <c r="AB50" s="427" t="s">
        <v>16</v>
      </c>
      <c r="AC50" s="427"/>
      <c r="AD50" s="427"/>
      <c r="AE50" s="840"/>
      <c r="AF50" s="841"/>
      <c r="AG50" s="841"/>
      <c r="AH50" s="841"/>
      <c r="AI50" s="840"/>
      <c r="AJ50" s="841"/>
      <c r="AK50" s="841"/>
      <c r="AL50" s="841"/>
      <c r="AM50" s="840"/>
      <c r="AN50" s="841"/>
      <c r="AO50" s="841"/>
      <c r="AP50" s="841"/>
      <c r="AQ50" s="290"/>
      <c r="AR50" s="211"/>
      <c r="AS50" s="211"/>
      <c r="AT50" s="291"/>
      <c r="AU50" s="381"/>
      <c r="AV50" s="381"/>
      <c r="AW50" s="381"/>
      <c r="AX50" s="382"/>
    </row>
    <row r="51" spans="1:50" ht="57" hidden="1" customHeight="1" x14ac:dyDescent="0.15">
      <c r="A51" s="95" t="s">
        <v>510</v>
      </c>
      <c r="B51" s="96"/>
      <c r="C51" s="96"/>
      <c r="D51" s="96"/>
      <c r="E51" s="93" t="s">
        <v>503</v>
      </c>
      <c r="F51" s="94"/>
      <c r="G51" s="59" t="s">
        <v>386</v>
      </c>
      <c r="H51" s="415"/>
      <c r="I51" s="416"/>
      <c r="J51" s="416"/>
      <c r="K51" s="416"/>
      <c r="L51" s="416"/>
      <c r="M51" s="416"/>
      <c r="N51" s="416"/>
      <c r="O51" s="417"/>
      <c r="P51" s="109"/>
      <c r="Q51" s="109"/>
      <c r="R51" s="109"/>
      <c r="S51" s="109"/>
      <c r="T51" s="109"/>
      <c r="U51" s="109"/>
      <c r="V51" s="109"/>
      <c r="W51" s="109"/>
      <c r="X51" s="109"/>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65"/>
      <c r="AP52" s="65"/>
      <c r="AQ52" s="65"/>
      <c r="AR52" s="65"/>
      <c r="AS52" s="65"/>
      <c r="AT52" s="65"/>
      <c r="AU52" s="65"/>
      <c r="AV52" s="65"/>
      <c r="AW52" s="65"/>
      <c r="AX52" s="66"/>
    </row>
    <row r="53" spans="1:50" ht="18.75" hidden="1" customHeight="1" x14ac:dyDescent="0.15">
      <c r="A53" s="739"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382</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39"/>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39"/>
      <c r="B55" s="390"/>
      <c r="C55" s="324"/>
      <c r="D55" s="324"/>
      <c r="E55" s="324"/>
      <c r="F55" s="325"/>
      <c r="G55" s="548"/>
      <c r="H55" s="548"/>
      <c r="I55" s="548"/>
      <c r="J55" s="548"/>
      <c r="K55" s="548"/>
      <c r="L55" s="548"/>
      <c r="M55" s="548"/>
      <c r="N55" s="548"/>
      <c r="O55" s="548"/>
      <c r="P55" s="548"/>
      <c r="Q55" s="548"/>
      <c r="R55" s="548"/>
      <c r="S55" s="548"/>
      <c r="T55" s="548"/>
      <c r="U55" s="548"/>
      <c r="V55" s="548"/>
      <c r="W55" s="548"/>
      <c r="X55" s="548"/>
      <c r="Y55" s="548"/>
      <c r="Z55" s="548"/>
      <c r="AA55" s="549"/>
      <c r="AB55" s="834"/>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35"/>
    </row>
    <row r="56" spans="1:50" ht="22.5" hidden="1" customHeight="1" x14ac:dyDescent="0.15">
      <c r="A56" s="739"/>
      <c r="B56" s="390"/>
      <c r="C56" s="324"/>
      <c r="D56" s="324"/>
      <c r="E56" s="324"/>
      <c r="F56" s="325"/>
      <c r="G56" s="550"/>
      <c r="H56" s="550"/>
      <c r="I56" s="550"/>
      <c r="J56" s="550"/>
      <c r="K56" s="550"/>
      <c r="L56" s="550"/>
      <c r="M56" s="550"/>
      <c r="N56" s="550"/>
      <c r="O56" s="550"/>
      <c r="P56" s="550"/>
      <c r="Q56" s="550"/>
      <c r="R56" s="550"/>
      <c r="S56" s="550"/>
      <c r="T56" s="550"/>
      <c r="U56" s="550"/>
      <c r="V56" s="550"/>
      <c r="W56" s="550"/>
      <c r="X56" s="550"/>
      <c r="Y56" s="550"/>
      <c r="Z56" s="550"/>
      <c r="AA56" s="551"/>
      <c r="AB56" s="836"/>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37"/>
    </row>
    <row r="57" spans="1:50" ht="22.5" hidden="1" customHeight="1" x14ac:dyDescent="0.15">
      <c r="A57" s="739"/>
      <c r="B57" s="391"/>
      <c r="C57" s="392"/>
      <c r="D57" s="392"/>
      <c r="E57" s="392"/>
      <c r="F57" s="393"/>
      <c r="G57" s="552"/>
      <c r="H57" s="552"/>
      <c r="I57" s="552"/>
      <c r="J57" s="552"/>
      <c r="K57" s="552"/>
      <c r="L57" s="552"/>
      <c r="M57" s="552"/>
      <c r="N57" s="552"/>
      <c r="O57" s="552"/>
      <c r="P57" s="552"/>
      <c r="Q57" s="552"/>
      <c r="R57" s="552"/>
      <c r="S57" s="552"/>
      <c r="T57" s="552"/>
      <c r="U57" s="552"/>
      <c r="V57" s="552"/>
      <c r="W57" s="552"/>
      <c r="X57" s="552"/>
      <c r="Y57" s="552"/>
      <c r="Z57" s="552"/>
      <c r="AA57" s="553"/>
      <c r="AB57" s="838"/>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39"/>
    </row>
    <row r="58" spans="1:50" ht="18.75" hidden="1" customHeight="1" x14ac:dyDescent="0.15">
      <c r="A58" s="739"/>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60"/>
      <c r="Z58" s="161"/>
      <c r="AA58" s="162"/>
      <c r="AB58" s="305" t="s">
        <v>12</v>
      </c>
      <c r="AC58" s="306"/>
      <c r="AD58" s="307"/>
      <c r="AE58" s="631" t="s">
        <v>371</v>
      </c>
      <c r="AF58" s="631"/>
      <c r="AG58" s="631"/>
      <c r="AH58" s="631"/>
      <c r="AI58" s="631" t="s">
        <v>372</v>
      </c>
      <c r="AJ58" s="631"/>
      <c r="AK58" s="631"/>
      <c r="AL58" s="631"/>
      <c r="AM58" s="631" t="s">
        <v>373</v>
      </c>
      <c r="AN58" s="631"/>
      <c r="AO58" s="631"/>
      <c r="AP58" s="305"/>
      <c r="AQ58" s="149" t="s">
        <v>369</v>
      </c>
      <c r="AR58" s="152"/>
      <c r="AS58" s="152"/>
      <c r="AT58" s="153"/>
      <c r="AU58" s="821" t="s">
        <v>262</v>
      </c>
      <c r="AV58" s="821"/>
      <c r="AW58" s="821"/>
      <c r="AX58" s="822"/>
    </row>
    <row r="59" spans="1:50" ht="18.75" hidden="1" customHeight="1" x14ac:dyDescent="0.15">
      <c r="A59" s="739"/>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60"/>
      <c r="Z59" s="161"/>
      <c r="AA59" s="162"/>
      <c r="AB59" s="308"/>
      <c r="AC59" s="309"/>
      <c r="AD59" s="310"/>
      <c r="AE59" s="632"/>
      <c r="AF59" s="632"/>
      <c r="AG59" s="632"/>
      <c r="AH59" s="632"/>
      <c r="AI59" s="632"/>
      <c r="AJ59" s="632"/>
      <c r="AK59" s="632"/>
      <c r="AL59" s="632"/>
      <c r="AM59" s="632"/>
      <c r="AN59" s="632"/>
      <c r="AO59" s="632"/>
      <c r="AP59" s="308"/>
      <c r="AQ59" s="431"/>
      <c r="AR59" s="294"/>
      <c r="AS59" s="155" t="s">
        <v>370</v>
      </c>
      <c r="AT59" s="156"/>
      <c r="AU59" s="294"/>
      <c r="AV59" s="294"/>
      <c r="AW59" s="292" t="s">
        <v>313</v>
      </c>
      <c r="AX59" s="293"/>
    </row>
    <row r="60" spans="1:50" ht="22.5" hidden="1" customHeight="1" x14ac:dyDescent="0.15">
      <c r="A60" s="739"/>
      <c r="B60" s="324"/>
      <c r="C60" s="324"/>
      <c r="D60" s="324"/>
      <c r="E60" s="324"/>
      <c r="F60" s="325"/>
      <c r="G60" s="133"/>
      <c r="H60" s="114"/>
      <c r="I60" s="114"/>
      <c r="J60" s="114"/>
      <c r="K60" s="114"/>
      <c r="L60" s="114"/>
      <c r="M60" s="114"/>
      <c r="N60" s="114"/>
      <c r="O60" s="134"/>
      <c r="P60" s="114"/>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11"/>
      <c r="AS60" s="211"/>
      <c r="AT60" s="291"/>
      <c r="AU60" s="381"/>
      <c r="AV60" s="381"/>
      <c r="AW60" s="381"/>
      <c r="AX60" s="382"/>
    </row>
    <row r="61" spans="1:50" ht="22.5" hidden="1" customHeight="1" x14ac:dyDescent="0.15">
      <c r="A61" s="739"/>
      <c r="B61" s="324"/>
      <c r="C61" s="324"/>
      <c r="D61" s="324"/>
      <c r="E61" s="324"/>
      <c r="F61" s="325"/>
      <c r="G61" s="135"/>
      <c r="H61" s="136"/>
      <c r="I61" s="136"/>
      <c r="J61" s="136"/>
      <c r="K61" s="136"/>
      <c r="L61" s="136"/>
      <c r="M61" s="136"/>
      <c r="N61" s="136"/>
      <c r="O61" s="137"/>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11"/>
      <c r="AS61" s="211"/>
      <c r="AT61" s="291"/>
      <c r="AU61" s="381"/>
      <c r="AV61" s="381"/>
      <c r="AW61" s="381"/>
      <c r="AX61" s="382"/>
    </row>
    <row r="62" spans="1:50" ht="22.5" hidden="1" customHeight="1" x14ac:dyDescent="0.15">
      <c r="A62" s="739"/>
      <c r="B62" s="392"/>
      <c r="C62" s="392"/>
      <c r="D62" s="392"/>
      <c r="E62" s="392"/>
      <c r="F62" s="393"/>
      <c r="G62" s="138"/>
      <c r="H62" s="117"/>
      <c r="I62" s="117"/>
      <c r="J62" s="117"/>
      <c r="K62" s="117"/>
      <c r="L62" s="117"/>
      <c r="M62" s="117"/>
      <c r="N62" s="117"/>
      <c r="O62" s="139"/>
      <c r="P62" s="195"/>
      <c r="Q62" s="195"/>
      <c r="R62" s="195"/>
      <c r="S62" s="195"/>
      <c r="T62" s="195"/>
      <c r="U62" s="195"/>
      <c r="V62" s="195"/>
      <c r="W62" s="195"/>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11"/>
      <c r="AS62" s="211"/>
      <c r="AT62" s="291"/>
      <c r="AU62" s="381"/>
      <c r="AV62" s="381"/>
      <c r="AW62" s="381"/>
      <c r="AX62" s="382"/>
    </row>
    <row r="63" spans="1:50" ht="18.75" hidden="1" customHeight="1" x14ac:dyDescent="0.15">
      <c r="A63" s="739"/>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60"/>
      <c r="Z63" s="161"/>
      <c r="AA63" s="162"/>
      <c r="AB63" s="305" t="s">
        <v>12</v>
      </c>
      <c r="AC63" s="306"/>
      <c r="AD63" s="307"/>
      <c r="AE63" s="631" t="s">
        <v>371</v>
      </c>
      <c r="AF63" s="631"/>
      <c r="AG63" s="631"/>
      <c r="AH63" s="631"/>
      <c r="AI63" s="631" t="s">
        <v>372</v>
      </c>
      <c r="AJ63" s="631"/>
      <c r="AK63" s="631"/>
      <c r="AL63" s="631"/>
      <c r="AM63" s="631" t="s">
        <v>373</v>
      </c>
      <c r="AN63" s="631"/>
      <c r="AO63" s="631"/>
      <c r="AP63" s="305"/>
      <c r="AQ63" s="149" t="s">
        <v>369</v>
      </c>
      <c r="AR63" s="152"/>
      <c r="AS63" s="152"/>
      <c r="AT63" s="153"/>
      <c r="AU63" s="821" t="s">
        <v>262</v>
      </c>
      <c r="AV63" s="821"/>
      <c r="AW63" s="821"/>
      <c r="AX63" s="822"/>
    </row>
    <row r="64" spans="1:50" ht="18.75" hidden="1" customHeight="1" x14ac:dyDescent="0.15">
      <c r="A64" s="739"/>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60"/>
      <c r="Z64" s="161"/>
      <c r="AA64" s="162"/>
      <c r="AB64" s="308"/>
      <c r="AC64" s="309"/>
      <c r="AD64" s="310"/>
      <c r="AE64" s="632"/>
      <c r="AF64" s="632"/>
      <c r="AG64" s="632"/>
      <c r="AH64" s="632"/>
      <c r="AI64" s="632"/>
      <c r="AJ64" s="632"/>
      <c r="AK64" s="632"/>
      <c r="AL64" s="632"/>
      <c r="AM64" s="632"/>
      <c r="AN64" s="632"/>
      <c r="AO64" s="632"/>
      <c r="AP64" s="308"/>
      <c r="AQ64" s="431"/>
      <c r="AR64" s="294"/>
      <c r="AS64" s="155" t="s">
        <v>370</v>
      </c>
      <c r="AT64" s="156"/>
      <c r="AU64" s="294"/>
      <c r="AV64" s="294"/>
      <c r="AW64" s="292" t="s">
        <v>313</v>
      </c>
      <c r="AX64" s="293"/>
    </row>
    <row r="65" spans="1:60" ht="22.5" hidden="1" customHeight="1" x14ac:dyDescent="0.15">
      <c r="A65" s="739"/>
      <c r="B65" s="324"/>
      <c r="C65" s="324"/>
      <c r="D65" s="324"/>
      <c r="E65" s="324"/>
      <c r="F65" s="325"/>
      <c r="G65" s="133"/>
      <c r="H65" s="114"/>
      <c r="I65" s="114"/>
      <c r="J65" s="114"/>
      <c r="K65" s="114"/>
      <c r="L65" s="114"/>
      <c r="M65" s="114"/>
      <c r="N65" s="114"/>
      <c r="O65" s="134"/>
      <c r="P65" s="114"/>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11"/>
      <c r="AS65" s="211"/>
      <c r="AT65" s="291"/>
      <c r="AU65" s="381"/>
      <c r="AV65" s="381"/>
      <c r="AW65" s="381"/>
      <c r="AX65" s="382"/>
    </row>
    <row r="66" spans="1:60" ht="22.5" hidden="1" customHeight="1" x14ac:dyDescent="0.15">
      <c r="A66" s="739"/>
      <c r="B66" s="324"/>
      <c r="C66" s="324"/>
      <c r="D66" s="324"/>
      <c r="E66" s="324"/>
      <c r="F66" s="325"/>
      <c r="G66" s="135"/>
      <c r="H66" s="136"/>
      <c r="I66" s="136"/>
      <c r="J66" s="136"/>
      <c r="K66" s="136"/>
      <c r="L66" s="136"/>
      <c r="M66" s="136"/>
      <c r="N66" s="136"/>
      <c r="O66" s="137"/>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11"/>
      <c r="AS66" s="211"/>
      <c r="AT66" s="291"/>
      <c r="AU66" s="381"/>
      <c r="AV66" s="381"/>
      <c r="AW66" s="381"/>
      <c r="AX66" s="382"/>
    </row>
    <row r="67" spans="1:60" ht="22.5" hidden="1" customHeight="1" x14ac:dyDescent="0.15">
      <c r="A67" s="739"/>
      <c r="B67" s="392"/>
      <c r="C67" s="392"/>
      <c r="D67" s="392"/>
      <c r="E67" s="392"/>
      <c r="F67" s="393"/>
      <c r="G67" s="138"/>
      <c r="H67" s="117"/>
      <c r="I67" s="117"/>
      <c r="J67" s="117"/>
      <c r="K67" s="117"/>
      <c r="L67" s="117"/>
      <c r="M67" s="117"/>
      <c r="N67" s="117"/>
      <c r="O67" s="139"/>
      <c r="P67" s="195"/>
      <c r="Q67" s="195"/>
      <c r="R67" s="195"/>
      <c r="S67" s="195"/>
      <c r="T67" s="195"/>
      <c r="U67" s="195"/>
      <c r="V67" s="195"/>
      <c r="W67" s="195"/>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11"/>
      <c r="AS67" s="211"/>
      <c r="AT67" s="291"/>
      <c r="AU67" s="381"/>
      <c r="AV67" s="381"/>
      <c r="AW67" s="381"/>
      <c r="AX67" s="382"/>
    </row>
    <row r="68" spans="1:60" ht="18.75" hidden="1" customHeight="1" x14ac:dyDescent="0.15">
      <c r="A68" s="739"/>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60"/>
      <c r="Z68" s="161"/>
      <c r="AA68" s="162"/>
      <c r="AB68" s="305" t="s">
        <v>12</v>
      </c>
      <c r="AC68" s="306"/>
      <c r="AD68" s="307"/>
      <c r="AE68" s="305" t="s">
        <v>371</v>
      </c>
      <c r="AF68" s="306"/>
      <c r="AG68" s="306"/>
      <c r="AH68" s="307"/>
      <c r="AI68" s="305" t="s">
        <v>372</v>
      </c>
      <c r="AJ68" s="306"/>
      <c r="AK68" s="306"/>
      <c r="AL68" s="307"/>
      <c r="AM68" s="305" t="s">
        <v>373</v>
      </c>
      <c r="AN68" s="306"/>
      <c r="AO68" s="306"/>
      <c r="AP68" s="306"/>
      <c r="AQ68" s="149" t="s">
        <v>369</v>
      </c>
      <c r="AR68" s="152"/>
      <c r="AS68" s="152"/>
      <c r="AT68" s="153"/>
      <c r="AU68" s="821" t="s">
        <v>262</v>
      </c>
      <c r="AV68" s="821"/>
      <c r="AW68" s="821"/>
      <c r="AX68" s="822"/>
    </row>
    <row r="69" spans="1:60" ht="18.75" hidden="1" customHeight="1" x14ac:dyDescent="0.15">
      <c r="A69" s="739"/>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60"/>
      <c r="Z69" s="161"/>
      <c r="AA69" s="162"/>
      <c r="AB69" s="308"/>
      <c r="AC69" s="309"/>
      <c r="AD69" s="310"/>
      <c r="AE69" s="308"/>
      <c r="AF69" s="309"/>
      <c r="AG69" s="309"/>
      <c r="AH69" s="310"/>
      <c r="AI69" s="308"/>
      <c r="AJ69" s="309"/>
      <c r="AK69" s="309"/>
      <c r="AL69" s="310"/>
      <c r="AM69" s="308"/>
      <c r="AN69" s="309"/>
      <c r="AO69" s="309"/>
      <c r="AP69" s="309"/>
      <c r="AQ69" s="431"/>
      <c r="AR69" s="294"/>
      <c r="AS69" s="155" t="s">
        <v>370</v>
      </c>
      <c r="AT69" s="156"/>
      <c r="AU69" s="294"/>
      <c r="AV69" s="294"/>
      <c r="AW69" s="292" t="s">
        <v>313</v>
      </c>
      <c r="AX69" s="293"/>
    </row>
    <row r="70" spans="1:60" ht="22.5" hidden="1" customHeight="1" x14ac:dyDescent="0.15">
      <c r="A70" s="739"/>
      <c r="B70" s="324"/>
      <c r="C70" s="324"/>
      <c r="D70" s="324"/>
      <c r="E70" s="324"/>
      <c r="F70" s="325"/>
      <c r="G70" s="133"/>
      <c r="H70" s="114"/>
      <c r="I70" s="114"/>
      <c r="J70" s="114"/>
      <c r="K70" s="114"/>
      <c r="L70" s="114"/>
      <c r="M70" s="114"/>
      <c r="N70" s="114"/>
      <c r="O70" s="134"/>
      <c r="P70" s="114"/>
      <c r="Q70" s="383"/>
      <c r="R70" s="383"/>
      <c r="S70" s="383"/>
      <c r="T70" s="383"/>
      <c r="U70" s="383"/>
      <c r="V70" s="383"/>
      <c r="W70" s="383"/>
      <c r="X70" s="384"/>
      <c r="Y70" s="411" t="s">
        <v>69</v>
      </c>
      <c r="Z70" s="412"/>
      <c r="AA70" s="413"/>
      <c r="AB70" s="768"/>
      <c r="AC70" s="769"/>
      <c r="AD70" s="770"/>
      <c r="AE70" s="410"/>
      <c r="AF70" s="381"/>
      <c r="AG70" s="381"/>
      <c r="AH70" s="842"/>
      <c r="AI70" s="410"/>
      <c r="AJ70" s="381"/>
      <c r="AK70" s="381"/>
      <c r="AL70" s="842"/>
      <c r="AM70" s="410"/>
      <c r="AN70" s="381"/>
      <c r="AO70" s="381"/>
      <c r="AP70" s="381"/>
      <c r="AQ70" s="290"/>
      <c r="AR70" s="211"/>
      <c r="AS70" s="211"/>
      <c r="AT70" s="291"/>
      <c r="AU70" s="381"/>
      <c r="AV70" s="381"/>
      <c r="AW70" s="381"/>
      <c r="AX70" s="382"/>
    </row>
    <row r="71" spans="1:60" ht="22.5" hidden="1" customHeight="1" x14ac:dyDescent="0.15">
      <c r="A71" s="739"/>
      <c r="B71" s="324"/>
      <c r="C71" s="324"/>
      <c r="D71" s="324"/>
      <c r="E71" s="324"/>
      <c r="F71" s="325"/>
      <c r="G71" s="135"/>
      <c r="H71" s="136"/>
      <c r="I71" s="136"/>
      <c r="J71" s="136"/>
      <c r="K71" s="136"/>
      <c r="L71" s="136"/>
      <c r="M71" s="136"/>
      <c r="N71" s="136"/>
      <c r="O71" s="137"/>
      <c r="P71" s="385"/>
      <c r="Q71" s="385"/>
      <c r="R71" s="385"/>
      <c r="S71" s="385"/>
      <c r="T71" s="385"/>
      <c r="U71" s="385"/>
      <c r="V71" s="385"/>
      <c r="W71" s="385"/>
      <c r="X71" s="386"/>
      <c r="Y71" s="397" t="s">
        <v>61</v>
      </c>
      <c r="Z71" s="348"/>
      <c r="AA71" s="349"/>
      <c r="AB71" s="428"/>
      <c r="AC71" s="429"/>
      <c r="AD71" s="430"/>
      <c r="AE71" s="410"/>
      <c r="AF71" s="381"/>
      <c r="AG71" s="381"/>
      <c r="AH71" s="842"/>
      <c r="AI71" s="410"/>
      <c r="AJ71" s="381"/>
      <c r="AK71" s="381"/>
      <c r="AL71" s="842"/>
      <c r="AM71" s="410"/>
      <c r="AN71" s="381"/>
      <c r="AO71" s="381"/>
      <c r="AP71" s="381"/>
      <c r="AQ71" s="290"/>
      <c r="AR71" s="211"/>
      <c r="AS71" s="211"/>
      <c r="AT71" s="291"/>
      <c r="AU71" s="381"/>
      <c r="AV71" s="381"/>
      <c r="AW71" s="381"/>
      <c r="AX71" s="382"/>
    </row>
    <row r="72" spans="1:60" ht="22.5" hidden="1" customHeight="1" thickBot="1" x14ac:dyDescent="0.2">
      <c r="A72" s="740"/>
      <c r="B72" s="326"/>
      <c r="C72" s="326"/>
      <c r="D72" s="326"/>
      <c r="E72" s="326"/>
      <c r="F72" s="327"/>
      <c r="G72" s="760"/>
      <c r="H72" s="761"/>
      <c r="I72" s="761"/>
      <c r="J72" s="761"/>
      <c r="K72" s="761"/>
      <c r="L72" s="761"/>
      <c r="M72" s="761"/>
      <c r="N72" s="761"/>
      <c r="O72" s="762"/>
      <c r="P72" s="387"/>
      <c r="Q72" s="387"/>
      <c r="R72" s="387"/>
      <c r="S72" s="387"/>
      <c r="T72" s="387"/>
      <c r="U72" s="387"/>
      <c r="V72" s="387"/>
      <c r="W72" s="387"/>
      <c r="X72" s="388"/>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79"/>
      <c r="Z73" s="780"/>
      <c r="AA73" s="781"/>
      <c r="AB73" s="758" t="s">
        <v>12</v>
      </c>
      <c r="AC73" s="758"/>
      <c r="AD73" s="758"/>
      <c r="AE73" s="758" t="s">
        <v>371</v>
      </c>
      <c r="AF73" s="758"/>
      <c r="AG73" s="758"/>
      <c r="AH73" s="758"/>
      <c r="AI73" s="758" t="s">
        <v>372</v>
      </c>
      <c r="AJ73" s="758"/>
      <c r="AK73" s="758"/>
      <c r="AL73" s="758"/>
      <c r="AM73" s="758" t="s">
        <v>373</v>
      </c>
      <c r="AN73" s="758"/>
      <c r="AO73" s="758"/>
      <c r="AP73" s="758"/>
      <c r="AQ73" s="850" t="s">
        <v>374</v>
      </c>
      <c r="AR73" s="850"/>
      <c r="AS73" s="850"/>
      <c r="AT73" s="850"/>
      <c r="AU73" s="850"/>
      <c r="AV73" s="850"/>
      <c r="AW73" s="850"/>
      <c r="AX73" s="851"/>
    </row>
    <row r="74" spans="1:60" ht="36.75" customHeight="1" x14ac:dyDescent="0.15">
      <c r="A74" s="318"/>
      <c r="B74" s="319"/>
      <c r="C74" s="319"/>
      <c r="D74" s="319"/>
      <c r="E74" s="319"/>
      <c r="F74" s="320"/>
      <c r="G74" s="114" t="s">
        <v>523</v>
      </c>
      <c r="H74" s="114"/>
      <c r="I74" s="114"/>
      <c r="J74" s="114"/>
      <c r="K74" s="114"/>
      <c r="L74" s="114"/>
      <c r="M74" s="114"/>
      <c r="N74" s="114"/>
      <c r="O74" s="114"/>
      <c r="P74" s="114"/>
      <c r="Q74" s="114"/>
      <c r="R74" s="114"/>
      <c r="S74" s="114"/>
      <c r="T74" s="114"/>
      <c r="U74" s="114"/>
      <c r="V74" s="114"/>
      <c r="W74" s="114"/>
      <c r="X74" s="134"/>
      <c r="Y74" s="312" t="s">
        <v>62</v>
      </c>
      <c r="Z74" s="313"/>
      <c r="AA74" s="314"/>
      <c r="AB74" s="344" t="s">
        <v>524</v>
      </c>
      <c r="AC74" s="344"/>
      <c r="AD74" s="344"/>
      <c r="AE74" s="269">
        <v>30</v>
      </c>
      <c r="AF74" s="269"/>
      <c r="AG74" s="269"/>
      <c r="AH74" s="269"/>
      <c r="AI74" s="269">
        <v>40</v>
      </c>
      <c r="AJ74" s="269"/>
      <c r="AK74" s="269"/>
      <c r="AL74" s="269"/>
      <c r="AM74" s="269">
        <v>35</v>
      </c>
      <c r="AN74" s="269"/>
      <c r="AO74" s="269"/>
      <c r="AP74" s="269"/>
      <c r="AQ74" s="269" t="s">
        <v>644</v>
      </c>
      <c r="AR74" s="269"/>
      <c r="AS74" s="269"/>
      <c r="AT74" s="269"/>
      <c r="AU74" s="269"/>
      <c r="AV74" s="269"/>
      <c r="AW74" s="269"/>
      <c r="AX74" s="286"/>
      <c r="AY74" s="10"/>
      <c r="AZ74" s="10"/>
      <c r="BA74" s="10"/>
      <c r="BB74" s="10"/>
      <c r="BC74" s="10"/>
    </row>
    <row r="75" spans="1:60" ht="36.75" customHeight="1" x14ac:dyDescent="0.15">
      <c r="A75" s="321"/>
      <c r="B75" s="322"/>
      <c r="C75" s="322"/>
      <c r="D75" s="322"/>
      <c r="E75" s="322"/>
      <c r="F75" s="323"/>
      <c r="G75" s="117"/>
      <c r="H75" s="117"/>
      <c r="I75" s="117"/>
      <c r="J75" s="117"/>
      <c r="K75" s="117"/>
      <c r="L75" s="117"/>
      <c r="M75" s="117"/>
      <c r="N75" s="117"/>
      <c r="O75" s="117"/>
      <c r="P75" s="117"/>
      <c r="Q75" s="117"/>
      <c r="R75" s="117"/>
      <c r="S75" s="117"/>
      <c r="T75" s="117"/>
      <c r="U75" s="117"/>
      <c r="V75" s="117"/>
      <c r="W75" s="117"/>
      <c r="X75" s="139"/>
      <c r="Y75" s="341" t="s">
        <v>63</v>
      </c>
      <c r="Z75" s="342"/>
      <c r="AA75" s="343"/>
      <c r="AB75" s="344" t="s">
        <v>517</v>
      </c>
      <c r="AC75" s="344"/>
      <c r="AD75" s="344"/>
      <c r="AE75" s="269" t="s">
        <v>517</v>
      </c>
      <c r="AF75" s="269"/>
      <c r="AG75" s="269"/>
      <c r="AH75" s="269"/>
      <c r="AI75" s="269" t="s">
        <v>517</v>
      </c>
      <c r="AJ75" s="269"/>
      <c r="AK75" s="269"/>
      <c r="AL75" s="269"/>
      <c r="AM75" s="269" t="s">
        <v>517</v>
      </c>
      <c r="AN75" s="269"/>
      <c r="AO75" s="269"/>
      <c r="AP75" s="269"/>
      <c r="AQ75" s="269" t="s">
        <v>517</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371</v>
      </c>
      <c r="AF76" s="311"/>
      <c r="AG76" s="311"/>
      <c r="AH76" s="311"/>
      <c r="AI76" s="311" t="s">
        <v>372</v>
      </c>
      <c r="AJ76" s="311"/>
      <c r="AK76" s="311"/>
      <c r="AL76" s="311"/>
      <c r="AM76" s="311" t="s">
        <v>373</v>
      </c>
      <c r="AN76" s="311"/>
      <c r="AO76" s="311"/>
      <c r="AP76" s="311"/>
      <c r="AQ76" s="401" t="s">
        <v>374</v>
      </c>
      <c r="AR76" s="401"/>
      <c r="AS76" s="401"/>
      <c r="AT76" s="401"/>
      <c r="AU76" s="401"/>
      <c r="AV76" s="401"/>
      <c r="AW76" s="401"/>
      <c r="AX76" s="402"/>
    </row>
    <row r="77" spans="1:60" ht="22.5" hidden="1" customHeight="1" x14ac:dyDescent="0.15">
      <c r="A77" s="318"/>
      <c r="B77" s="319"/>
      <c r="C77" s="319"/>
      <c r="D77" s="319"/>
      <c r="E77" s="319"/>
      <c r="F77" s="320"/>
      <c r="G77" s="114"/>
      <c r="H77" s="114"/>
      <c r="I77" s="114"/>
      <c r="J77" s="114"/>
      <c r="K77" s="114"/>
      <c r="L77" s="114"/>
      <c r="M77" s="114"/>
      <c r="N77" s="114"/>
      <c r="O77" s="114"/>
      <c r="P77" s="114"/>
      <c r="Q77" s="114"/>
      <c r="R77" s="114"/>
      <c r="S77" s="114"/>
      <c r="T77" s="114"/>
      <c r="U77" s="114"/>
      <c r="V77" s="114"/>
      <c r="W77" s="114"/>
      <c r="X77" s="134"/>
      <c r="Y77" s="554" t="s">
        <v>62</v>
      </c>
      <c r="Z77" s="555"/>
      <c r="AA77" s="556"/>
      <c r="AB77" s="763"/>
      <c r="AC77" s="764"/>
      <c r="AD77" s="765"/>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17"/>
      <c r="H78" s="117"/>
      <c r="I78" s="117"/>
      <c r="J78" s="117"/>
      <c r="K78" s="117"/>
      <c r="L78" s="117"/>
      <c r="M78" s="117"/>
      <c r="N78" s="117"/>
      <c r="O78" s="117"/>
      <c r="P78" s="117"/>
      <c r="Q78" s="117"/>
      <c r="R78" s="117"/>
      <c r="S78" s="117"/>
      <c r="T78" s="117"/>
      <c r="U78" s="117"/>
      <c r="V78" s="117"/>
      <c r="W78" s="117"/>
      <c r="X78" s="139"/>
      <c r="Y78" s="341" t="s">
        <v>63</v>
      </c>
      <c r="Z78" s="766"/>
      <c r="AA78" s="767"/>
      <c r="AB78" s="768"/>
      <c r="AC78" s="769"/>
      <c r="AD78" s="770"/>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371</v>
      </c>
      <c r="AF79" s="311"/>
      <c r="AG79" s="311"/>
      <c r="AH79" s="311"/>
      <c r="AI79" s="311" t="s">
        <v>372</v>
      </c>
      <c r="AJ79" s="311"/>
      <c r="AK79" s="311"/>
      <c r="AL79" s="311"/>
      <c r="AM79" s="311" t="s">
        <v>373</v>
      </c>
      <c r="AN79" s="311"/>
      <c r="AO79" s="311"/>
      <c r="AP79" s="311"/>
      <c r="AQ79" s="401" t="s">
        <v>374</v>
      </c>
      <c r="AR79" s="401"/>
      <c r="AS79" s="401"/>
      <c r="AT79" s="401"/>
      <c r="AU79" s="401"/>
      <c r="AV79" s="401"/>
      <c r="AW79" s="401"/>
      <c r="AX79" s="402"/>
    </row>
    <row r="80" spans="1:60" ht="22.5" hidden="1" customHeight="1" x14ac:dyDescent="0.15">
      <c r="A80" s="318"/>
      <c r="B80" s="319"/>
      <c r="C80" s="319"/>
      <c r="D80" s="319"/>
      <c r="E80" s="319"/>
      <c r="F80" s="320"/>
      <c r="G80" s="114"/>
      <c r="H80" s="114"/>
      <c r="I80" s="114"/>
      <c r="J80" s="114"/>
      <c r="K80" s="114"/>
      <c r="L80" s="114"/>
      <c r="M80" s="114"/>
      <c r="N80" s="114"/>
      <c r="O80" s="114"/>
      <c r="P80" s="114"/>
      <c r="Q80" s="114"/>
      <c r="R80" s="114"/>
      <c r="S80" s="114"/>
      <c r="T80" s="114"/>
      <c r="U80" s="114"/>
      <c r="V80" s="114"/>
      <c r="W80" s="114"/>
      <c r="X80" s="134"/>
      <c r="Y80" s="554" t="s">
        <v>62</v>
      </c>
      <c r="Z80" s="555"/>
      <c r="AA80" s="556"/>
      <c r="AB80" s="763"/>
      <c r="AC80" s="764"/>
      <c r="AD80" s="765"/>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7"/>
      <c r="H81" s="117"/>
      <c r="I81" s="117"/>
      <c r="J81" s="117"/>
      <c r="K81" s="117"/>
      <c r="L81" s="117"/>
      <c r="M81" s="117"/>
      <c r="N81" s="117"/>
      <c r="O81" s="117"/>
      <c r="P81" s="117"/>
      <c r="Q81" s="117"/>
      <c r="R81" s="117"/>
      <c r="S81" s="117"/>
      <c r="T81" s="117"/>
      <c r="U81" s="117"/>
      <c r="V81" s="117"/>
      <c r="W81" s="117"/>
      <c r="X81" s="139"/>
      <c r="Y81" s="341" t="s">
        <v>63</v>
      </c>
      <c r="Z81" s="766"/>
      <c r="AA81" s="767"/>
      <c r="AB81" s="768"/>
      <c r="AC81" s="769"/>
      <c r="AD81" s="770"/>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371</v>
      </c>
      <c r="AF82" s="311"/>
      <c r="AG82" s="311"/>
      <c r="AH82" s="311"/>
      <c r="AI82" s="311" t="s">
        <v>372</v>
      </c>
      <c r="AJ82" s="311"/>
      <c r="AK82" s="311"/>
      <c r="AL82" s="311"/>
      <c r="AM82" s="311" t="s">
        <v>373</v>
      </c>
      <c r="AN82" s="311"/>
      <c r="AO82" s="311"/>
      <c r="AP82" s="311"/>
      <c r="AQ82" s="401" t="s">
        <v>374</v>
      </c>
      <c r="AR82" s="401"/>
      <c r="AS82" s="401"/>
      <c r="AT82" s="401"/>
      <c r="AU82" s="401"/>
      <c r="AV82" s="401"/>
      <c r="AW82" s="401"/>
      <c r="AX82" s="402"/>
    </row>
    <row r="83" spans="1:60" ht="22.5" hidden="1" customHeight="1" x14ac:dyDescent="0.15">
      <c r="A83" s="318"/>
      <c r="B83" s="319"/>
      <c r="C83" s="319"/>
      <c r="D83" s="319"/>
      <c r="E83" s="319"/>
      <c r="F83" s="320"/>
      <c r="G83" s="114"/>
      <c r="H83" s="114"/>
      <c r="I83" s="114"/>
      <c r="J83" s="114"/>
      <c r="K83" s="114"/>
      <c r="L83" s="114"/>
      <c r="M83" s="114"/>
      <c r="N83" s="114"/>
      <c r="O83" s="114"/>
      <c r="P83" s="114"/>
      <c r="Q83" s="114"/>
      <c r="R83" s="114"/>
      <c r="S83" s="114"/>
      <c r="T83" s="114"/>
      <c r="U83" s="114"/>
      <c r="V83" s="114"/>
      <c r="W83" s="114"/>
      <c r="X83" s="134"/>
      <c r="Y83" s="554" t="s">
        <v>62</v>
      </c>
      <c r="Z83" s="555"/>
      <c r="AA83" s="556"/>
      <c r="AB83" s="763"/>
      <c r="AC83" s="764"/>
      <c r="AD83" s="765"/>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7"/>
      <c r="H84" s="117"/>
      <c r="I84" s="117"/>
      <c r="J84" s="117"/>
      <c r="K84" s="117"/>
      <c r="L84" s="117"/>
      <c r="M84" s="117"/>
      <c r="N84" s="117"/>
      <c r="O84" s="117"/>
      <c r="P84" s="117"/>
      <c r="Q84" s="117"/>
      <c r="R84" s="117"/>
      <c r="S84" s="117"/>
      <c r="T84" s="117"/>
      <c r="U84" s="117"/>
      <c r="V84" s="117"/>
      <c r="W84" s="117"/>
      <c r="X84" s="139"/>
      <c r="Y84" s="341" t="s">
        <v>63</v>
      </c>
      <c r="Z84" s="766"/>
      <c r="AA84" s="767"/>
      <c r="AB84" s="768"/>
      <c r="AC84" s="769"/>
      <c r="AD84" s="770"/>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371</v>
      </c>
      <c r="AF85" s="311"/>
      <c r="AG85" s="311"/>
      <c r="AH85" s="311"/>
      <c r="AI85" s="311" t="s">
        <v>372</v>
      </c>
      <c r="AJ85" s="311"/>
      <c r="AK85" s="311"/>
      <c r="AL85" s="311"/>
      <c r="AM85" s="311" t="s">
        <v>373</v>
      </c>
      <c r="AN85" s="311"/>
      <c r="AO85" s="311"/>
      <c r="AP85" s="311"/>
      <c r="AQ85" s="401" t="s">
        <v>374</v>
      </c>
      <c r="AR85" s="401"/>
      <c r="AS85" s="401"/>
      <c r="AT85" s="401"/>
      <c r="AU85" s="401"/>
      <c r="AV85" s="401"/>
      <c r="AW85" s="401"/>
      <c r="AX85" s="402"/>
    </row>
    <row r="86" spans="1:60" ht="22.5" hidden="1" customHeight="1" x14ac:dyDescent="0.15">
      <c r="A86" s="318"/>
      <c r="B86" s="319"/>
      <c r="C86" s="319"/>
      <c r="D86" s="319"/>
      <c r="E86" s="319"/>
      <c r="F86" s="320"/>
      <c r="G86" s="114"/>
      <c r="H86" s="114"/>
      <c r="I86" s="114"/>
      <c r="J86" s="114"/>
      <c r="K86" s="114"/>
      <c r="L86" s="114"/>
      <c r="M86" s="114"/>
      <c r="N86" s="114"/>
      <c r="O86" s="114"/>
      <c r="P86" s="114"/>
      <c r="Q86" s="114"/>
      <c r="R86" s="114"/>
      <c r="S86" s="114"/>
      <c r="T86" s="114"/>
      <c r="U86" s="114"/>
      <c r="V86" s="114"/>
      <c r="W86" s="114"/>
      <c r="X86" s="134"/>
      <c r="Y86" s="554" t="s">
        <v>62</v>
      </c>
      <c r="Z86" s="555"/>
      <c r="AA86" s="556"/>
      <c r="AB86" s="763"/>
      <c r="AC86" s="764"/>
      <c r="AD86" s="765"/>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7"/>
      <c r="H87" s="117"/>
      <c r="I87" s="117"/>
      <c r="J87" s="117"/>
      <c r="K87" s="117"/>
      <c r="L87" s="117"/>
      <c r="M87" s="117"/>
      <c r="N87" s="117"/>
      <c r="O87" s="117"/>
      <c r="P87" s="117"/>
      <c r="Q87" s="117"/>
      <c r="R87" s="117"/>
      <c r="S87" s="117"/>
      <c r="T87" s="117"/>
      <c r="U87" s="117"/>
      <c r="V87" s="117"/>
      <c r="W87" s="117"/>
      <c r="X87" s="139"/>
      <c r="Y87" s="341" t="s">
        <v>63</v>
      </c>
      <c r="Z87" s="766"/>
      <c r="AA87" s="767"/>
      <c r="AB87" s="768"/>
      <c r="AC87" s="769"/>
      <c r="AD87" s="770"/>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54"/>
      <c r="Z88" s="655"/>
      <c r="AA88" s="656"/>
      <c r="AB88" s="281" t="s">
        <v>12</v>
      </c>
      <c r="AC88" s="282"/>
      <c r="AD88" s="283"/>
      <c r="AE88" s="311" t="s">
        <v>371</v>
      </c>
      <c r="AF88" s="311"/>
      <c r="AG88" s="311"/>
      <c r="AH88" s="311"/>
      <c r="AI88" s="311" t="s">
        <v>372</v>
      </c>
      <c r="AJ88" s="311"/>
      <c r="AK88" s="311"/>
      <c r="AL88" s="311"/>
      <c r="AM88" s="311" t="s">
        <v>373</v>
      </c>
      <c r="AN88" s="311"/>
      <c r="AO88" s="311"/>
      <c r="AP88" s="311"/>
      <c r="AQ88" s="401" t="s">
        <v>374</v>
      </c>
      <c r="AR88" s="401"/>
      <c r="AS88" s="401"/>
      <c r="AT88" s="401"/>
      <c r="AU88" s="401"/>
      <c r="AV88" s="401"/>
      <c r="AW88" s="401"/>
      <c r="AX88" s="402"/>
    </row>
    <row r="89" spans="1:60" ht="22.5" customHeight="1" x14ac:dyDescent="0.15">
      <c r="A89" s="335"/>
      <c r="B89" s="336"/>
      <c r="C89" s="336"/>
      <c r="D89" s="336"/>
      <c r="E89" s="336"/>
      <c r="F89" s="337"/>
      <c r="G89" s="403" t="s">
        <v>626</v>
      </c>
      <c r="H89" s="403"/>
      <c r="I89" s="403"/>
      <c r="J89" s="403"/>
      <c r="K89" s="403"/>
      <c r="L89" s="403"/>
      <c r="M89" s="403"/>
      <c r="N89" s="403"/>
      <c r="O89" s="403"/>
      <c r="P89" s="403"/>
      <c r="Q89" s="403"/>
      <c r="R89" s="403"/>
      <c r="S89" s="403"/>
      <c r="T89" s="403"/>
      <c r="U89" s="403"/>
      <c r="V89" s="403"/>
      <c r="W89" s="403"/>
      <c r="X89" s="403"/>
      <c r="Y89" s="278" t="s">
        <v>17</v>
      </c>
      <c r="Z89" s="279"/>
      <c r="AA89" s="280"/>
      <c r="AB89" s="345" t="s">
        <v>517</v>
      </c>
      <c r="AC89" s="346"/>
      <c r="AD89" s="347"/>
      <c r="AE89" s="269" t="s">
        <v>517</v>
      </c>
      <c r="AF89" s="269"/>
      <c r="AG89" s="269"/>
      <c r="AH89" s="269"/>
      <c r="AI89" s="269" t="s">
        <v>517</v>
      </c>
      <c r="AJ89" s="269"/>
      <c r="AK89" s="269"/>
      <c r="AL89" s="269"/>
      <c r="AM89" s="269" t="s">
        <v>517</v>
      </c>
      <c r="AN89" s="269"/>
      <c r="AO89" s="269"/>
      <c r="AP89" s="269"/>
      <c r="AQ89" s="410" t="s">
        <v>517</v>
      </c>
      <c r="AR89" s="381"/>
      <c r="AS89" s="381"/>
      <c r="AT89" s="381"/>
      <c r="AU89" s="381"/>
      <c r="AV89" s="381"/>
      <c r="AW89" s="381"/>
      <c r="AX89" s="382"/>
    </row>
    <row r="90" spans="1:60" ht="47.1" customHeight="1" x14ac:dyDescent="0.1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2" t="s">
        <v>525</v>
      </c>
      <c r="AC90" s="713"/>
      <c r="AD90" s="714"/>
      <c r="AE90" s="399" t="s">
        <v>517</v>
      </c>
      <c r="AF90" s="399"/>
      <c r="AG90" s="399"/>
      <c r="AH90" s="399"/>
      <c r="AI90" s="399" t="s">
        <v>517</v>
      </c>
      <c r="AJ90" s="399"/>
      <c r="AK90" s="399"/>
      <c r="AL90" s="399"/>
      <c r="AM90" s="399" t="s">
        <v>517</v>
      </c>
      <c r="AN90" s="399"/>
      <c r="AO90" s="399"/>
      <c r="AP90" s="399"/>
      <c r="AQ90" s="399" t="s">
        <v>517</v>
      </c>
      <c r="AR90" s="399"/>
      <c r="AS90" s="399"/>
      <c r="AT90" s="399"/>
      <c r="AU90" s="399"/>
      <c r="AV90" s="399"/>
      <c r="AW90" s="399"/>
      <c r="AX90" s="400"/>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54"/>
      <c r="Z91" s="655"/>
      <c r="AA91" s="656"/>
      <c r="AB91" s="281" t="s">
        <v>12</v>
      </c>
      <c r="AC91" s="282"/>
      <c r="AD91" s="283"/>
      <c r="AE91" s="311" t="s">
        <v>371</v>
      </c>
      <c r="AF91" s="311"/>
      <c r="AG91" s="311"/>
      <c r="AH91" s="311"/>
      <c r="AI91" s="311" t="s">
        <v>372</v>
      </c>
      <c r="AJ91" s="311"/>
      <c r="AK91" s="311"/>
      <c r="AL91" s="311"/>
      <c r="AM91" s="311" t="s">
        <v>373</v>
      </c>
      <c r="AN91" s="311"/>
      <c r="AO91" s="311"/>
      <c r="AP91" s="311"/>
      <c r="AQ91" s="401" t="s">
        <v>374</v>
      </c>
      <c r="AR91" s="401"/>
      <c r="AS91" s="401"/>
      <c r="AT91" s="401"/>
      <c r="AU91" s="401"/>
      <c r="AV91" s="401"/>
      <c r="AW91" s="401"/>
      <c r="AX91" s="402"/>
    </row>
    <row r="92" spans="1:60" ht="22.5" hidden="1" customHeight="1" x14ac:dyDescent="0.15">
      <c r="A92" s="335"/>
      <c r="B92" s="336"/>
      <c r="C92" s="336"/>
      <c r="D92" s="336"/>
      <c r="E92" s="336"/>
      <c r="F92" s="337"/>
      <c r="G92" s="403" t="s">
        <v>487</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2" t="s">
        <v>56</v>
      </c>
      <c r="AC93" s="713"/>
      <c r="AD93" s="714"/>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54"/>
      <c r="Z94" s="655"/>
      <c r="AA94" s="656"/>
      <c r="AB94" s="281" t="s">
        <v>12</v>
      </c>
      <c r="AC94" s="282"/>
      <c r="AD94" s="283"/>
      <c r="AE94" s="311" t="s">
        <v>371</v>
      </c>
      <c r="AF94" s="311"/>
      <c r="AG94" s="311"/>
      <c r="AH94" s="311"/>
      <c r="AI94" s="311" t="s">
        <v>372</v>
      </c>
      <c r="AJ94" s="311"/>
      <c r="AK94" s="311"/>
      <c r="AL94" s="311"/>
      <c r="AM94" s="311" t="s">
        <v>373</v>
      </c>
      <c r="AN94" s="311"/>
      <c r="AO94" s="311"/>
      <c r="AP94" s="311"/>
      <c r="AQ94" s="401" t="s">
        <v>374</v>
      </c>
      <c r="AR94" s="401"/>
      <c r="AS94" s="401"/>
      <c r="AT94" s="401"/>
      <c r="AU94" s="401"/>
      <c r="AV94" s="401"/>
      <c r="AW94" s="401"/>
      <c r="AX94" s="402"/>
    </row>
    <row r="95" spans="1:60" ht="22.5" hidden="1" customHeight="1" x14ac:dyDescent="0.15">
      <c r="A95" s="335"/>
      <c r="B95" s="336"/>
      <c r="C95" s="336"/>
      <c r="D95" s="336"/>
      <c r="E95" s="336"/>
      <c r="F95" s="337"/>
      <c r="G95" s="403" t="s">
        <v>504</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2" t="s">
        <v>56</v>
      </c>
      <c r="AC96" s="713"/>
      <c r="AD96" s="714"/>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54"/>
      <c r="Z97" s="655"/>
      <c r="AA97" s="656"/>
      <c r="AB97" s="281" t="s">
        <v>12</v>
      </c>
      <c r="AC97" s="282"/>
      <c r="AD97" s="283"/>
      <c r="AE97" s="311" t="s">
        <v>371</v>
      </c>
      <c r="AF97" s="311"/>
      <c r="AG97" s="311"/>
      <c r="AH97" s="311"/>
      <c r="AI97" s="311" t="s">
        <v>372</v>
      </c>
      <c r="AJ97" s="311"/>
      <c r="AK97" s="311"/>
      <c r="AL97" s="311"/>
      <c r="AM97" s="311" t="s">
        <v>373</v>
      </c>
      <c r="AN97" s="311"/>
      <c r="AO97" s="311"/>
      <c r="AP97" s="311"/>
      <c r="AQ97" s="401" t="s">
        <v>374</v>
      </c>
      <c r="AR97" s="401"/>
      <c r="AS97" s="401"/>
      <c r="AT97" s="401"/>
      <c r="AU97" s="401"/>
      <c r="AV97" s="401"/>
      <c r="AW97" s="401"/>
      <c r="AX97" s="402"/>
    </row>
    <row r="98" spans="1:50" ht="22.5" hidden="1" customHeight="1" x14ac:dyDescent="0.1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63"/>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64"/>
      <c r="Y99" s="394" t="s">
        <v>55</v>
      </c>
      <c r="Z99" s="342"/>
      <c r="AA99" s="343"/>
      <c r="AB99" s="712" t="s">
        <v>56</v>
      </c>
      <c r="AC99" s="713"/>
      <c r="AD99" s="714"/>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32.25" hidden="1" customHeight="1" x14ac:dyDescent="0.15">
      <c r="A100" s="508"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4"/>
      <c r="Z100" s="855"/>
      <c r="AA100" s="856"/>
      <c r="AB100" s="308" t="s">
        <v>12</v>
      </c>
      <c r="AC100" s="309"/>
      <c r="AD100" s="310"/>
      <c r="AE100" s="311" t="s">
        <v>371</v>
      </c>
      <c r="AF100" s="311"/>
      <c r="AG100" s="311"/>
      <c r="AH100" s="311"/>
      <c r="AI100" s="311" t="s">
        <v>372</v>
      </c>
      <c r="AJ100" s="311"/>
      <c r="AK100" s="311"/>
      <c r="AL100" s="311"/>
      <c r="AM100" s="311" t="s">
        <v>373</v>
      </c>
      <c r="AN100" s="311"/>
      <c r="AO100" s="311"/>
      <c r="AP100" s="311"/>
      <c r="AQ100" s="401" t="s">
        <v>374</v>
      </c>
      <c r="AR100" s="401"/>
      <c r="AS100" s="401"/>
      <c r="AT100" s="401"/>
      <c r="AU100" s="401"/>
      <c r="AV100" s="401"/>
      <c r="AW100" s="401"/>
      <c r="AX100" s="402"/>
    </row>
    <row r="101" spans="1:50" ht="22.5" hidden="1" customHeight="1" x14ac:dyDescent="0.15">
      <c r="A101" s="335"/>
      <c r="B101" s="336"/>
      <c r="C101" s="336"/>
      <c r="D101" s="336"/>
      <c r="E101" s="336"/>
      <c r="F101" s="337"/>
      <c r="G101" s="403" t="s">
        <v>511</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2" t="s">
        <v>367</v>
      </c>
      <c r="AC102" s="713"/>
      <c r="AD102" s="714"/>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3.1" customHeight="1" x14ac:dyDescent="0.15">
      <c r="A103" s="800" t="s">
        <v>467</v>
      </c>
      <c r="B103" s="801"/>
      <c r="C103" s="815" t="s">
        <v>416</v>
      </c>
      <c r="D103" s="816"/>
      <c r="E103" s="816"/>
      <c r="F103" s="816"/>
      <c r="G103" s="816"/>
      <c r="H103" s="816"/>
      <c r="I103" s="816"/>
      <c r="J103" s="816"/>
      <c r="K103" s="817"/>
      <c r="L103" s="724" t="s">
        <v>461</v>
      </c>
      <c r="M103" s="724"/>
      <c r="N103" s="724"/>
      <c r="O103" s="724"/>
      <c r="P103" s="724"/>
      <c r="Q103" s="724"/>
      <c r="R103" s="455" t="s">
        <v>381</v>
      </c>
      <c r="S103" s="455"/>
      <c r="T103" s="455"/>
      <c r="U103" s="455"/>
      <c r="V103" s="455"/>
      <c r="W103" s="455"/>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x14ac:dyDescent="0.15">
      <c r="A104" s="802"/>
      <c r="B104" s="803"/>
      <c r="C104" s="865" t="s">
        <v>526</v>
      </c>
      <c r="D104" s="866"/>
      <c r="E104" s="866"/>
      <c r="F104" s="866"/>
      <c r="G104" s="866"/>
      <c r="H104" s="866"/>
      <c r="I104" s="866"/>
      <c r="J104" s="866"/>
      <c r="K104" s="867"/>
      <c r="L104" s="275">
        <v>14813</v>
      </c>
      <c r="M104" s="276"/>
      <c r="N104" s="276"/>
      <c r="O104" s="276"/>
      <c r="P104" s="276"/>
      <c r="Q104" s="277"/>
      <c r="R104" s="275"/>
      <c r="S104" s="276"/>
      <c r="T104" s="276"/>
      <c r="U104" s="276"/>
      <c r="V104" s="276"/>
      <c r="W104" s="277"/>
      <c r="X104" s="456"/>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row>
    <row r="105" spans="1:50" ht="23.1" customHeight="1" x14ac:dyDescent="0.15">
      <c r="A105" s="802"/>
      <c r="B105" s="803"/>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59"/>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3.1" customHeight="1" x14ac:dyDescent="0.15">
      <c r="A106" s="802"/>
      <c r="B106" s="803"/>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59"/>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23.1" customHeight="1" x14ac:dyDescent="0.15">
      <c r="A107" s="802"/>
      <c r="B107" s="803"/>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59"/>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23.1" customHeight="1" x14ac:dyDescent="0.15">
      <c r="A108" s="802"/>
      <c r="B108" s="803"/>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59"/>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3.1" customHeight="1" x14ac:dyDescent="0.15">
      <c r="A109" s="802"/>
      <c r="B109" s="803"/>
      <c r="C109" s="806"/>
      <c r="D109" s="807"/>
      <c r="E109" s="807"/>
      <c r="F109" s="807"/>
      <c r="G109" s="807"/>
      <c r="H109" s="807"/>
      <c r="I109" s="807"/>
      <c r="J109" s="807"/>
      <c r="K109" s="808"/>
      <c r="L109" s="275"/>
      <c r="M109" s="276"/>
      <c r="N109" s="276"/>
      <c r="O109" s="276"/>
      <c r="P109" s="276"/>
      <c r="Q109" s="277"/>
      <c r="R109" s="275"/>
      <c r="S109" s="276"/>
      <c r="T109" s="276"/>
      <c r="U109" s="276"/>
      <c r="V109" s="276"/>
      <c r="W109" s="277"/>
      <c r="X109" s="459"/>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21" customHeight="1" thickBot="1" x14ac:dyDescent="0.2">
      <c r="A110" s="804"/>
      <c r="B110" s="805"/>
      <c r="C110" s="860" t="s">
        <v>22</v>
      </c>
      <c r="D110" s="861"/>
      <c r="E110" s="861"/>
      <c r="F110" s="861"/>
      <c r="G110" s="861"/>
      <c r="H110" s="861"/>
      <c r="I110" s="861"/>
      <c r="J110" s="861"/>
      <c r="K110" s="862"/>
      <c r="L110" s="362">
        <f>SUM(L104:Q109)</f>
        <v>14813</v>
      </c>
      <c r="M110" s="363"/>
      <c r="N110" s="363"/>
      <c r="O110" s="363"/>
      <c r="P110" s="363"/>
      <c r="Q110" s="364"/>
      <c r="R110" s="362">
        <f>SUM(R104:W109)</f>
        <v>0</v>
      </c>
      <c r="S110" s="363"/>
      <c r="T110" s="363"/>
      <c r="U110" s="363"/>
      <c r="V110" s="363"/>
      <c r="W110" s="364"/>
      <c r="X110" s="462"/>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4"/>
    </row>
    <row r="111" spans="1:50" ht="45" customHeight="1" x14ac:dyDescent="0.15">
      <c r="A111" s="878" t="s">
        <v>390</v>
      </c>
      <c r="B111" s="879"/>
      <c r="C111" s="882" t="s">
        <v>387</v>
      </c>
      <c r="D111" s="879"/>
      <c r="E111" s="868" t="s">
        <v>428</v>
      </c>
      <c r="F111" s="869"/>
      <c r="G111" s="870" t="s">
        <v>631</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7"/>
      <c r="D112" s="875"/>
      <c r="E112" s="189" t="s">
        <v>427</v>
      </c>
      <c r="F112" s="194"/>
      <c r="G112" s="138" t="s">
        <v>632</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80"/>
      <c r="B113" s="875"/>
      <c r="C113" s="167"/>
      <c r="D113" s="875"/>
      <c r="E113" s="165" t="s">
        <v>388</v>
      </c>
      <c r="F113" s="166"/>
      <c r="G113" s="197" t="s">
        <v>401</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371</v>
      </c>
      <c r="AF113" s="204"/>
      <c r="AG113" s="204"/>
      <c r="AH113" s="204"/>
      <c r="AI113" s="204" t="s">
        <v>372</v>
      </c>
      <c r="AJ113" s="204"/>
      <c r="AK113" s="204"/>
      <c r="AL113" s="204"/>
      <c r="AM113" s="204" t="s">
        <v>373</v>
      </c>
      <c r="AN113" s="204"/>
      <c r="AO113" s="204"/>
      <c r="AP113" s="203"/>
      <c r="AQ113" s="203" t="s">
        <v>369</v>
      </c>
      <c r="AR113" s="198"/>
      <c r="AS113" s="198"/>
      <c r="AT113" s="199"/>
      <c r="AU113" s="98" t="s">
        <v>404</v>
      </c>
      <c r="AV113" s="98"/>
      <c r="AW113" s="98"/>
      <c r="AX113" s="100"/>
    </row>
    <row r="114" spans="1:50" ht="18.75" customHeight="1" x14ac:dyDescent="0.15">
      <c r="A114" s="880"/>
      <c r="B114" s="875"/>
      <c r="C114" s="167"/>
      <c r="D114" s="875"/>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31" t="s">
        <v>644</v>
      </c>
      <c r="AR114" s="294"/>
      <c r="AS114" s="155" t="s">
        <v>370</v>
      </c>
      <c r="AT114" s="156"/>
      <c r="AU114" s="154" t="s">
        <v>644</v>
      </c>
      <c r="AV114" s="154"/>
      <c r="AW114" s="155" t="s">
        <v>313</v>
      </c>
      <c r="AX114" s="206"/>
    </row>
    <row r="115" spans="1:50" ht="39.75" customHeight="1" x14ac:dyDescent="0.15">
      <c r="A115" s="880"/>
      <c r="B115" s="875"/>
      <c r="C115" s="167"/>
      <c r="D115" s="875"/>
      <c r="E115" s="167"/>
      <c r="F115" s="168"/>
      <c r="G115" s="133" t="s">
        <v>630</v>
      </c>
      <c r="H115" s="114"/>
      <c r="I115" s="114"/>
      <c r="J115" s="114"/>
      <c r="K115" s="114"/>
      <c r="L115" s="114"/>
      <c r="M115" s="114"/>
      <c r="N115" s="114"/>
      <c r="O115" s="114"/>
      <c r="P115" s="114"/>
      <c r="Q115" s="114"/>
      <c r="R115" s="114"/>
      <c r="S115" s="114"/>
      <c r="T115" s="114"/>
      <c r="U115" s="114"/>
      <c r="V115" s="114"/>
      <c r="W115" s="114"/>
      <c r="X115" s="134"/>
      <c r="Y115" s="207" t="s">
        <v>402</v>
      </c>
      <c r="Z115" s="208"/>
      <c r="AA115" s="209"/>
      <c r="AB115" s="183" t="s">
        <v>630</v>
      </c>
      <c r="AC115" s="210"/>
      <c r="AD115" s="210"/>
      <c r="AE115" s="184" t="s">
        <v>633</v>
      </c>
      <c r="AF115" s="211"/>
      <c r="AG115" s="211"/>
      <c r="AH115" s="211"/>
      <c r="AI115" s="184" t="s">
        <v>633</v>
      </c>
      <c r="AJ115" s="211"/>
      <c r="AK115" s="211"/>
      <c r="AL115" s="211"/>
      <c r="AM115" s="184" t="s">
        <v>633</v>
      </c>
      <c r="AN115" s="211"/>
      <c r="AO115" s="211"/>
      <c r="AP115" s="211"/>
      <c r="AQ115" s="184" t="s">
        <v>633</v>
      </c>
      <c r="AR115" s="211"/>
      <c r="AS115" s="211"/>
      <c r="AT115" s="211"/>
      <c r="AU115" s="184" t="s">
        <v>633</v>
      </c>
      <c r="AV115" s="211"/>
      <c r="AW115" s="211"/>
      <c r="AX115" s="212"/>
    </row>
    <row r="116" spans="1:50" ht="48" customHeight="1" x14ac:dyDescent="0.15">
      <c r="A116" s="880"/>
      <c r="B116" s="875"/>
      <c r="C116" s="167"/>
      <c r="D116" s="875"/>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188" t="s">
        <v>630</v>
      </c>
      <c r="AC116" s="216"/>
      <c r="AD116" s="216"/>
      <c r="AE116" s="184" t="s">
        <v>633</v>
      </c>
      <c r="AF116" s="211"/>
      <c r="AG116" s="211"/>
      <c r="AH116" s="211"/>
      <c r="AI116" s="184" t="s">
        <v>633</v>
      </c>
      <c r="AJ116" s="211"/>
      <c r="AK116" s="211"/>
      <c r="AL116" s="211"/>
      <c r="AM116" s="184" t="s">
        <v>633</v>
      </c>
      <c r="AN116" s="211"/>
      <c r="AO116" s="211"/>
      <c r="AP116" s="211"/>
      <c r="AQ116" s="184" t="s">
        <v>633</v>
      </c>
      <c r="AR116" s="211"/>
      <c r="AS116" s="211"/>
      <c r="AT116" s="211"/>
      <c r="AU116" s="184" t="s">
        <v>633</v>
      </c>
      <c r="AV116" s="211"/>
      <c r="AW116" s="211"/>
      <c r="AX116" s="212"/>
    </row>
    <row r="117" spans="1:50" ht="18.75" hidden="1" customHeight="1" x14ac:dyDescent="0.15">
      <c r="A117" s="880"/>
      <c r="B117" s="875"/>
      <c r="C117" s="167"/>
      <c r="D117" s="875"/>
      <c r="E117" s="167"/>
      <c r="F117" s="168"/>
      <c r="G117" s="197" t="s">
        <v>401</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371</v>
      </c>
      <c r="AF117" s="204"/>
      <c r="AG117" s="204"/>
      <c r="AH117" s="204"/>
      <c r="AI117" s="204" t="s">
        <v>372</v>
      </c>
      <c r="AJ117" s="204"/>
      <c r="AK117" s="204"/>
      <c r="AL117" s="204"/>
      <c r="AM117" s="204" t="s">
        <v>373</v>
      </c>
      <c r="AN117" s="204"/>
      <c r="AO117" s="204"/>
      <c r="AP117" s="203"/>
      <c r="AQ117" s="203" t="s">
        <v>369</v>
      </c>
      <c r="AR117" s="198"/>
      <c r="AS117" s="198"/>
      <c r="AT117" s="199"/>
      <c r="AU117" s="98" t="s">
        <v>404</v>
      </c>
      <c r="AV117" s="98"/>
      <c r="AW117" s="98"/>
      <c r="AX117" s="100"/>
    </row>
    <row r="118" spans="1:50" ht="18.75" hidden="1" customHeight="1" x14ac:dyDescent="0.15">
      <c r="A118" s="880"/>
      <c r="B118" s="875"/>
      <c r="C118" s="167"/>
      <c r="D118" s="875"/>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370</v>
      </c>
      <c r="AT118" s="156"/>
      <c r="AU118" s="154"/>
      <c r="AV118" s="154"/>
      <c r="AW118" s="155" t="s">
        <v>313</v>
      </c>
      <c r="AX118" s="206"/>
    </row>
    <row r="119" spans="1:50" ht="39.75" hidden="1" customHeight="1" x14ac:dyDescent="0.15">
      <c r="A119" s="880"/>
      <c r="B119" s="875"/>
      <c r="C119" s="167"/>
      <c r="D119" s="875"/>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402</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80"/>
      <c r="B120" s="875"/>
      <c r="C120" s="167"/>
      <c r="D120" s="875"/>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80"/>
      <c r="B121" s="875"/>
      <c r="C121" s="167"/>
      <c r="D121" s="875"/>
      <c r="E121" s="167"/>
      <c r="F121" s="168"/>
      <c r="G121" s="197" t="s">
        <v>401</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371</v>
      </c>
      <c r="AF121" s="204"/>
      <c r="AG121" s="204"/>
      <c r="AH121" s="204"/>
      <c r="AI121" s="204" t="s">
        <v>372</v>
      </c>
      <c r="AJ121" s="204"/>
      <c r="AK121" s="204"/>
      <c r="AL121" s="204"/>
      <c r="AM121" s="204" t="s">
        <v>373</v>
      </c>
      <c r="AN121" s="204"/>
      <c r="AO121" s="204"/>
      <c r="AP121" s="203"/>
      <c r="AQ121" s="203" t="s">
        <v>369</v>
      </c>
      <c r="AR121" s="198"/>
      <c r="AS121" s="198"/>
      <c r="AT121" s="199"/>
      <c r="AU121" s="98" t="s">
        <v>404</v>
      </c>
      <c r="AV121" s="98"/>
      <c r="AW121" s="98"/>
      <c r="AX121" s="100"/>
    </row>
    <row r="122" spans="1:50" ht="18.75" hidden="1" customHeight="1" x14ac:dyDescent="0.15">
      <c r="A122" s="880"/>
      <c r="B122" s="875"/>
      <c r="C122" s="167"/>
      <c r="D122" s="875"/>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370</v>
      </c>
      <c r="AT122" s="156"/>
      <c r="AU122" s="154"/>
      <c r="AV122" s="154"/>
      <c r="AW122" s="155" t="s">
        <v>313</v>
      </c>
      <c r="AX122" s="206"/>
    </row>
    <row r="123" spans="1:50" ht="39.75" hidden="1" customHeight="1" x14ac:dyDescent="0.15">
      <c r="A123" s="880"/>
      <c r="B123" s="875"/>
      <c r="C123" s="167"/>
      <c r="D123" s="875"/>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402</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80"/>
      <c r="B124" s="875"/>
      <c r="C124" s="167"/>
      <c r="D124" s="875"/>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80"/>
      <c r="B125" s="875"/>
      <c r="C125" s="167"/>
      <c r="D125" s="875"/>
      <c r="E125" s="167"/>
      <c r="F125" s="168"/>
      <c r="G125" s="197" t="s">
        <v>401</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371</v>
      </c>
      <c r="AF125" s="204"/>
      <c r="AG125" s="204"/>
      <c r="AH125" s="204"/>
      <c r="AI125" s="204" t="s">
        <v>372</v>
      </c>
      <c r="AJ125" s="204"/>
      <c r="AK125" s="204"/>
      <c r="AL125" s="204"/>
      <c r="AM125" s="204" t="s">
        <v>373</v>
      </c>
      <c r="AN125" s="204"/>
      <c r="AO125" s="204"/>
      <c r="AP125" s="203"/>
      <c r="AQ125" s="203" t="s">
        <v>369</v>
      </c>
      <c r="AR125" s="198"/>
      <c r="AS125" s="198"/>
      <c r="AT125" s="199"/>
      <c r="AU125" s="98" t="s">
        <v>404</v>
      </c>
      <c r="AV125" s="98"/>
      <c r="AW125" s="98"/>
      <c r="AX125" s="100"/>
    </row>
    <row r="126" spans="1:50" ht="18.75" hidden="1" customHeight="1" x14ac:dyDescent="0.15">
      <c r="A126" s="880"/>
      <c r="B126" s="875"/>
      <c r="C126" s="167"/>
      <c r="D126" s="875"/>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370</v>
      </c>
      <c r="AT126" s="156"/>
      <c r="AU126" s="154"/>
      <c r="AV126" s="154"/>
      <c r="AW126" s="155" t="s">
        <v>313</v>
      </c>
      <c r="AX126" s="206"/>
    </row>
    <row r="127" spans="1:50" ht="39.75" hidden="1" customHeight="1" x14ac:dyDescent="0.15">
      <c r="A127" s="880"/>
      <c r="B127" s="875"/>
      <c r="C127" s="167"/>
      <c r="D127" s="875"/>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402</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80"/>
      <c r="B128" s="875"/>
      <c r="C128" s="167"/>
      <c r="D128" s="875"/>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80"/>
      <c r="B129" s="875"/>
      <c r="C129" s="167"/>
      <c r="D129" s="875"/>
      <c r="E129" s="167"/>
      <c r="F129" s="168"/>
      <c r="G129" s="197" t="s">
        <v>401</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371</v>
      </c>
      <c r="AF129" s="204"/>
      <c r="AG129" s="204"/>
      <c r="AH129" s="204"/>
      <c r="AI129" s="204" t="s">
        <v>372</v>
      </c>
      <c r="AJ129" s="204"/>
      <c r="AK129" s="204"/>
      <c r="AL129" s="204"/>
      <c r="AM129" s="204" t="s">
        <v>373</v>
      </c>
      <c r="AN129" s="204"/>
      <c r="AO129" s="204"/>
      <c r="AP129" s="203"/>
      <c r="AQ129" s="203" t="s">
        <v>369</v>
      </c>
      <c r="AR129" s="198"/>
      <c r="AS129" s="198"/>
      <c r="AT129" s="199"/>
      <c r="AU129" s="98" t="s">
        <v>404</v>
      </c>
      <c r="AV129" s="98"/>
      <c r="AW129" s="98"/>
      <c r="AX129" s="100"/>
    </row>
    <row r="130" spans="1:50" ht="18.75" hidden="1" customHeight="1" x14ac:dyDescent="0.15">
      <c r="A130" s="880"/>
      <c r="B130" s="875"/>
      <c r="C130" s="167"/>
      <c r="D130" s="875"/>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370</v>
      </c>
      <c r="AT130" s="156"/>
      <c r="AU130" s="154"/>
      <c r="AV130" s="154"/>
      <c r="AW130" s="155" t="s">
        <v>313</v>
      </c>
      <c r="AX130" s="206"/>
    </row>
    <row r="131" spans="1:50" ht="39.75" hidden="1" customHeight="1" x14ac:dyDescent="0.15">
      <c r="A131" s="880"/>
      <c r="B131" s="875"/>
      <c r="C131" s="167"/>
      <c r="D131" s="875"/>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402</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80"/>
      <c r="B132" s="875"/>
      <c r="C132" s="167"/>
      <c r="D132" s="875"/>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80"/>
      <c r="B133" s="875"/>
      <c r="C133" s="167"/>
      <c r="D133" s="875"/>
      <c r="E133" s="167"/>
      <c r="F133" s="168"/>
      <c r="G133" s="217" t="s">
        <v>405</v>
      </c>
      <c r="H133" s="152"/>
      <c r="I133" s="152"/>
      <c r="J133" s="152"/>
      <c r="K133" s="152"/>
      <c r="L133" s="152"/>
      <c r="M133" s="152"/>
      <c r="N133" s="152"/>
      <c r="O133" s="152"/>
      <c r="P133" s="152"/>
      <c r="Q133" s="152"/>
      <c r="R133" s="152"/>
      <c r="S133" s="152"/>
      <c r="T133" s="152"/>
      <c r="U133" s="152"/>
      <c r="V133" s="152"/>
      <c r="W133" s="152"/>
      <c r="X133" s="153"/>
      <c r="Y133" s="218" t="s">
        <v>403</v>
      </c>
      <c r="Z133" s="218"/>
      <c r="AA133" s="213"/>
      <c r="AB133" s="153"/>
      <c r="AC133" s="148"/>
      <c r="AD133" s="148"/>
      <c r="AE133" s="149" t="s">
        <v>406</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80"/>
      <c r="B134" s="875"/>
      <c r="C134" s="167"/>
      <c r="D134" s="875"/>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404</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80"/>
      <c r="B135" s="875"/>
      <c r="C135" s="167"/>
      <c r="D135" s="875"/>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80"/>
      <c r="B136" s="875"/>
      <c r="C136" s="167"/>
      <c r="D136" s="875"/>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80"/>
      <c r="B137" s="875"/>
      <c r="C137" s="167"/>
      <c r="D137" s="875"/>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407</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80"/>
      <c r="B138" s="875"/>
      <c r="C138" s="167"/>
      <c r="D138" s="875"/>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80"/>
      <c r="B139" s="875"/>
      <c r="C139" s="167"/>
      <c r="D139" s="875"/>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80"/>
      <c r="B140" s="875"/>
      <c r="C140" s="167"/>
      <c r="D140" s="875"/>
      <c r="E140" s="167"/>
      <c r="F140" s="168"/>
      <c r="G140" s="119" t="s">
        <v>405</v>
      </c>
      <c r="H140" s="120"/>
      <c r="I140" s="120"/>
      <c r="J140" s="120"/>
      <c r="K140" s="120"/>
      <c r="L140" s="120"/>
      <c r="M140" s="120"/>
      <c r="N140" s="120"/>
      <c r="O140" s="120"/>
      <c r="P140" s="120"/>
      <c r="Q140" s="120"/>
      <c r="R140" s="120"/>
      <c r="S140" s="120"/>
      <c r="T140" s="120"/>
      <c r="U140" s="120"/>
      <c r="V140" s="120"/>
      <c r="W140" s="120"/>
      <c r="X140" s="121"/>
      <c r="Y140" s="111" t="s">
        <v>403</v>
      </c>
      <c r="Z140" s="111"/>
      <c r="AA140" s="125"/>
      <c r="AB140" s="121"/>
      <c r="AC140" s="126"/>
      <c r="AD140" s="126"/>
      <c r="AE140" s="127" t="s">
        <v>406</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80"/>
      <c r="B141" s="875"/>
      <c r="C141" s="167"/>
      <c r="D141" s="875"/>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404</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80"/>
      <c r="B142" s="875"/>
      <c r="C142" s="167"/>
      <c r="D142" s="875"/>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80"/>
      <c r="B143" s="875"/>
      <c r="C143" s="167"/>
      <c r="D143" s="875"/>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80"/>
      <c r="B144" s="875"/>
      <c r="C144" s="167"/>
      <c r="D144" s="875"/>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407</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80"/>
      <c r="B145" s="875"/>
      <c r="C145" s="167"/>
      <c r="D145" s="875"/>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80"/>
      <c r="B146" s="875"/>
      <c r="C146" s="167"/>
      <c r="D146" s="875"/>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80"/>
      <c r="B147" s="875"/>
      <c r="C147" s="167"/>
      <c r="D147" s="875"/>
      <c r="E147" s="167"/>
      <c r="F147" s="168"/>
      <c r="G147" s="119" t="s">
        <v>405</v>
      </c>
      <c r="H147" s="120"/>
      <c r="I147" s="120"/>
      <c r="J147" s="120"/>
      <c r="K147" s="120"/>
      <c r="L147" s="120"/>
      <c r="M147" s="120"/>
      <c r="N147" s="120"/>
      <c r="O147" s="120"/>
      <c r="P147" s="120"/>
      <c r="Q147" s="120"/>
      <c r="R147" s="120"/>
      <c r="S147" s="120"/>
      <c r="T147" s="120"/>
      <c r="U147" s="120"/>
      <c r="V147" s="120"/>
      <c r="W147" s="120"/>
      <c r="X147" s="121"/>
      <c r="Y147" s="111" t="s">
        <v>403</v>
      </c>
      <c r="Z147" s="111"/>
      <c r="AA147" s="125"/>
      <c r="AB147" s="121"/>
      <c r="AC147" s="126"/>
      <c r="AD147" s="126"/>
      <c r="AE147" s="127" t="s">
        <v>406</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80"/>
      <c r="B148" s="875"/>
      <c r="C148" s="167"/>
      <c r="D148" s="875"/>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404</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80"/>
      <c r="B149" s="875"/>
      <c r="C149" s="167"/>
      <c r="D149" s="875"/>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80"/>
      <c r="B150" s="875"/>
      <c r="C150" s="167"/>
      <c r="D150" s="875"/>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80"/>
      <c r="B151" s="875"/>
      <c r="C151" s="167"/>
      <c r="D151" s="875"/>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407</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80"/>
      <c r="B152" s="875"/>
      <c r="C152" s="167"/>
      <c r="D152" s="875"/>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80"/>
      <c r="B153" s="875"/>
      <c r="C153" s="167"/>
      <c r="D153" s="875"/>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80"/>
      <c r="B154" s="875"/>
      <c r="C154" s="167"/>
      <c r="D154" s="875"/>
      <c r="E154" s="167"/>
      <c r="F154" s="168"/>
      <c r="G154" s="119" t="s">
        <v>405</v>
      </c>
      <c r="H154" s="120"/>
      <c r="I154" s="120"/>
      <c r="J154" s="120"/>
      <c r="K154" s="120"/>
      <c r="L154" s="120"/>
      <c r="M154" s="120"/>
      <c r="N154" s="120"/>
      <c r="O154" s="120"/>
      <c r="P154" s="120"/>
      <c r="Q154" s="120"/>
      <c r="R154" s="120"/>
      <c r="S154" s="120"/>
      <c r="T154" s="120"/>
      <c r="U154" s="120"/>
      <c r="V154" s="120"/>
      <c r="W154" s="120"/>
      <c r="X154" s="121"/>
      <c r="Y154" s="111" t="s">
        <v>403</v>
      </c>
      <c r="Z154" s="111"/>
      <c r="AA154" s="125"/>
      <c r="AB154" s="121"/>
      <c r="AC154" s="126"/>
      <c r="AD154" s="126"/>
      <c r="AE154" s="127" t="s">
        <v>406</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80"/>
      <c r="B155" s="875"/>
      <c r="C155" s="167"/>
      <c r="D155" s="875"/>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404</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80"/>
      <c r="B156" s="875"/>
      <c r="C156" s="167"/>
      <c r="D156" s="875"/>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80"/>
      <c r="B157" s="875"/>
      <c r="C157" s="167"/>
      <c r="D157" s="875"/>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80"/>
      <c r="B158" s="875"/>
      <c r="C158" s="167"/>
      <c r="D158" s="875"/>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407</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80"/>
      <c r="B159" s="875"/>
      <c r="C159" s="167"/>
      <c r="D159" s="875"/>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80"/>
      <c r="B160" s="875"/>
      <c r="C160" s="167"/>
      <c r="D160" s="875"/>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80"/>
      <c r="B161" s="875"/>
      <c r="C161" s="167"/>
      <c r="D161" s="875"/>
      <c r="E161" s="167"/>
      <c r="F161" s="168"/>
      <c r="G161" s="119" t="s">
        <v>405</v>
      </c>
      <c r="H161" s="120"/>
      <c r="I161" s="120"/>
      <c r="J161" s="120"/>
      <c r="K161" s="120"/>
      <c r="L161" s="120"/>
      <c r="M161" s="120"/>
      <c r="N161" s="120"/>
      <c r="O161" s="120"/>
      <c r="P161" s="120"/>
      <c r="Q161" s="120"/>
      <c r="R161" s="120"/>
      <c r="S161" s="120"/>
      <c r="T161" s="120"/>
      <c r="U161" s="120"/>
      <c r="V161" s="120"/>
      <c r="W161" s="120"/>
      <c r="X161" s="121"/>
      <c r="Y161" s="111" t="s">
        <v>403</v>
      </c>
      <c r="Z161" s="111"/>
      <c r="AA161" s="125"/>
      <c r="AB161" s="121"/>
      <c r="AC161" s="126"/>
      <c r="AD161" s="126"/>
      <c r="AE161" s="127" t="s">
        <v>406</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80"/>
      <c r="B162" s="875"/>
      <c r="C162" s="167"/>
      <c r="D162" s="875"/>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404</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80"/>
      <c r="B163" s="875"/>
      <c r="C163" s="167"/>
      <c r="D163" s="875"/>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80"/>
      <c r="B164" s="875"/>
      <c r="C164" s="167"/>
      <c r="D164" s="875"/>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80"/>
      <c r="B165" s="875"/>
      <c r="C165" s="167"/>
      <c r="D165" s="875"/>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58" t="s">
        <v>407</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7"/>
      <c r="D166" s="875"/>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80"/>
      <c r="B167" s="875"/>
      <c r="C167" s="167"/>
      <c r="D167" s="875"/>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80"/>
      <c r="B168" s="875"/>
      <c r="C168" s="167"/>
      <c r="D168" s="875"/>
      <c r="E168" s="125" t="s">
        <v>460</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80"/>
      <c r="B169" s="875"/>
      <c r="C169" s="167"/>
      <c r="D169" s="875"/>
      <c r="E169" s="113" t="s">
        <v>634</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x14ac:dyDescent="0.15">
      <c r="A170" s="880"/>
      <c r="B170" s="875"/>
      <c r="C170" s="167"/>
      <c r="D170" s="875"/>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80"/>
      <c r="B171" s="875"/>
      <c r="C171" s="167"/>
      <c r="D171" s="875"/>
      <c r="E171" s="189" t="s">
        <v>428</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80"/>
      <c r="B172" s="875"/>
      <c r="C172" s="167"/>
      <c r="D172" s="875"/>
      <c r="E172" s="189" t="s">
        <v>427</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80"/>
      <c r="B173" s="875"/>
      <c r="C173" s="167"/>
      <c r="D173" s="875"/>
      <c r="E173" s="165" t="s">
        <v>388</v>
      </c>
      <c r="F173" s="166"/>
      <c r="G173" s="197" t="s">
        <v>401</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371</v>
      </c>
      <c r="AF173" s="204"/>
      <c r="AG173" s="204"/>
      <c r="AH173" s="204"/>
      <c r="AI173" s="204" t="s">
        <v>372</v>
      </c>
      <c r="AJ173" s="204"/>
      <c r="AK173" s="204"/>
      <c r="AL173" s="204"/>
      <c r="AM173" s="204" t="s">
        <v>373</v>
      </c>
      <c r="AN173" s="204"/>
      <c r="AO173" s="204"/>
      <c r="AP173" s="203"/>
      <c r="AQ173" s="203" t="s">
        <v>369</v>
      </c>
      <c r="AR173" s="198"/>
      <c r="AS173" s="198"/>
      <c r="AT173" s="199"/>
      <c r="AU173" s="98" t="s">
        <v>404</v>
      </c>
      <c r="AV173" s="98"/>
      <c r="AW173" s="98"/>
      <c r="AX173" s="100"/>
    </row>
    <row r="174" spans="1:50" ht="18.75" hidden="1" customHeight="1" x14ac:dyDescent="0.15">
      <c r="A174" s="880"/>
      <c r="B174" s="875"/>
      <c r="C174" s="167"/>
      <c r="D174" s="875"/>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370</v>
      </c>
      <c r="AT174" s="156"/>
      <c r="AU174" s="154"/>
      <c r="AV174" s="154"/>
      <c r="AW174" s="155" t="s">
        <v>313</v>
      </c>
      <c r="AX174" s="206"/>
    </row>
    <row r="175" spans="1:50" ht="39.75" hidden="1" customHeight="1" x14ac:dyDescent="0.15">
      <c r="A175" s="880"/>
      <c r="B175" s="875"/>
      <c r="C175" s="167"/>
      <c r="D175" s="875"/>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402</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80"/>
      <c r="B176" s="875"/>
      <c r="C176" s="167"/>
      <c r="D176" s="875"/>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80"/>
      <c r="B177" s="875"/>
      <c r="C177" s="167"/>
      <c r="D177" s="875"/>
      <c r="E177" s="167"/>
      <c r="F177" s="168"/>
      <c r="G177" s="197" t="s">
        <v>401</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371</v>
      </c>
      <c r="AF177" s="204"/>
      <c r="AG177" s="204"/>
      <c r="AH177" s="204"/>
      <c r="AI177" s="204" t="s">
        <v>372</v>
      </c>
      <c r="AJ177" s="204"/>
      <c r="AK177" s="204"/>
      <c r="AL177" s="204"/>
      <c r="AM177" s="204" t="s">
        <v>373</v>
      </c>
      <c r="AN177" s="204"/>
      <c r="AO177" s="204"/>
      <c r="AP177" s="203"/>
      <c r="AQ177" s="203" t="s">
        <v>369</v>
      </c>
      <c r="AR177" s="198"/>
      <c r="AS177" s="198"/>
      <c r="AT177" s="199"/>
      <c r="AU177" s="98" t="s">
        <v>404</v>
      </c>
      <c r="AV177" s="98"/>
      <c r="AW177" s="98"/>
      <c r="AX177" s="100"/>
    </row>
    <row r="178" spans="1:50" ht="18.75" hidden="1" customHeight="1" x14ac:dyDescent="0.15">
      <c r="A178" s="880"/>
      <c r="B178" s="875"/>
      <c r="C178" s="167"/>
      <c r="D178" s="875"/>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370</v>
      </c>
      <c r="AT178" s="156"/>
      <c r="AU178" s="154"/>
      <c r="AV178" s="154"/>
      <c r="AW178" s="155" t="s">
        <v>313</v>
      </c>
      <c r="AX178" s="206"/>
    </row>
    <row r="179" spans="1:50" ht="39.75" hidden="1" customHeight="1" x14ac:dyDescent="0.15">
      <c r="A179" s="880"/>
      <c r="B179" s="875"/>
      <c r="C179" s="167"/>
      <c r="D179" s="875"/>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402</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80"/>
      <c r="B180" s="875"/>
      <c r="C180" s="167"/>
      <c r="D180" s="875"/>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80"/>
      <c r="B181" s="875"/>
      <c r="C181" s="167"/>
      <c r="D181" s="875"/>
      <c r="E181" s="167"/>
      <c r="F181" s="168"/>
      <c r="G181" s="197" t="s">
        <v>401</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371</v>
      </c>
      <c r="AF181" s="204"/>
      <c r="AG181" s="204"/>
      <c r="AH181" s="204"/>
      <c r="AI181" s="204" t="s">
        <v>372</v>
      </c>
      <c r="AJ181" s="204"/>
      <c r="AK181" s="204"/>
      <c r="AL181" s="204"/>
      <c r="AM181" s="204" t="s">
        <v>373</v>
      </c>
      <c r="AN181" s="204"/>
      <c r="AO181" s="204"/>
      <c r="AP181" s="203"/>
      <c r="AQ181" s="203" t="s">
        <v>369</v>
      </c>
      <c r="AR181" s="198"/>
      <c r="AS181" s="198"/>
      <c r="AT181" s="199"/>
      <c r="AU181" s="98" t="s">
        <v>404</v>
      </c>
      <c r="AV181" s="98"/>
      <c r="AW181" s="98"/>
      <c r="AX181" s="100"/>
    </row>
    <row r="182" spans="1:50" ht="18.75" hidden="1" customHeight="1" x14ac:dyDescent="0.15">
      <c r="A182" s="880"/>
      <c r="B182" s="875"/>
      <c r="C182" s="167"/>
      <c r="D182" s="875"/>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370</v>
      </c>
      <c r="AT182" s="156"/>
      <c r="AU182" s="154"/>
      <c r="AV182" s="154"/>
      <c r="AW182" s="155" t="s">
        <v>313</v>
      </c>
      <c r="AX182" s="206"/>
    </row>
    <row r="183" spans="1:50" ht="39.75" hidden="1" customHeight="1" x14ac:dyDescent="0.15">
      <c r="A183" s="880"/>
      <c r="B183" s="875"/>
      <c r="C183" s="167"/>
      <c r="D183" s="875"/>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402</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80"/>
      <c r="B184" s="875"/>
      <c r="C184" s="167"/>
      <c r="D184" s="875"/>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80"/>
      <c r="B185" s="875"/>
      <c r="C185" s="167"/>
      <c r="D185" s="875"/>
      <c r="E185" s="167"/>
      <c r="F185" s="168"/>
      <c r="G185" s="197" t="s">
        <v>401</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371</v>
      </c>
      <c r="AF185" s="204"/>
      <c r="AG185" s="204"/>
      <c r="AH185" s="204"/>
      <c r="AI185" s="204" t="s">
        <v>372</v>
      </c>
      <c r="AJ185" s="204"/>
      <c r="AK185" s="204"/>
      <c r="AL185" s="204"/>
      <c r="AM185" s="204" t="s">
        <v>373</v>
      </c>
      <c r="AN185" s="204"/>
      <c r="AO185" s="204"/>
      <c r="AP185" s="203"/>
      <c r="AQ185" s="203" t="s">
        <v>369</v>
      </c>
      <c r="AR185" s="198"/>
      <c r="AS185" s="198"/>
      <c r="AT185" s="199"/>
      <c r="AU185" s="98" t="s">
        <v>404</v>
      </c>
      <c r="AV185" s="98"/>
      <c r="AW185" s="98"/>
      <c r="AX185" s="100"/>
    </row>
    <row r="186" spans="1:50" ht="18.75" hidden="1" customHeight="1" x14ac:dyDescent="0.15">
      <c r="A186" s="880"/>
      <c r="B186" s="875"/>
      <c r="C186" s="167"/>
      <c r="D186" s="875"/>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370</v>
      </c>
      <c r="AT186" s="156"/>
      <c r="AU186" s="154"/>
      <c r="AV186" s="154"/>
      <c r="AW186" s="155" t="s">
        <v>313</v>
      </c>
      <c r="AX186" s="206"/>
    </row>
    <row r="187" spans="1:50" ht="39.75" hidden="1" customHeight="1" x14ac:dyDescent="0.15">
      <c r="A187" s="880"/>
      <c r="B187" s="875"/>
      <c r="C187" s="167"/>
      <c r="D187" s="875"/>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402</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80"/>
      <c r="B188" s="875"/>
      <c r="C188" s="167"/>
      <c r="D188" s="875"/>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80"/>
      <c r="B189" s="875"/>
      <c r="C189" s="167"/>
      <c r="D189" s="875"/>
      <c r="E189" s="167"/>
      <c r="F189" s="168"/>
      <c r="G189" s="197" t="s">
        <v>401</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371</v>
      </c>
      <c r="AF189" s="204"/>
      <c r="AG189" s="204"/>
      <c r="AH189" s="204"/>
      <c r="AI189" s="204" t="s">
        <v>372</v>
      </c>
      <c r="AJ189" s="204"/>
      <c r="AK189" s="204"/>
      <c r="AL189" s="204"/>
      <c r="AM189" s="204" t="s">
        <v>373</v>
      </c>
      <c r="AN189" s="204"/>
      <c r="AO189" s="204"/>
      <c r="AP189" s="203"/>
      <c r="AQ189" s="203" t="s">
        <v>369</v>
      </c>
      <c r="AR189" s="198"/>
      <c r="AS189" s="198"/>
      <c r="AT189" s="199"/>
      <c r="AU189" s="98" t="s">
        <v>404</v>
      </c>
      <c r="AV189" s="98"/>
      <c r="AW189" s="98"/>
      <c r="AX189" s="100"/>
    </row>
    <row r="190" spans="1:50" ht="18.75" hidden="1" customHeight="1" x14ac:dyDescent="0.15">
      <c r="A190" s="880"/>
      <c r="B190" s="875"/>
      <c r="C190" s="167"/>
      <c r="D190" s="875"/>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370</v>
      </c>
      <c r="AT190" s="156"/>
      <c r="AU190" s="154"/>
      <c r="AV190" s="154"/>
      <c r="AW190" s="155" t="s">
        <v>313</v>
      </c>
      <c r="AX190" s="206"/>
    </row>
    <row r="191" spans="1:50" ht="39.75" hidden="1" customHeight="1" x14ac:dyDescent="0.15">
      <c r="A191" s="880"/>
      <c r="B191" s="875"/>
      <c r="C191" s="167"/>
      <c r="D191" s="875"/>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402</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80"/>
      <c r="B192" s="875"/>
      <c r="C192" s="167"/>
      <c r="D192" s="875"/>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80"/>
      <c r="B193" s="875"/>
      <c r="C193" s="167"/>
      <c r="D193" s="875"/>
      <c r="E193" s="167"/>
      <c r="F193" s="168"/>
      <c r="G193" s="217" t="s">
        <v>405</v>
      </c>
      <c r="H193" s="152"/>
      <c r="I193" s="152"/>
      <c r="J193" s="152"/>
      <c r="K193" s="152"/>
      <c r="L193" s="152"/>
      <c r="M193" s="152"/>
      <c r="N193" s="152"/>
      <c r="O193" s="152"/>
      <c r="P193" s="152"/>
      <c r="Q193" s="152"/>
      <c r="R193" s="152"/>
      <c r="S193" s="152"/>
      <c r="T193" s="152"/>
      <c r="U193" s="152"/>
      <c r="V193" s="152"/>
      <c r="W193" s="152"/>
      <c r="X193" s="153"/>
      <c r="Y193" s="218" t="s">
        <v>403</v>
      </c>
      <c r="Z193" s="218"/>
      <c r="AA193" s="213"/>
      <c r="AB193" s="153"/>
      <c r="AC193" s="148"/>
      <c r="AD193" s="148"/>
      <c r="AE193" s="149" t="s">
        <v>406</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80"/>
      <c r="B194" s="875"/>
      <c r="C194" s="167"/>
      <c r="D194" s="875"/>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404</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80"/>
      <c r="B195" s="875"/>
      <c r="C195" s="167"/>
      <c r="D195" s="875"/>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80"/>
      <c r="B196" s="875"/>
      <c r="C196" s="167"/>
      <c r="D196" s="875"/>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80"/>
      <c r="B197" s="875"/>
      <c r="C197" s="167"/>
      <c r="D197" s="875"/>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407</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80"/>
      <c r="B198" s="875"/>
      <c r="C198" s="167"/>
      <c r="D198" s="875"/>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80"/>
      <c r="B199" s="875"/>
      <c r="C199" s="167"/>
      <c r="D199" s="875"/>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80"/>
      <c r="B200" s="875"/>
      <c r="C200" s="167"/>
      <c r="D200" s="875"/>
      <c r="E200" s="167"/>
      <c r="F200" s="168"/>
      <c r="G200" s="119" t="s">
        <v>405</v>
      </c>
      <c r="H200" s="120"/>
      <c r="I200" s="120"/>
      <c r="J200" s="120"/>
      <c r="K200" s="120"/>
      <c r="L200" s="120"/>
      <c r="M200" s="120"/>
      <c r="N200" s="120"/>
      <c r="O200" s="120"/>
      <c r="P200" s="120"/>
      <c r="Q200" s="120"/>
      <c r="R200" s="120"/>
      <c r="S200" s="120"/>
      <c r="T200" s="120"/>
      <c r="U200" s="120"/>
      <c r="V200" s="120"/>
      <c r="W200" s="120"/>
      <c r="X200" s="121"/>
      <c r="Y200" s="111" t="s">
        <v>403</v>
      </c>
      <c r="Z200" s="111"/>
      <c r="AA200" s="125"/>
      <c r="AB200" s="121"/>
      <c r="AC200" s="126"/>
      <c r="AD200" s="126"/>
      <c r="AE200" s="127" t="s">
        <v>406</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80"/>
      <c r="B201" s="875"/>
      <c r="C201" s="167"/>
      <c r="D201" s="875"/>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404</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80"/>
      <c r="B202" s="875"/>
      <c r="C202" s="167"/>
      <c r="D202" s="875"/>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80"/>
      <c r="B203" s="875"/>
      <c r="C203" s="167"/>
      <c r="D203" s="875"/>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80"/>
      <c r="B204" s="875"/>
      <c r="C204" s="167"/>
      <c r="D204" s="875"/>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407</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80"/>
      <c r="B205" s="875"/>
      <c r="C205" s="167"/>
      <c r="D205" s="875"/>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80"/>
      <c r="B206" s="875"/>
      <c r="C206" s="167"/>
      <c r="D206" s="875"/>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80"/>
      <c r="B207" s="875"/>
      <c r="C207" s="167"/>
      <c r="D207" s="875"/>
      <c r="E207" s="167"/>
      <c r="F207" s="168"/>
      <c r="G207" s="119" t="s">
        <v>405</v>
      </c>
      <c r="H207" s="120"/>
      <c r="I207" s="120"/>
      <c r="J207" s="120"/>
      <c r="K207" s="120"/>
      <c r="L207" s="120"/>
      <c r="M207" s="120"/>
      <c r="N207" s="120"/>
      <c r="O207" s="120"/>
      <c r="P207" s="120"/>
      <c r="Q207" s="120"/>
      <c r="R207" s="120"/>
      <c r="S207" s="120"/>
      <c r="T207" s="120"/>
      <c r="U207" s="120"/>
      <c r="V207" s="120"/>
      <c r="W207" s="120"/>
      <c r="X207" s="121"/>
      <c r="Y207" s="111" t="s">
        <v>403</v>
      </c>
      <c r="Z207" s="111"/>
      <c r="AA207" s="125"/>
      <c r="AB207" s="121"/>
      <c r="AC207" s="126"/>
      <c r="AD207" s="126"/>
      <c r="AE207" s="127" t="s">
        <v>406</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80"/>
      <c r="B208" s="875"/>
      <c r="C208" s="167"/>
      <c r="D208" s="875"/>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404</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80"/>
      <c r="B209" s="875"/>
      <c r="C209" s="167"/>
      <c r="D209" s="875"/>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80"/>
      <c r="B210" s="875"/>
      <c r="C210" s="167"/>
      <c r="D210" s="875"/>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80"/>
      <c r="B211" s="875"/>
      <c r="C211" s="167"/>
      <c r="D211" s="875"/>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407</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80"/>
      <c r="B212" s="875"/>
      <c r="C212" s="167"/>
      <c r="D212" s="875"/>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80"/>
      <c r="B213" s="875"/>
      <c r="C213" s="167"/>
      <c r="D213" s="875"/>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80"/>
      <c r="B214" s="875"/>
      <c r="C214" s="167"/>
      <c r="D214" s="875"/>
      <c r="E214" s="167"/>
      <c r="F214" s="168"/>
      <c r="G214" s="119" t="s">
        <v>405</v>
      </c>
      <c r="H214" s="120"/>
      <c r="I214" s="120"/>
      <c r="J214" s="120"/>
      <c r="K214" s="120"/>
      <c r="L214" s="120"/>
      <c r="M214" s="120"/>
      <c r="N214" s="120"/>
      <c r="O214" s="120"/>
      <c r="P214" s="120"/>
      <c r="Q214" s="120"/>
      <c r="R214" s="120"/>
      <c r="S214" s="120"/>
      <c r="T214" s="120"/>
      <c r="U214" s="120"/>
      <c r="V214" s="120"/>
      <c r="W214" s="120"/>
      <c r="X214" s="121"/>
      <c r="Y214" s="111" t="s">
        <v>403</v>
      </c>
      <c r="Z214" s="111"/>
      <c r="AA214" s="125"/>
      <c r="AB214" s="121"/>
      <c r="AC214" s="126"/>
      <c r="AD214" s="126"/>
      <c r="AE214" s="127" t="s">
        <v>406</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80"/>
      <c r="B215" s="875"/>
      <c r="C215" s="167"/>
      <c r="D215" s="875"/>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404</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80"/>
      <c r="B216" s="875"/>
      <c r="C216" s="167"/>
      <c r="D216" s="875"/>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80"/>
      <c r="B217" s="875"/>
      <c r="C217" s="167"/>
      <c r="D217" s="875"/>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80"/>
      <c r="B218" s="875"/>
      <c r="C218" s="167"/>
      <c r="D218" s="875"/>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407</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80"/>
      <c r="B219" s="875"/>
      <c r="C219" s="167"/>
      <c r="D219" s="875"/>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80"/>
      <c r="B220" s="875"/>
      <c r="C220" s="167"/>
      <c r="D220" s="875"/>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80"/>
      <c r="B221" s="875"/>
      <c r="C221" s="167"/>
      <c r="D221" s="875"/>
      <c r="E221" s="167"/>
      <c r="F221" s="168"/>
      <c r="G221" s="119" t="s">
        <v>405</v>
      </c>
      <c r="H221" s="120"/>
      <c r="I221" s="120"/>
      <c r="J221" s="120"/>
      <c r="K221" s="120"/>
      <c r="L221" s="120"/>
      <c r="M221" s="120"/>
      <c r="N221" s="120"/>
      <c r="O221" s="120"/>
      <c r="P221" s="120"/>
      <c r="Q221" s="120"/>
      <c r="R221" s="120"/>
      <c r="S221" s="120"/>
      <c r="T221" s="120"/>
      <c r="U221" s="120"/>
      <c r="V221" s="120"/>
      <c r="W221" s="120"/>
      <c r="X221" s="121"/>
      <c r="Y221" s="111" t="s">
        <v>403</v>
      </c>
      <c r="Z221" s="111"/>
      <c r="AA221" s="125"/>
      <c r="AB221" s="121"/>
      <c r="AC221" s="126"/>
      <c r="AD221" s="126"/>
      <c r="AE221" s="127" t="s">
        <v>406</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80"/>
      <c r="B222" s="875"/>
      <c r="C222" s="167"/>
      <c r="D222" s="875"/>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404</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80"/>
      <c r="B223" s="875"/>
      <c r="C223" s="167"/>
      <c r="D223" s="875"/>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80"/>
      <c r="B224" s="875"/>
      <c r="C224" s="167"/>
      <c r="D224" s="875"/>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80"/>
      <c r="B225" s="875"/>
      <c r="C225" s="167"/>
      <c r="D225" s="875"/>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407</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80"/>
      <c r="B226" s="875"/>
      <c r="C226" s="167"/>
      <c r="D226" s="875"/>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80"/>
      <c r="B227" s="875"/>
      <c r="C227" s="167"/>
      <c r="D227" s="875"/>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80"/>
      <c r="B228" s="875"/>
      <c r="C228" s="167"/>
      <c r="D228" s="875"/>
      <c r="E228" s="125" t="s">
        <v>460</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80"/>
      <c r="B229" s="875"/>
      <c r="C229" s="167"/>
      <c r="D229" s="875"/>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80"/>
      <c r="B230" s="875"/>
      <c r="C230" s="167"/>
      <c r="D230" s="875"/>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80"/>
      <c r="B231" s="875"/>
      <c r="C231" s="167"/>
      <c r="D231" s="875"/>
      <c r="E231" s="189" t="s">
        <v>428</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80"/>
      <c r="B232" s="875"/>
      <c r="C232" s="167"/>
      <c r="D232" s="875"/>
      <c r="E232" s="189" t="s">
        <v>427</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80"/>
      <c r="B233" s="875"/>
      <c r="C233" s="167"/>
      <c r="D233" s="875"/>
      <c r="E233" s="165" t="s">
        <v>388</v>
      </c>
      <c r="F233" s="166"/>
      <c r="G233" s="171" t="s">
        <v>401</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371</v>
      </c>
      <c r="AF233" s="178"/>
      <c r="AG233" s="178"/>
      <c r="AH233" s="178"/>
      <c r="AI233" s="178" t="s">
        <v>372</v>
      </c>
      <c r="AJ233" s="178"/>
      <c r="AK233" s="178"/>
      <c r="AL233" s="178"/>
      <c r="AM233" s="178" t="s">
        <v>373</v>
      </c>
      <c r="AN233" s="178"/>
      <c r="AO233" s="178"/>
      <c r="AP233" s="97"/>
      <c r="AQ233" s="97" t="s">
        <v>369</v>
      </c>
      <c r="AR233" s="98"/>
      <c r="AS233" s="98"/>
      <c r="AT233" s="99"/>
      <c r="AU233" s="98" t="s">
        <v>404</v>
      </c>
      <c r="AV233" s="98"/>
      <c r="AW233" s="98"/>
      <c r="AX233" s="100"/>
    </row>
    <row r="234" spans="1:50" ht="18.75" hidden="1" customHeight="1" x14ac:dyDescent="0.15">
      <c r="A234" s="880"/>
      <c r="B234" s="875"/>
      <c r="C234" s="167"/>
      <c r="D234" s="875"/>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370</v>
      </c>
      <c r="AT234" s="124"/>
      <c r="AU234" s="102"/>
      <c r="AV234" s="102"/>
      <c r="AW234" s="123" t="s">
        <v>313</v>
      </c>
      <c r="AX234" s="130"/>
    </row>
    <row r="235" spans="1:50" ht="39.75" hidden="1" customHeight="1" x14ac:dyDescent="0.15">
      <c r="A235" s="880"/>
      <c r="B235" s="875"/>
      <c r="C235" s="167"/>
      <c r="D235" s="875"/>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402</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80"/>
      <c r="B236" s="875"/>
      <c r="C236" s="167"/>
      <c r="D236" s="875"/>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80"/>
      <c r="B237" s="875"/>
      <c r="C237" s="167"/>
      <c r="D237" s="875"/>
      <c r="E237" s="167"/>
      <c r="F237" s="168"/>
      <c r="G237" s="171" t="s">
        <v>401</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371</v>
      </c>
      <c r="AF237" s="178"/>
      <c r="AG237" s="178"/>
      <c r="AH237" s="178"/>
      <c r="AI237" s="178" t="s">
        <v>372</v>
      </c>
      <c r="AJ237" s="178"/>
      <c r="AK237" s="178"/>
      <c r="AL237" s="178"/>
      <c r="AM237" s="178" t="s">
        <v>373</v>
      </c>
      <c r="AN237" s="178"/>
      <c r="AO237" s="178"/>
      <c r="AP237" s="97"/>
      <c r="AQ237" s="97" t="s">
        <v>369</v>
      </c>
      <c r="AR237" s="98"/>
      <c r="AS237" s="98"/>
      <c r="AT237" s="99"/>
      <c r="AU237" s="98" t="s">
        <v>404</v>
      </c>
      <c r="AV237" s="98"/>
      <c r="AW237" s="98"/>
      <c r="AX237" s="100"/>
    </row>
    <row r="238" spans="1:50" ht="18.75" hidden="1" customHeight="1" x14ac:dyDescent="0.15">
      <c r="A238" s="880"/>
      <c r="B238" s="875"/>
      <c r="C238" s="167"/>
      <c r="D238" s="875"/>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370</v>
      </c>
      <c r="AT238" s="124"/>
      <c r="AU238" s="102"/>
      <c r="AV238" s="102"/>
      <c r="AW238" s="123" t="s">
        <v>313</v>
      </c>
      <c r="AX238" s="130"/>
    </row>
    <row r="239" spans="1:50" ht="39.75" hidden="1" customHeight="1" x14ac:dyDescent="0.15">
      <c r="A239" s="880"/>
      <c r="B239" s="875"/>
      <c r="C239" s="167"/>
      <c r="D239" s="875"/>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402</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80"/>
      <c r="B240" s="875"/>
      <c r="C240" s="167"/>
      <c r="D240" s="875"/>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80"/>
      <c r="B241" s="875"/>
      <c r="C241" s="167"/>
      <c r="D241" s="875"/>
      <c r="E241" s="167"/>
      <c r="F241" s="168"/>
      <c r="G241" s="171" t="s">
        <v>401</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371</v>
      </c>
      <c r="AF241" s="178"/>
      <c r="AG241" s="178"/>
      <c r="AH241" s="178"/>
      <c r="AI241" s="178" t="s">
        <v>372</v>
      </c>
      <c r="AJ241" s="178"/>
      <c r="AK241" s="178"/>
      <c r="AL241" s="178"/>
      <c r="AM241" s="178" t="s">
        <v>373</v>
      </c>
      <c r="AN241" s="178"/>
      <c r="AO241" s="178"/>
      <c r="AP241" s="97"/>
      <c r="AQ241" s="97" t="s">
        <v>369</v>
      </c>
      <c r="AR241" s="98"/>
      <c r="AS241" s="98"/>
      <c r="AT241" s="99"/>
      <c r="AU241" s="98" t="s">
        <v>404</v>
      </c>
      <c r="AV241" s="98"/>
      <c r="AW241" s="98"/>
      <c r="AX241" s="100"/>
    </row>
    <row r="242" spans="1:50" ht="18.75" hidden="1" customHeight="1" x14ac:dyDescent="0.15">
      <c r="A242" s="880"/>
      <c r="B242" s="875"/>
      <c r="C242" s="167"/>
      <c r="D242" s="875"/>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370</v>
      </c>
      <c r="AT242" s="124"/>
      <c r="AU242" s="102"/>
      <c r="AV242" s="102"/>
      <c r="AW242" s="123" t="s">
        <v>313</v>
      </c>
      <c r="AX242" s="130"/>
    </row>
    <row r="243" spans="1:50" ht="39.75" hidden="1" customHeight="1" x14ac:dyDescent="0.15">
      <c r="A243" s="880"/>
      <c r="B243" s="875"/>
      <c r="C243" s="167"/>
      <c r="D243" s="875"/>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402</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80"/>
      <c r="B244" s="875"/>
      <c r="C244" s="167"/>
      <c r="D244" s="875"/>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80"/>
      <c r="B245" s="875"/>
      <c r="C245" s="167"/>
      <c r="D245" s="875"/>
      <c r="E245" s="167"/>
      <c r="F245" s="168"/>
      <c r="G245" s="119" t="s">
        <v>401</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371</v>
      </c>
      <c r="AF245" s="126"/>
      <c r="AG245" s="126"/>
      <c r="AH245" s="126"/>
      <c r="AI245" s="126" t="s">
        <v>372</v>
      </c>
      <c r="AJ245" s="126"/>
      <c r="AK245" s="126"/>
      <c r="AL245" s="126"/>
      <c r="AM245" s="126" t="s">
        <v>373</v>
      </c>
      <c r="AN245" s="126"/>
      <c r="AO245" s="126"/>
      <c r="AP245" s="127"/>
      <c r="AQ245" s="127" t="s">
        <v>369</v>
      </c>
      <c r="AR245" s="120"/>
      <c r="AS245" s="120"/>
      <c r="AT245" s="121"/>
      <c r="AU245" s="120" t="s">
        <v>404</v>
      </c>
      <c r="AV245" s="120"/>
      <c r="AW245" s="120"/>
      <c r="AX245" s="128"/>
    </row>
    <row r="246" spans="1:50" ht="18.75" hidden="1" customHeight="1" x14ac:dyDescent="0.15">
      <c r="A246" s="880"/>
      <c r="B246" s="875"/>
      <c r="C246" s="167"/>
      <c r="D246" s="875"/>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370</v>
      </c>
      <c r="AT246" s="124"/>
      <c r="AU246" s="102"/>
      <c r="AV246" s="102"/>
      <c r="AW246" s="123" t="s">
        <v>313</v>
      </c>
      <c r="AX246" s="130"/>
    </row>
    <row r="247" spans="1:50" ht="39.75" hidden="1" customHeight="1" x14ac:dyDescent="0.15">
      <c r="A247" s="880"/>
      <c r="B247" s="875"/>
      <c r="C247" s="167"/>
      <c r="D247" s="875"/>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402</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80"/>
      <c r="B248" s="875"/>
      <c r="C248" s="167"/>
      <c r="D248" s="875"/>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80"/>
      <c r="B249" s="875"/>
      <c r="C249" s="167"/>
      <c r="D249" s="875"/>
      <c r="E249" s="167"/>
      <c r="F249" s="168"/>
      <c r="G249" s="171" t="s">
        <v>401</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371</v>
      </c>
      <c r="AF249" s="178"/>
      <c r="AG249" s="178"/>
      <c r="AH249" s="178"/>
      <c r="AI249" s="178" t="s">
        <v>372</v>
      </c>
      <c r="AJ249" s="178"/>
      <c r="AK249" s="178"/>
      <c r="AL249" s="178"/>
      <c r="AM249" s="178" t="s">
        <v>373</v>
      </c>
      <c r="AN249" s="178"/>
      <c r="AO249" s="178"/>
      <c r="AP249" s="97"/>
      <c r="AQ249" s="97" t="s">
        <v>369</v>
      </c>
      <c r="AR249" s="98"/>
      <c r="AS249" s="98"/>
      <c r="AT249" s="99"/>
      <c r="AU249" s="98" t="s">
        <v>404</v>
      </c>
      <c r="AV249" s="98"/>
      <c r="AW249" s="98"/>
      <c r="AX249" s="100"/>
    </row>
    <row r="250" spans="1:50" ht="18.75" hidden="1" customHeight="1" x14ac:dyDescent="0.15">
      <c r="A250" s="880"/>
      <c r="B250" s="875"/>
      <c r="C250" s="167"/>
      <c r="D250" s="875"/>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370</v>
      </c>
      <c r="AT250" s="124"/>
      <c r="AU250" s="102"/>
      <c r="AV250" s="102"/>
      <c r="AW250" s="123" t="s">
        <v>313</v>
      </c>
      <c r="AX250" s="130"/>
    </row>
    <row r="251" spans="1:50" ht="39.75" hidden="1" customHeight="1" x14ac:dyDescent="0.15">
      <c r="A251" s="880"/>
      <c r="B251" s="875"/>
      <c r="C251" s="167"/>
      <c r="D251" s="875"/>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402</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80"/>
      <c r="B252" s="875"/>
      <c r="C252" s="167"/>
      <c r="D252" s="875"/>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80"/>
      <c r="B253" s="875"/>
      <c r="C253" s="167"/>
      <c r="D253" s="875"/>
      <c r="E253" s="167"/>
      <c r="F253" s="168"/>
      <c r="G253" s="119" t="s">
        <v>405</v>
      </c>
      <c r="H253" s="120"/>
      <c r="I253" s="120"/>
      <c r="J253" s="120"/>
      <c r="K253" s="120"/>
      <c r="L253" s="120"/>
      <c r="M253" s="120"/>
      <c r="N253" s="120"/>
      <c r="O253" s="120"/>
      <c r="P253" s="120"/>
      <c r="Q253" s="120"/>
      <c r="R253" s="120"/>
      <c r="S253" s="120"/>
      <c r="T253" s="120"/>
      <c r="U253" s="120"/>
      <c r="V253" s="120"/>
      <c r="W253" s="120"/>
      <c r="X253" s="121"/>
      <c r="Y253" s="111" t="s">
        <v>403</v>
      </c>
      <c r="Z253" s="111"/>
      <c r="AA253" s="125"/>
      <c r="AB253" s="121"/>
      <c r="AC253" s="126"/>
      <c r="AD253" s="126"/>
      <c r="AE253" s="127" t="s">
        <v>406</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80"/>
      <c r="B254" s="875"/>
      <c r="C254" s="167"/>
      <c r="D254" s="875"/>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404</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80"/>
      <c r="B255" s="875"/>
      <c r="C255" s="167"/>
      <c r="D255" s="875"/>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80"/>
      <c r="B256" s="875"/>
      <c r="C256" s="167"/>
      <c r="D256" s="875"/>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80"/>
      <c r="B257" s="875"/>
      <c r="C257" s="167"/>
      <c r="D257" s="875"/>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407</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80"/>
      <c r="B258" s="875"/>
      <c r="C258" s="167"/>
      <c r="D258" s="875"/>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80"/>
      <c r="B259" s="875"/>
      <c r="C259" s="167"/>
      <c r="D259" s="875"/>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80"/>
      <c r="B260" s="875"/>
      <c r="C260" s="167"/>
      <c r="D260" s="875"/>
      <c r="E260" s="167"/>
      <c r="F260" s="168"/>
      <c r="G260" s="119" t="s">
        <v>405</v>
      </c>
      <c r="H260" s="120"/>
      <c r="I260" s="120"/>
      <c r="J260" s="120"/>
      <c r="K260" s="120"/>
      <c r="L260" s="120"/>
      <c r="M260" s="120"/>
      <c r="N260" s="120"/>
      <c r="O260" s="120"/>
      <c r="P260" s="120"/>
      <c r="Q260" s="120"/>
      <c r="R260" s="120"/>
      <c r="S260" s="120"/>
      <c r="T260" s="120"/>
      <c r="U260" s="120"/>
      <c r="V260" s="120"/>
      <c r="W260" s="120"/>
      <c r="X260" s="121"/>
      <c r="Y260" s="111" t="s">
        <v>403</v>
      </c>
      <c r="Z260" s="111"/>
      <c r="AA260" s="125"/>
      <c r="AB260" s="121"/>
      <c r="AC260" s="126"/>
      <c r="AD260" s="126"/>
      <c r="AE260" s="127" t="s">
        <v>406</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80"/>
      <c r="B261" s="875"/>
      <c r="C261" s="167"/>
      <c r="D261" s="875"/>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404</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80"/>
      <c r="B262" s="875"/>
      <c r="C262" s="167"/>
      <c r="D262" s="875"/>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80"/>
      <c r="B263" s="875"/>
      <c r="C263" s="167"/>
      <c r="D263" s="875"/>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80"/>
      <c r="B264" s="875"/>
      <c r="C264" s="167"/>
      <c r="D264" s="875"/>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407</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80"/>
      <c r="B265" s="875"/>
      <c r="C265" s="167"/>
      <c r="D265" s="875"/>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80"/>
      <c r="B266" s="875"/>
      <c r="C266" s="167"/>
      <c r="D266" s="875"/>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80"/>
      <c r="B267" s="875"/>
      <c r="C267" s="167"/>
      <c r="D267" s="875"/>
      <c r="E267" s="167"/>
      <c r="F267" s="168"/>
      <c r="G267" s="119" t="s">
        <v>405</v>
      </c>
      <c r="H267" s="120"/>
      <c r="I267" s="120"/>
      <c r="J267" s="120"/>
      <c r="K267" s="120"/>
      <c r="L267" s="120"/>
      <c r="M267" s="120"/>
      <c r="N267" s="120"/>
      <c r="O267" s="120"/>
      <c r="P267" s="120"/>
      <c r="Q267" s="120"/>
      <c r="R267" s="120"/>
      <c r="S267" s="120"/>
      <c r="T267" s="120"/>
      <c r="U267" s="120"/>
      <c r="V267" s="120"/>
      <c r="W267" s="120"/>
      <c r="X267" s="121"/>
      <c r="Y267" s="111" t="s">
        <v>403</v>
      </c>
      <c r="Z267" s="111"/>
      <c r="AA267" s="125"/>
      <c r="AB267" s="121"/>
      <c r="AC267" s="126"/>
      <c r="AD267" s="126"/>
      <c r="AE267" s="127" t="s">
        <v>406</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80"/>
      <c r="B268" s="875"/>
      <c r="C268" s="167"/>
      <c r="D268" s="875"/>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404</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80"/>
      <c r="B269" s="875"/>
      <c r="C269" s="167"/>
      <c r="D269" s="875"/>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80"/>
      <c r="B270" s="875"/>
      <c r="C270" s="167"/>
      <c r="D270" s="875"/>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80"/>
      <c r="B271" s="875"/>
      <c r="C271" s="167"/>
      <c r="D271" s="875"/>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407</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80"/>
      <c r="B272" s="875"/>
      <c r="C272" s="167"/>
      <c r="D272" s="875"/>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80"/>
      <c r="B273" s="875"/>
      <c r="C273" s="167"/>
      <c r="D273" s="875"/>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80"/>
      <c r="B274" s="875"/>
      <c r="C274" s="167"/>
      <c r="D274" s="875"/>
      <c r="E274" s="167"/>
      <c r="F274" s="168"/>
      <c r="G274" s="119" t="s">
        <v>405</v>
      </c>
      <c r="H274" s="120"/>
      <c r="I274" s="120"/>
      <c r="J274" s="120"/>
      <c r="K274" s="120"/>
      <c r="L274" s="120"/>
      <c r="M274" s="120"/>
      <c r="N274" s="120"/>
      <c r="O274" s="120"/>
      <c r="P274" s="120"/>
      <c r="Q274" s="120"/>
      <c r="R274" s="120"/>
      <c r="S274" s="120"/>
      <c r="T274" s="120"/>
      <c r="U274" s="120"/>
      <c r="V274" s="120"/>
      <c r="W274" s="120"/>
      <c r="X274" s="121"/>
      <c r="Y274" s="111" t="s">
        <v>403</v>
      </c>
      <c r="Z274" s="111"/>
      <c r="AA274" s="125"/>
      <c r="AB274" s="121"/>
      <c r="AC274" s="126"/>
      <c r="AD274" s="126"/>
      <c r="AE274" s="127" t="s">
        <v>406</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80"/>
      <c r="B275" s="875"/>
      <c r="C275" s="167"/>
      <c r="D275" s="875"/>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404</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80"/>
      <c r="B276" s="875"/>
      <c r="C276" s="167"/>
      <c r="D276" s="875"/>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80"/>
      <c r="B277" s="875"/>
      <c r="C277" s="167"/>
      <c r="D277" s="875"/>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80"/>
      <c r="B278" s="875"/>
      <c r="C278" s="167"/>
      <c r="D278" s="875"/>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407</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80"/>
      <c r="B279" s="875"/>
      <c r="C279" s="167"/>
      <c r="D279" s="875"/>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80"/>
      <c r="B280" s="875"/>
      <c r="C280" s="167"/>
      <c r="D280" s="875"/>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80"/>
      <c r="B281" s="875"/>
      <c r="C281" s="167"/>
      <c r="D281" s="875"/>
      <c r="E281" s="167"/>
      <c r="F281" s="168"/>
      <c r="G281" s="119" t="s">
        <v>405</v>
      </c>
      <c r="H281" s="120"/>
      <c r="I281" s="120"/>
      <c r="J281" s="120"/>
      <c r="K281" s="120"/>
      <c r="L281" s="120"/>
      <c r="M281" s="120"/>
      <c r="N281" s="120"/>
      <c r="O281" s="120"/>
      <c r="P281" s="120"/>
      <c r="Q281" s="120"/>
      <c r="R281" s="120"/>
      <c r="S281" s="120"/>
      <c r="T281" s="120"/>
      <c r="U281" s="120"/>
      <c r="V281" s="120"/>
      <c r="W281" s="120"/>
      <c r="X281" s="121"/>
      <c r="Y281" s="111" t="s">
        <v>403</v>
      </c>
      <c r="Z281" s="111"/>
      <c r="AA281" s="125"/>
      <c r="AB281" s="121"/>
      <c r="AC281" s="126"/>
      <c r="AD281" s="126"/>
      <c r="AE281" s="127" t="s">
        <v>406</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80"/>
      <c r="B282" s="875"/>
      <c r="C282" s="167"/>
      <c r="D282" s="875"/>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404</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80"/>
      <c r="B283" s="875"/>
      <c r="C283" s="167"/>
      <c r="D283" s="875"/>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80"/>
      <c r="B284" s="875"/>
      <c r="C284" s="167"/>
      <c r="D284" s="875"/>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80"/>
      <c r="B285" s="875"/>
      <c r="C285" s="167"/>
      <c r="D285" s="875"/>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407</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80"/>
      <c r="B286" s="875"/>
      <c r="C286" s="167"/>
      <c r="D286" s="875"/>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80"/>
      <c r="B287" s="875"/>
      <c r="C287" s="167"/>
      <c r="D287" s="875"/>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80"/>
      <c r="B288" s="875"/>
      <c r="C288" s="167"/>
      <c r="D288" s="875"/>
      <c r="E288" s="125" t="s">
        <v>460</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80"/>
      <c r="B289" s="875"/>
      <c r="C289" s="167"/>
      <c r="D289" s="875"/>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80"/>
      <c r="B290" s="875"/>
      <c r="C290" s="167"/>
      <c r="D290" s="875"/>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80"/>
      <c r="B291" s="875"/>
      <c r="C291" s="167"/>
      <c r="D291" s="875"/>
      <c r="E291" s="189" t="s">
        <v>428</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80"/>
      <c r="B292" s="875"/>
      <c r="C292" s="167"/>
      <c r="D292" s="875"/>
      <c r="E292" s="189" t="s">
        <v>427</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80"/>
      <c r="B293" s="875"/>
      <c r="C293" s="167"/>
      <c r="D293" s="875"/>
      <c r="E293" s="165" t="s">
        <v>388</v>
      </c>
      <c r="F293" s="166"/>
      <c r="G293" s="197" t="s">
        <v>401</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371</v>
      </c>
      <c r="AF293" s="204"/>
      <c r="AG293" s="204"/>
      <c r="AH293" s="204"/>
      <c r="AI293" s="204" t="s">
        <v>372</v>
      </c>
      <c r="AJ293" s="204"/>
      <c r="AK293" s="204"/>
      <c r="AL293" s="204"/>
      <c r="AM293" s="204" t="s">
        <v>373</v>
      </c>
      <c r="AN293" s="204"/>
      <c r="AO293" s="204"/>
      <c r="AP293" s="203"/>
      <c r="AQ293" s="203" t="s">
        <v>369</v>
      </c>
      <c r="AR293" s="198"/>
      <c r="AS293" s="198"/>
      <c r="AT293" s="199"/>
      <c r="AU293" s="98" t="s">
        <v>404</v>
      </c>
      <c r="AV293" s="98"/>
      <c r="AW293" s="98"/>
      <c r="AX293" s="100"/>
    </row>
    <row r="294" spans="1:50" ht="18.75" hidden="1" customHeight="1" x14ac:dyDescent="0.15">
      <c r="A294" s="880"/>
      <c r="B294" s="875"/>
      <c r="C294" s="167"/>
      <c r="D294" s="875"/>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370</v>
      </c>
      <c r="AT294" s="156"/>
      <c r="AU294" s="154"/>
      <c r="AV294" s="154"/>
      <c r="AW294" s="155" t="s">
        <v>313</v>
      </c>
      <c r="AX294" s="206"/>
    </row>
    <row r="295" spans="1:50" ht="39.75" hidden="1" customHeight="1" x14ac:dyDescent="0.15">
      <c r="A295" s="880"/>
      <c r="B295" s="875"/>
      <c r="C295" s="167"/>
      <c r="D295" s="875"/>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402</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80"/>
      <c r="B296" s="875"/>
      <c r="C296" s="167"/>
      <c r="D296" s="875"/>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80"/>
      <c r="B297" s="875"/>
      <c r="C297" s="167"/>
      <c r="D297" s="875"/>
      <c r="E297" s="167"/>
      <c r="F297" s="168"/>
      <c r="G297" s="197" t="s">
        <v>401</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371</v>
      </c>
      <c r="AF297" s="204"/>
      <c r="AG297" s="204"/>
      <c r="AH297" s="204"/>
      <c r="AI297" s="204" t="s">
        <v>372</v>
      </c>
      <c r="AJ297" s="204"/>
      <c r="AK297" s="204"/>
      <c r="AL297" s="204"/>
      <c r="AM297" s="204" t="s">
        <v>373</v>
      </c>
      <c r="AN297" s="204"/>
      <c r="AO297" s="204"/>
      <c r="AP297" s="203"/>
      <c r="AQ297" s="203" t="s">
        <v>369</v>
      </c>
      <c r="AR297" s="198"/>
      <c r="AS297" s="198"/>
      <c r="AT297" s="199"/>
      <c r="AU297" s="98" t="s">
        <v>404</v>
      </c>
      <c r="AV297" s="98"/>
      <c r="AW297" s="98"/>
      <c r="AX297" s="100"/>
    </row>
    <row r="298" spans="1:50" ht="18.75" hidden="1" customHeight="1" x14ac:dyDescent="0.15">
      <c r="A298" s="880"/>
      <c r="B298" s="875"/>
      <c r="C298" s="167"/>
      <c r="D298" s="875"/>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370</v>
      </c>
      <c r="AT298" s="156"/>
      <c r="AU298" s="154"/>
      <c r="AV298" s="154"/>
      <c r="AW298" s="155" t="s">
        <v>313</v>
      </c>
      <c r="AX298" s="206"/>
    </row>
    <row r="299" spans="1:50" ht="39.75" hidden="1" customHeight="1" x14ac:dyDescent="0.15">
      <c r="A299" s="880"/>
      <c r="B299" s="875"/>
      <c r="C299" s="167"/>
      <c r="D299" s="875"/>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402</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80"/>
      <c r="B300" s="875"/>
      <c r="C300" s="167"/>
      <c r="D300" s="875"/>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80"/>
      <c r="B301" s="875"/>
      <c r="C301" s="167"/>
      <c r="D301" s="875"/>
      <c r="E301" s="167"/>
      <c r="F301" s="168"/>
      <c r="G301" s="197" t="s">
        <v>401</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371</v>
      </c>
      <c r="AF301" s="204"/>
      <c r="AG301" s="204"/>
      <c r="AH301" s="204"/>
      <c r="AI301" s="204" t="s">
        <v>372</v>
      </c>
      <c r="AJ301" s="204"/>
      <c r="AK301" s="204"/>
      <c r="AL301" s="204"/>
      <c r="AM301" s="204" t="s">
        <v>373</v>
      </c>
      <c r="AN301" s="204"/>
      <c r="AO301" s="204"/>
      <c r="AP301" s="203"/>
      <c r="AQ301" s="203" t="s">
        <v>369</v>
      </c>
      <c r="AR301" s="198"/>
      <c r="AS301" s="198"/>
      <c r="AT301" s="199"/>
      <c r="AU301" s="98" t="s">
        <v>404</v>
      </c>
      <c r="AV301" s="98"/>
      <c r="AW301" s="98"/>
      <c r="AX301" s="100"/>
    </row>
    <row r="302" spans="1:50" ht="18.75" hidden="1" customHeight="1" x14ac:dyDescent="0.15">
      <c r="A302" s="880"/>
      <c r="B302" s="875"/>
      <c r="C302" s="167"/>
      <c r="D302" s="875"/>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370</v>
      </c>
      <c r="AT302" s="156"/>
      <c r="AU302" s="154"/>
      <c r="AV302" s="154"/>
      <c r="AW302" s="155" t="s">
        <v>313</v>
      </c>
      <c r="AX302" s="206"/>
    </row>
    <row r="303" spans="1:50" ht="39.75" hidden="1" customHeight="1" x14ac:dyDescent="0.15">
      <c r="A303" s="880"/>
      <c r="B303" s="875"/>
      <c r="C303" s="167"/>
      <c r="D303" s="875"/>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402</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80"/>
      <c r="B304" s="875"/>
      <c r="C304" s="167"/>
      <c r="D304" s="875"/>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80"/>
      <c r="B305" s="875"/>
      <c r="C305" s="167"/>
      <c r="D305" s="875"/>
      <c r="E305" s="167"/>
      <c r="F305" s="168"/>
      <c r="G305" s="197" t="s">
        <v>401</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371</v>
      </c>
      <c r="AF305" s="204"/>
      <c r="AG305" s="204"/>
      <c r="AH305" s="204"/>
      <c r="AI305" s="204" t="s">
        <v>372</v>
      </c>
      <c r="AJ305" s="204"/>
      <c r="AK305" s="204"/>
      <c r="AL305" s="204"/>
      <c r="AM305" s="204" t="s">
        <v>373</v>
      </c>
      <c r="AN305" s="204"/>
      <c r="AO305" s="204"/>
      <c r="AP305" s="203"/>
      <c r="AQ305" s="203" t="s">
        <v>369</v>
      </c>
      <c r="AR305" s="198"/>
      <c r="AS305" s="198"/>
      <c r="AT305" s="199"/>
      <c r="AU305" s="98" t="s">
        <v>404</v>
      </c>
      <c r="AV305" s="98"/>
      <c r="AW305" s="98"/>
      <c r="AX305" s="100"/>
    </row>
    <row r="306" spans="1:50" ht="18.75" hidden="1" customHeight="1" x14ac:dyDescent="0.15">
      <c r="A306" s="880"/>
      <c r="B306" s="875"/>
      <c r="C306" s="167"/>
      <c r="D306" s="875"/>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370</v>
      </c>
      <c r="AT306" s="156"/>
      <c r="AU306" s="154"/>
      <c r="AV306" s="154"/>
      <c r="AW306" s="155" t="s">
        <v>313</v>
      </c>
      <c r="AX306" s="206"/>
    </row>
    <row r="307" spans="1:50" ht="39.75" hidden="1" customHeight="1" x14ac:dyDescent="0.15">
      <c r="A307" s="880"/>
      <c r="B307" s="875"/>
      <c r="C307" s="167"/>
      <c r="D307" s="875"/>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402</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80"/>
      <c r="B308" s="875"/>
      <c r="C308" s="167"/>
      <c r="D308" s="875"/>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80"/>
      <c r="B309" s="875"/>
      <c r="C309" s="167"/>
      <c r="D309" s="875"/>
      <c r="E309" s="167"/>
      <c r="F309" s="168"/>
      <c r="G309" s="197" t="s">
        <v>401</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371</v>
      </c>
      <c r="AF309" s="204"/>
      <c r="AG309" s="204"/>
      <c r="AH309" s="204"/>
      <c r="AI309" s="204" t="s">
        <v>372</v>
      </c>
      <c r="AJ309" s="204"/>
      <c r="AK309" s="204"/>
      <c r="AL309" s="204"/>
      <c r="AM309" s="204" t="s">
        <v>373</v>
      </c>
      <c r="AN309" s="204"/>
      <c r="AO309" s="204"/>
      <c r="AP309" s="203"/>
      <c r="AQ309" s="203" t="s">
        <v>369</v>
      </c>
      <c r="AR309" s="198"/>
      <c r="AS309" s="198"/>
      <c r="AT309" s="199"/>
      <c r="AU309" s="98" t="s">
        <v>404</v>
      </c>
      <c r="AV309" s="98"/>
      <c r="AW309" s="98"/>
      <c r="AX309" s="100"/>
    </row>
    <row r="310" spans="1:50" ht="18.75" hidden="1" customHeight="1" x14ac:dyDescent="0.15">
      <c r="A310" s="880"/>
      <c r="B310" s="875"/>
      <c r="C310" s="167"/>
      <c r="D310" s="875"/>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370</v>
      </c>
      <c r="AT310" s="156"/>
      <c r="AU310" s="154"/>
      <c r="AV310" s="154"/>
      <c r="AW310" s="155" t="s">
        <v>313</v>
      </c>
      <c r="AX310" s="206"/>
    </row>
    <row r="311" spans="1:50" ht="39.75" hidden="1" customHeight="1" x14ac:dyDescent="0.15">
      <c r="A311" s="880"/>
      <c r="B311" s="875"/>
      <c r="C311" s="167"/>
      <c r="D311" s="875"/>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402</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80"/>
      <c r="B312" s="875"/>
      <c r="C312" s="167"/>
      <c r="D312" s="875"/>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80"/>
      <c r="B313" s="875"/>
      <c r="C313" s="167"/>
      <c r="D313" s="875"/>
      <c r="E313" s="167"/>
      <c r="F313" s="168"/>
      <c r="G313" s="217" t="s">
        <v>405</v>
      </c>
      <c r="H313" s="152"/>
      <c r="I313" s="152"/>
      <c r="J313" s="152"/>
      <c r="K313" s="152"/>
      <c r="L313" s="152"/>
      <c r="M313" s="152"/>
      <c r="N313" s="152"/>
      <c r="O313" s="152"/>
      <c r="P313" s="152"/>
      <c r="Q313" s="152"/>
      <c r="R313" s="152"/>
      <c r="S313" s="152"/>
      <c r="T313" s="152"/>
      <c r="U313" s="152"/>
      <c r="V313" s="152"/>
      <c r="W313" s="152"/>
      <c r="X313" s="153"/>
      <c r="Y313" s="218" t="s">
        <v>403</v>
      </c>
      <c r="Z313" s="218"/>
      <c r="AA313" s="213"/>
      <c r="AB313" s="153"/>
      <c r="AC313" s="148"/>
      <c r="AD313" s="148"/>
      <c r="AE313" s="149" t="s">
        <v>406</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80"/>
      <c r="B314" s="875"/>
      <c r="C314" s="167"/>
      <c r="D314" s="875"/>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404</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80"/>
      <c r="B315" s="875"/>
      <c r="C315" s="167"/>
      <c r="D315" s="875"/>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80"/>
      <c r="B316" s="875"/>
      <c r="C316" s="167"/>
      <c r="D316" s="875"/>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80"/>
      <c r="B317" s="875"/>
      <c r="C317" s="167"/>
      <c r="D317" s="875"/>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407</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80"/>
      <c r="B318" s="875"/>
      <c r="C318" s="167"/>
      <c r="D318" s="875"/>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80"/>
      <c r="B319" s="875"/>
      <c r="C319" s="167"/>
      <c r="D319" s="875"/>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80"/>
      <c r="B320" s="875"/>
      <c r="C320" s="167"/>
      <c r="D320" s="875"/>
      <c r="E320" s="167"/>
      <c r="F320" s="168"/>
      <c r="G320" s="119" t="s">
        <v>405</v>
      </c>
      <c r="H320" s="120"/>
      <c r="I320" s="120"/>
      <c r="J320" s="120"/>
      <c r="K320" s="120"/>
      <c r="L320" s="120"/>
      <c r="M320" s="120"/>
      <c r="N320" s="120"/>
      <c r="O320" s="120"/>
      <c r="P320" s="120"/>
      <c r="Q320" s="120"/>
      <c r="R320" s="120"/>
      <c r="S320" s="120"/>
      <c r="T320" s="120"/>
      <c r="U320" s="120"/>
      <c r="V320" s="120"/>
      <c r="W320" s="120"/>
      <c r="X320" s="121"/>
      <c r="Y320" s="111" t="s">
        <v>403</v>
      </c>
      <c r="Z320" s="111"/>
      <c r="AA320" s="125"/>
      <c r="AB320" s="121"/>
      <c r="AC320" s="126"/>
      <c r="AD320" s="126"/>
      <c r="AE320" s="127" t="s">
        <v>406</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80"/>
      <c r="B321" s="875"/>
      <c r="C321" s="167"/>
      <c r="D321" s="875"/>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404</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80"/>
      <c r="B322" s="875"/>
      <c r="C322" s="167"/>
      <c r="D322" s="875"/>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80"/>
      <c r="B323" s="875"/>
      <c r="C323" s="167"/>
      <c r="D323" s="875"/>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80"/>
      <c r="B324" s="875"/>
      <c r="C324" s="167"/>
      <c r="D324" s="875"/>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407</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80"/>
      <c r="B325" s="875"/>
      <c r="C325" s="167"/>
      <c r="D325" s="875"/>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80"/>
      <c r="B326" s="875"/>
      <c r="C326" s="167"/>
      <c r="D326" s="875"/>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80"/>
      <c r="B327" s="875"/>
      <c r="C327" s="167"/>
      <c r="D327" s="875"/>
      <c r="E327" s="167"/>
      <c r="F327" s="168"/>
      <c r="G327" s="119" t="s">
        <v>405</v>
      </c>
      <c r="H327" s="120"/>
      <c r="I327" s="120"/>
      <c r="J327" s="120"/>
      <c r="K327" s="120"/>
      <c r="L327" s="120"/>
      <c r="M327" s="120"/>
      <c r="N327" s="120"/>
      <c r="O327" s="120"/>
      <c r="P327" s="120"/>
      <c r="Q327" s="120"/>
      <c r="R327" s="120"/>
      <c r="S327" s="120"/>
      <c r="T327" s="120"/>
      <c r="U327" s="120"/>
      <c r="V327" s="120"/>
      <c r="W327" s="120"/>
      <c r="X327" s="121"/>
      <c r="Y327" s="111" t="s">
        <v>403</v>
      </c>
      <c r="Z327" s="111"/>
      <c r="AA327" s="125"/>
      <c r="AB327" s="121"/>
      <c r="AC327" s="126"/>
      <c r="AD327" s="126"/>
      <c r="AE327" s="127" t="s">
        <v>406</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80"/>
      <c r="B328" s="875"/>
      <c r="C328" s="167"/>
      <c r="D328" s="875"/>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404</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80"/>
      <c r="B329" s="875"/>
      <c r="C329" s="167"/>
      <c r="D329" s="875"/>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80"/>
      <c r="B330" s="875"/>
      <c r="C330" s="167"/>
      <c r="D330" s="875"/>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80"/>
      <c r="B331" s="875"/>
      <c r="C331" s="167"/>
      <c r="D331" s="875"/>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407</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80"/>
      <c r="B332" s="875"/>
      <c r="C332" s="167"/>
      <c r="D332" s="875"/>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80"/>
      <c r="B333" s="875"/>
      <c r="C333" s="167"/>
      <c r="D333" s="875"/>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80"/>
      <c r="B334" s="875"/>
      <c r="C334" s="167"/>
      <c r="D334" s="875"/>
      <c r="E334" s="167"/>
      <c r="F334" s="168"/>
      <c r="G334" s="119" t="s">
        <v>405</v>
      </c>
      <c r="H334" s="120"/>
      <c r="I334" s="120"/>
      <c r="J334" s="120"/>
      <c r="K334" s="120"/>
      <c r="L334" s="120"/>
      <c r="M334" s="120"/>
      <c r="N334" s="120"/>
      <c r="O334" s="120"/>
      <c r="P334" s="120"/>
      <c r="Q334" s="120"/>
      <c r="R334" s="120"/>
      <c r="S334" s="120"/>
      <c r="T334" s="120"/>
      <c r="U334" s="120"/>
      <c r="V334" s="120"/>
      <c r="W334" s="120"/>
      <c r="X334" s="121"/>
      <c r="Y334" s="111" t="s">
        <v>403</v>
      </c>
      <c r="Z334" s="111"/>
      <c r="AA334" s="125"/>
      <c r="AB334" s="121"/>
      <c r="AC334" s="126"/>
      <c r="AD334" s="126"/>
      <c r="AE334" s="127" t="s">
        <v>406</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80"/>
      <c r="B335" s="875"/>
      <c r="C335" s="167"/>
      <c r="D335" s="875"/>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404</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80"/>
      <c r="B336" s="875"/>
      <c r="C336" s="167"/>
      <c r="D336" s="875"/>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80"/>
      <c r="B337" s="875"/>
      <c r="C337" s="167"/>
      <c r="D337" s="875"/>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80"/>
      <c r="B338" s="875"/>
      <c r="C338" s="167"/>
      <c r="D338" s="875"/>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407</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80"/>
      <c r="B339" s="875"/>
      <c r="C339" s="167"/>
      <c r="D339" s="875"/>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80"/>
      <c r="B340" s="875"/>
      <c r="C340" s="167"/>
      <c r="D340" s="875"/>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80"/>
      <c r="B341" s="875"/>
      <c r="C341" s="167"/>
      <c r="D341" s="875"/>
      <c r="E341" s="167"/>
      <c r="F341" s="168"/>
      <c r="G341" s="119" t="s">
        <v>405</v>
      </c>
      <c r="H341" s="120"/>
      <c r="I341" s="120"/>
      <c r="J341" s="120"/>
      <c r="K341" s="120"/>
      <c r="L341" s="120"/>
      <c r="M341" s="120"/>
      <c r="N341" s="120"/>
      <c r="O341" s="120"/>
      <c r="P341" s="120"/>
      <c r="Q341" s="120"/>
      <c r="R341" s="120"/>
      <c r="S341" s="120"/>
      <c r="T341" s="120"/>
      <c r="U341" s="120"/>
      <c r="V341" s="120"/>
      <c r="W341" s="120"/>
      <c r="X341" s="121"/>
      <c r="Y341" s="111" t="s">
        <v>403</v>
      </c>
      <c r="Z341" s="111"/>
      <c r="AA341" s="125"/>
      <c r="AB341" s="121"/>
      <c r="AC341" s="126"/>
      <c r="AD341" s="126"/>
      <c r="AE341" s="127" t="s">
        <v>406</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80"/>
      <c r="B342" s="875"/>
      <c r="C342" s="167"/>
      <c r="D342" s="875"/>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404</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80"/>
      <c r="B343" s="875"/>
      <c r="C343" s="167"/>
      <c r="D343" s="875"/>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80"/>
      <c r="B344" s="875"/>
      <c r="C344" s="167"/>
      <c r="D344" s="875"/>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80"/>
      <c r="B345" s="875"/>
      <c r="C345" s="167"/>
      <c r="D345" s="875"/>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407</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80"/>
      <c r="B346" s="875"/>
      <c r="C346" s="167"/>
      <c r="D346" s="875"/>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80"/>
      <c r="B347" s="875"/>
      <c r="C347" s="167"/>
      <c r="D347" s="875"/>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80"/>
      <c r="B348" s="875"/>
      <c r="C348" s="167"/>
      <c r="D348" s="875"/>
      <c r="E348" s="125" t="s">
        <v>460</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80"/>
      <c r="B349" s="875"/>
      <c r="C349" s="167"/>
      <c r="D349" s="875"/>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80"/>
      <c r="B350" s="875"/>
      <c r="C350" s="167"/>
      <c r="D350" s="875"/>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80"/>
      <c r="B351" s="875"/>
      <c r="C351" s="167"/>
      <c r="D351" s="875"/>
      <c r="E351" s="189" t="s">
        <v>428</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80"/>
      <c r="B352" s="875"/>
      <c r="C352" s="167"/>
      <c r="D352" s="875"/>
      <c r="E352" s="189" t="s">
        <v>427</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80"/>
      <c r="B353" s="875"/>
      <c r="C353" s="167"/>
      <c r="D353" s="875"/>
      <c r="E353" s="165" t="s">
        <v>388</v>
      </c>
      <c r="F353" s="166"/>
      <c r="G353" s="171" t="s">
        <v>401</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371</v>
      </c>
      <c r="AF353" s="178"/>
      <c r="AG353" s="178"/>
      <c r="AH353" s="178"/>
      <c r="AI353" s="178" t="s">
        <v>372</v>
      </c>
      <c r="AJ353" s="178"/>
      <c r="AK353" s="178"/>
      <c r="AL353" s="178"/>
      <c r="AM353" s="178" t="s">
        <v>373</v>
      </c>
      <c r="AN353" s="178"/>
      <c r="AO353" s="178"/>
      <c r="AP353" s="97"/>
      <c r="AQ353" s="97" t="s">
        <v>369</v>
      </c>
      <c r="AR353" s="98"/>
      <c r="AS353" s="98"/>
      <c r="AT353" s="99"/>
      <c r="AU353" s="98" t="s">
        <v>404</v>
      </c>
      <c r="AV353" s="98"/>
      <c r="AW353" s="98"/>
      <c r="AX353" s="100"/>
    </row>
    <row r="354" spans="1:50" ht="18.75" hidden="1" customHeight="1" x14ac:dyDescent="0.15">
      <c r="A354" s="880"/>
      <c r="B354" s="875"/>
      <c r="C354" s="167"/>
      <c r="D354" s="875"/>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370</v>
      </c>
      <c r="AT354" s="124"/>
      <c r="AU354" s="102"/>
      <c r="AV354" s="102"/>
      <c r="AW354" s="123" t="s">
        <v>313</v>
      </c>
      <c r="AX354" s="130"/>
    </row>
    <row r="355" spans="1:50" ht="39.75" hidden="1" customHeight="1" x14ac:dyDescent="0.15">
      <c r="A355" s="880"/>
      <c r="B355" s="875"/>
      <c r="C355" s="167"/>
      <c r="D355" s="875"/>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402</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80"/>
      <c r="B356" s="875"/>
      <c r="C356" s="167"/>
      <c r="D356" s="875"/>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80"/>
      <c r="B357" s="875"/>
      <c r="C357" s="167"/>
      <c r="D357" s="875"/>
      <c r="E357" s="167"/>
      <c r="F357" s="168"/>
      <c r="G357" s="171" t="s">
        <v>401</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371</v>
      </c>
      <c r="AF357" s="178"/>
      <c r="AG357" s="178"/>
      <c r="AH357" s="178"/>
      <c r="AI357" s="178" t="s">
        <v>372</v>
      </c>
      <c r="AJ357" s="178"/>
      <c r="AK357" s="178"/>
      <c r="AL357" s="178"/>
      <c r="AM357" s="178" t="s">
        <v>373</v>
      </c>
      <c r="AN357" s="178"/>
      <c r="AO357" s="178"/>
      <c r="AP357" s="97"/>
      <c r="AQ357" s="97" t="s">
        <v>369</v>
      </c>
      <c r="AR357" s="98"/>
      <c r="AS357" s="98"/>
      <c r="AT357" s="99"/>
      <c r="AU357" s="98" t="s">
        <v>404</v>
      </c>
      <c r="AV357" s="98"/>
      <c r="AW357" s="98"/>
      <c r="AX357" s="100"/>
    </row>
    <row r="358" spans="1:50" ht="18.75" hidden="1" customHeight="1" x14ac:dyDescent="0.15">
      <c r="A358" s="880"/>
      <c r="B358" s="875"/>
      <c r="C358" s="167"/>
      <c r="D358" s="875"/>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370</v>
      </c>
      <c r="AT358" s="124"/>
      <c r="AU358" s="102"/>
      <c r="AV358" s="102"/>
      <c r="AW358" s="123" t="s">
        <v>313</v>
      </c>
      <c r="AX358" s="130"/>
    </row>
    <row r="359" spans="1:50" ht="39.75" hidden="1" customHeight="1" x14ac:dyDescent="0.15">
      <c r="A359" s="880"/>
      <c r="B359" s="875"/>
      <c r="C359" s="167"/>
      <c r="D359" s="875"/>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402</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80"/>
      <c r="B360" s="875"/>
      <c r="C360" s="167"/>
      <c r="D360" s="875"/>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80"/>
      <c r="B361" s="875"/>
      <c r="C361" s="167"/>
      <c r="D361" s="875"/>
      <c r="E361" s="167"/>
      <c r="F361" s="168"/>
      <c r="G361" s="171" t="s">
        <v>401</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371</v>
      </c>
      <c r="AF361" s="178"/>
      <c r="AG361" s="178"/>
      <c r="AH361" s="178"/>
      <c r="AI361" s="178" t="s">
        <v>372</v>
      </c>
      <c r="AJ361" s="178"/>
      <c r="AK361" s="178"/>
      <c r="AL361" s="178"/>
      <c r="AM361" s="178" t="s">
        <v>373</v>
      </c>
      <c r="AN361" s="178"/>
      <c r="AO361" s="178"/>
      <c r="AP361" s="97"/>
      <c r="AQ361" s="97" t="s">
        <v>369</v>
      </c>
      <c r="AR361" s="98"/>
      <c r="AS361" s="98"/>
      <c r="AT361" s="99"/>
      <c r="AU361" s="98" t="s">
        <v>404</v>
      </c>
      <c r="AV361" s="98"/>
      <c r="AW361" s="98"/>
      <c r="AX361" s="100"/>
    </row>
    <row r="362" spans="1:50" ht="18.75" hidden="1" customHeight="1" x14ac:dyDescent="0.15">
      <c r="A362" s="880"/>
      <c r="B362" s="875"/>
      <c r="C362" s="167"/>
      <c r="D362" s="875"/>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370</v>
      </c>
      <c r="AT362" s="124"/>
      <c r="AU362" s="102"/>
      <c r="AV362" s="102"/>
      <c r="AW362" s="123" t="s">
        <v>313</v>
      </c>
      <c r="AX362" s="130"/>
    </row>
    <row r="363" spans="1:50" ht="39.75" hidden="1" customHeight="1" x14ac:dyDescent="0.15">
      <c r="A363" s="880"/>
      <c r="B363" s="875"/>
      <c r="C363" s="167"/>
      <c r="D363" s="875"/>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402</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80"/>
      <c r="B364" s="875"/>
      <c r="C364" s="167"/>
      <c r="D364" s="875"/>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80"/>
      <c r="B365" s="875"/>
      <c r="C365" s="167"/>
      <c r="D365" s="875"/>
      <c r="E365" s="167"/>
      <c r="F365" s="168"/>
      <c r="G365" s="171" t="s">
        <v>401</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371</v>
      </c>
      <c r="AF365" s="178"/>
      <c r="AG365" s="178"/>
      <c r="AH365" s="178"/>
      <c r="AI365" s="178" t="s">
        <v>372</v>
      </c>
      <c r="AJ365" s="178"/>
      <c r="AK365" s="178"/>
      <c r="AL365" s="178"/>
      <c r="AM365" s="178" t="s">
        <v>373</v>
      </c>
      <c r="AN365" s="178"/>
      <c r="AO365" s="178"/>
      <c r="AP365" s="97"/>
      <c r="AQ365" s="97" t="s">
        <v>369</v>
      </c>
      <c r="AR365" s="98"/>
      <c r="AS365" s="98"/>
      <c r="AT365" s="99"/>
      <c r="AU365" s="98" t="s">
        <v>404</v>
      </c>
      <c r="AV365" s="98"/>
      <c r="AW365" s="98"/>
      <c r="AX365" s="100"/>
    </row>
    <row r="366" spans="1:50" ht="18.75" hidden="1" customHeight="1" x14ac:dyDescent="0.15">
      <c r="A366" s="880"/>
      <c r="B366" s="875"/>
      <c r="C366" s="167"/>
      <c r="D366" s="875"/>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370</v>
      </c>
      <c r="AT366" s="124"/>
      <c r="AU366" s="102"/>
      <c r="AV366" s="102"/>
      <c r="AW366" s="123" t="s">
        <v>313</v>
      </c>
      <c r="AX366" s="130"/>
    </row>
    <row r="367" spans="1:50" ht="39.75" hidden="1" customHeight="1" x14ac:dyDescent="0.15">
      <c r="A367" s="880"/>
      <c r="B367" s="875"/>
      <c r="C367" s="167"/>
      <c r="D367" s="875"/>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402</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80"/>
      <c r="B368" s="875"/>
      <c r="C368" s="167"/>
      <c r="D368" s="875"/>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80"/>
      <c r="B369" s="875"/>
      <c r="C369" s="167"/>
      <c r="D369" s="875"/>
      <c r="E369" s="167"/>
      <c r="F369" s="168"/>
      <c r="G369" s="171" t="s">
        <v>401</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371</v>
      </c>
      <c r="AF369" s="178"/>
      <c r="AG369" s="178"/>
      <c r="AH369" s="178"/>
      <c r="AI369" s="178" t="s">
        <v>372</v>
      </c>
      <c r="AJ369" s="178"/>
      <c r="AK369" s="178"/>
      <c r="AL369" s="178"/>
      <c r="AM369" s="178" t="s">
        <v>373</v>
      </c>
      <c r="AN369" s="178"/>
      <c r="AO369" s="178"/>
      <c r="AP369" s="97"/>
      <c r="AQ369" s="97" t="s">
        <v>369</v>
      </c>
      <c r="AR369" s="98"/>
      <c r="AS369" s="98"/>
      <c r="AT369" s="99"/>
      <c r="AU369" s="98" t="s">
        <v>404</v>
      </c>
      <c r="AV369" s="98"/>
      <c r="AW369" s="98"/>
      <c r="AX369" s="100"/>
    </row>
    <row r="370" spans="1:50" ht="18.75" hidden="1" customHeight="1" x14ac:dyDescent="0.15">
      <c r="A370" s="880"/>
      <c r="B370" s="875"/>
      <c r="C370" s="167"/>
      <c r="D370" s="875"/>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370</v>
      </c>
      <c r="AT370" s="124"/>
      <c r="AU370" s="102"/>
      <c r="AV370" s="102"/>
      <c r="AW370" s="123" t="s">
        <v>313</v>
      </c>
      <c r="AX370" s="130"/>
    </row>
    <row r="371" spans="1:50" ht="39.75" hidden="1" customHeight="1" x14ac:dyDescent="0.15">
      <c r="A371" s="880"/>
      <c r="B371" s="875"/>
      <c r="C371" s="167"/>
      <c r="D371" s="875"/>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402</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80"/>
      <c r="B372" s="875"/>
      <c r="C372" s="167"/>
      <c r="D372" s="875"/>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80"/>
      <c r="B373" s="875"/>
      <c r="C373" s="167"/>
      <c r="D373" s="875"/>
      <c r="E373" s="167"/>
      <c r="F373" s="168"/>
      <c r="G373" s="119" t="s">
        <v>405</v>
      </c>
      <c r="H373" s="120"/>
      <c r="I373" s="120"/>
      <c r="J373" s="120"/>
      <c r="K373" s="120"/>
      <c r="L373" s="120"/>
      <c r="M373" s="120"/>
      <c r="N373" s="120"/>
      <c r="O373" s="120"/>
      <c r="P373" s="120"/>
      <c r="Q373" s="120"/>
      <c r="R373" s="120"/>
      <c r="S373" s="120"/>
      <c r="T373" s="120"/>
      <c r="U373" s="120"/>
      <c r="V373" s="120"/>
      <c r="W373" s="120"/>
      <c r="X373" s="121"/>
      <c r="Y373" s="111" t="s">
        <v>403</v>
      </c>
      <c r="Z373" s="111"/>
      <c r="AA373" s="125"/>
      <c r="AB373" s="121"/>
      <c r="AC373" s="126"/>
      <c r="AD373" s="126"/>
      <c r="AE373" s="127" t="s">
        <v>406</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80"/>
      <c r="B374" s="875"/>
      <c r="C374" s="167"/>
      <c r="D374" s="875"/>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404</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80"/>
      <c r="B375" s="875"/>
      <c r="C375" s="167"/>
      <c r="D375" s="875"/>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80"/>
      <c r="B376" s="875"/>
      <c r="C376" s="167"/>
      <c r="D376" s="875"/>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80"/>
      <c r="B377" s="875"/>
      <c r="C377" s="167"/>
      <c r="D377" s="875"/>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407</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80"/>
      <c r="B378" s="875"/>
      <c r="C378" s="167"/>
      <c r="D378" s="875"/>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80"/>
      <c r="B379" s="875"/>
      <c r="C379" s="167"/>
      <c r="D379" s="875"/>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80"/>
      <c r="B380" s="875"/>
      <c r="C380" s="167"/>
      <c r="D380" s="875"/>
      <c r="E380" s="167"/>
      <c r="F380" s="168"/>
      <c r="G380" s="119" t="s">
        <v>405</v>
      </c>
      <c r="H380" s="120"/>
      <c r="I380" s="120"/>
      <c r="J380" s="120"/>
      <c r="K380" s="120"/>
      <c r="L380" s="120"/>
      <c r="M380" s="120"/>
      <c r="N380" s="120"/>
      <c r="O380" s="120"/>
      <c r="P380" s="120"/>
      <c r="Q380" s="120"/>
      <c r="R380" s="120"/>
      <c r="S380" s="120"/>
      <c r="T380" s="120"/>
      <c r="U380" s="120"/>
      <c r="V380" s="120"/>
      <c r="W380" s="120"/>
      <c r="X380" s="121"/>
      <c r="Y380" s="111" t="s">
        <v>403</v>
      </c>
      <c r="Z380" s="111"/>
      <c r="AA380" s="125"/>
      <c r="AB380" s="121"/>
      <c r="AC380" s="126"/>
      <c r="AD380" s="126"/>
      <c r="AE380" s="127" t="s">
        <v>406</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80"/>
      <c r="B381" s="875"/>
      <c r="C381" s="167"/>
      <c r="D381" s="875"/>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404</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80"/>
      <c r="B382" s="875"/>
      <c r="C382" s="167"/>
      <c r="D382" s="875"/>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80"/>
      <c r="B383" s="875"/>
      <c r="C383" s="167"/>
      <c r="D383" s="875"/>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80"/>
      <c r="B384" s="875"/>
      <c r="C384" s="167"/>
      <c r="D384" s="875"/>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407</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80"/>
      <c r="B385" s="875"/>
      <c r="C385" s="167"/>
      <c r="D385" s="875"/>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80"/>
      <c r="B386" s="875"/>
      <c r="C386" s="167"/>
      <c r="D386" s="875"/>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80"/>
      <c r="B387" s="875"/>
      <c r="C387" s="167"/>
      <c r="D387" s="875"/>
      <c r="E387" s="167"/>
      <c r="F387" s="168"/>
      <c r="G387" s="119" t="s">
        <v>405</v>
      </c>
      <c r="H387" s="120"/>
      <c r="I387" s="120"/>
      <c r="J387" s="120"/>
      <c r="K387" s="120"/>
      <c r="L387" s="120"/>
      <c r="M387" s="120"/>
      <c r="N387" s="120"/>
      <c r="O387" s="120"/>
      <c r="P387" s="120"/>
      <c r="Q387" s="120"/>
      <c r="R387" s="120"/>
      <c r="S387" s="120"/>
      <c r="T387" s="120"/>
      <c r="U387" s="120"/>
      <c r="V387" s="120"/>
      <c r="W387" s="120"/>
      <c r="X387" s="121"/>
      <c r="Y387" s="111" t="s">
        <v>403</v>
      </c>
      <c r="Z387" s="111"/>
      <c r="AA387" s="125"/>
      <c r="AB387" s="121"/>
      <c r="AC387" s="126"/>
      <c r="AD387" s="126"/>
      <c r="AE387" s="127" t="s">
        <v>406</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80"/>
      <c r="B388" s="875"/>
      <c r="C388" s="167"/>
      <c r="D388" s="875"/>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404</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80"/>
      <c r="B389" s="875"/>
      <c r="C389" s="167"/>
      <c r="D389" s="875"/>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80"/>
      <c r="B390" s="875"/>
      <c r="C390" s="167"/>
      <c r="D390" s="875"/>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80"/>
      <c r="B391" s="875"/>
      <c r="C391" s="167"/>
      <c r="D391" s="875"/>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407</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80"/>
      <c r="B392" s="875"/>
      <c r="C392" s="167"/>
      <c r="D392" s="875"/>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80"/>
      <c r="B393" s="875"/>
      <c r="C393" s="167"/>
      <c r="D393" s="875"/>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80"/>
      <c r="B394" s="875"/>
      <c r="C394" s="167"/>
      <c r="D394" s="875"/>
      <c r="E394" s="167"/>
      <c r="F394" s="168"/>
      <c r="G394" s="119" t="s">
        <v>405</v>
      </c>
      <c r="H394" s="120"/>
      <c r="I394" s="120"/>
      <c r="J394" s="120"/>
      <c r="K394" s="120"/>
      <c r="L394" s="120"/>
      <c r="M394" s="120"/>
      <c r="N394" s="120"/>
      <c r="O394" s="120"/>
      <c r="P394" s="120"/>
      <c r="Q394" s="120"/>
      <c r="R394" s="120"/>
      <c r="S394" s="120"/>
      <c r="T394" s="120"/>
      <c r="U394" s="120"/>
      <c r="V394" s="120"/>
      <c r="W394" s="120"/>
      <c r="X394" s="121"/>
      <c r="Y394" s="111" t="s">
        <v>403</v>
      </c>
      <c r="Z394" s="111"/>
      <c r="AA394" s="125"/>
      <c r="AB394" s="121"/>
      <c r="AC394" s="126"/>
      <c r="AD394" s="126"/>
      <c r="AE394" s="127" t="s">
        <v>406</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80"/>
      <c r="B395" s="875"/>
      <c r="C395" s="167"/>
      <c r="D395" s="875"/>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404</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80"/>
      <c r="B396" s="875"/>
      <c r="C396" s="167"/>
      <c r="D396" s="875"/>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80"/>
      <c r="B397" s="875"/>
      <c r="C397" s="167"/>
      <c r="D397" s="875"/>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80"/>
      <c r="B398" s="875"/>
      <c r="C398" s="167"/>
      <c r="D398" s="875"/>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407</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80"/>
      <c r="B399" s="875"/>
      <c r="C399" s="167"/>
      <c r="D399" s="875"/>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80"/>
      <c r="B400" s="875"/>
      <c r="C400" s="167"/>
      <c r="D400" s="875"/>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80"/>
      <c r="B401" s="875"/>
      <c r="C401" s="167"/>
      <c r="D401" s="875"/>
      <c r="E401" s="167"/>
      <c r="F401" s="168"/>
      <c r="G401" s="119" t="s">
        <v>405</v>
      </c>
      <c r="H401" s="120"/>
      <c r="I401" s="120"/>
      <c r="J401" s="120"/>
      <c r="K401" s="120"/>
      <c r="L401" s="120"/>
      <c r="M401" s="120"/>
      <c r="N401" s="120"/>
      <c r="O401" s="120"/>
      <c r="P401" s="120"/>
      <c r="Q401" s="120"/>
      <c r="R401" s="120"/>
      <c r="S401" s="120"/>
      <c r="T401" s="120"/>
      <c r="U401" s="120"/>
      <c r="V401" s="120"/>
      <c r="W401" s="120"/>
      <c r="X401" s="121"/>
      <c r="Y401" s="111" t="s">
        <v>403</v>
      </c>
      <c r="Z401" s="111"/>
      <c r="AA401" s="125"/>
      <c r="AB401" s="121"/>
      <c r="AC401" s="126"/>
      <c r="AD401" s="126"/>
      <c r="AE401" s="127" t="s">
        <v>406</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80"/>
      <c r="B402" s="875"/>
      <c r="C402" s="167"/>
      <c r="D402" s="875"/>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404</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80"/>
      <c r="B403" s="875"/>
      <c r="C403" s="167"/>
      <c r="D403" s="875"/>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80"/>
      <c r="B404" s="875"/>
      <c r="C404" s="167"/>
      <c r="D404" s="875"/>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80"/>
      <c r="B405" s="875"/>
      <c r="C405" s="167"/>
      <c r="D405" s="875"/>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407</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80"/>
      <c r="B406" s="875"/>
      <c r="C406" s="167"/>
      <c r="D406" s="875"/>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80"/>
      <c r="B407" s="875"/>
      <c r="C407" s="167"/>
      <c r="D407" s="875"/>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880"/>
      <c r="B408" s="875"/>
      <c r="C408" s="167"/>
      <c r="D408" s="875"/>
      <c r="E408" s="125" t="s">
        <v>460</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80"/>
      <c r="B409" s="875"/>
      <c r="C409" s="167"/>
      <c r="D409" s="875"/>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15">
      <c r="A410" s="880"/>
      <c r="B410" s="875"/>
      <c r="C410" s="169"/>
      <c r="D410" s="883"/>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80"/>
      <c r="B411" s="875"/>
      <c r="C411" s="165" t="s">
        <v>389</v>
      </c>
      <c r="D411" s="874"/>
      <c r="E411" s="189" t="s">
        <v>412</v>
      </c>
      <c r="F411" s="194"/>
      <c r="G411" s="795" t="s">
        <v>408</v>
      </c>
      <c r="H411" s="163"/>
      <c r="I411" s="163"/>
      <c r="J411" s="796" t="s">
        <v>556</v>
      </c>
      <c r="K411" s="797"/>
      <c r="L411" s="797"/>
      <c r="M411" s="797"/>
      <c r="N411" s="797"/>
      <c r="O411" s="797"/>
      <c r="P411" s="797"/>
      <c r="Q411" s="797"/>
      <c r="R411" s="797"/>
      <c r="S411" s="797"/>
      <c r="T411" s="798"/>
      <c r="U411" s="416" t="s">
        <v>647</v>
      </c>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799"/>
    </row>
    <row r="412" spans="1:50" ht="18.75" customHeight="1" x14ac:dyDescent="0.15">
      <c r="A412" s="880"/>
      <c r="B412" s="875"/>
      <c r="C412" s="167"/>
      <c r="D412" s="875"/>
      <c r="E412" s="157" t="s">
        <v>395</v>
      </c>
      <c r="F412" s="158"/>
      <c r="G412" s="119" t="s">
        <v>391</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406" t="s">
        <v>393</v>
      </c>
      <c r="AF412" s="407"/>
      <c r="AG412" s="407"/>
      <c r="AH412" s="408"/>
      <c r="AI412" s="148" t="s">
        <v>373</v>
      </c>
      <c r="AJ412" s="148"/>
      <c r="AK412" s="148"/>
      <c r="AL412" s="149"/>
      <c r="AM412" s="148" t="s">
        <v>394</v>
      </c>
      <c r="AN412" s="148"/>
      <c r="AO412" s="148"/>
      <c r="AP412" s="149"/>
      <c r="AQ412" s="149" t="s">
        <v>369</v>
      </c>
      <c r="AR412" s="152"/>
      <c r="AS412" s="152"/>
      <c r="AT412" s="153"/>
      <c r="AU412" s="120" t="s">
        <v>262</v>
      </c>
      <c r="AV412" s="120"/>
      <c r="AW412" s="120"/>
      <c r="AX412" s="128"/>
    </row>
    <row r="413" spans="1:50" ht="18.75" customHeight="1" x14ac:dyDescent="0.15">
      <c r="A413" s="880"/>
      <c r="B413" s="875"/>
      <c r="C413" s="167"/>
      <c r="D413" s="875"/>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370</v>
      </c>
      <c r="AH413" s="156"/>
      <c r="AI413" s="150"/>
      <c r="AJ413" s="150"/>
      <c r="AK413" s="150"/>
      <c r="AL413" s="151"/>
      <c r="AM413" s="150"/>
      <c r="AN413" s="150"/>
      <c r="AO413" s="150"/>
      <c r="AP413" s="151"/>
      <c r="AQ413" s="205"/>
      <c r="AR413" s="154"/>
      <c r="AS413" s="155" t="s">
        <v>370</v>
      </c>
      <c r="AT413" s="156"/>
      <c r="AU413" s="154"/>
      <c r="AV413" s="154"/>
      <c r="AW413" s="155" t="s">
        <v>313</v>
      </c>
      <c r="AX413" s="206"/>
    </row>
    <row r="414" spans="1:50" ht="22.5" customHeight="1" x14ac:dyDescent="0.15">
      <c r="A414" s="880"/>
      <c r="B414" s="875"/>
      <c r="C414" s="167"/>
      <c r="D414" s="875"/>
      <c r="E414" s="157"/>
      <c r="F414" s="158"/>
      <c r="G414" s="133" t="s">
        <v>647</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90"/>
      <c r="AF414" s="211"/>
      <c r="AG414" s="211"/>
      <c r="AH414" s="211"/>
      <c r="AI414" s="290"/>
      <c r="AJ414" s="211"/>
      <c r="AK414" s="211"/>
      <c r="AL414" s="211"/>
      <c r="AM414" s="290"/>
      <c r="AN414" s="211"/>
      <c r="AO414" s="211"/>
      <c r="AP414" s="291"/>
      <c r="AQ414" s="290"/>
      <c r="AR414" s="211"/>
      <c r="AS414" s="211"/>
      <c r="AT414" s="291"/>
      <c r="AU414" s="211"/>
      <c r="AV414" s="211"/>
      <c r="AW414" s="211"/>
      <c r="AX414" s="212"/>
    </row>
    <row r="415" spans="1:50" ht="22.5" customHeight="1" x14ac:dyDescent="0.15">
      <c r="A415" s="880"/>
      <c r="B415" s="875"/>
      <c r="C415" s="167"/>
      <c r="D415" s="875"/>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90"/>
      <c r="AF415" s="211"/>
      <c r="AG415" s="211"/>
      <c r="AH415" s="291"/>
      <c r="AI415" s="290"/>
      <c r="AJ415" s="211"/>
      <c r="AK415" s="211"/>
      <c r="AL415" s="211"/>
      <c r="AM415" s="290"/>
      <c r="AN415" s="211"/>
      <c r="AO415" s="211"/>
      <c r="AP415" s="291"/>
      <c r="AQ415" s="290"/>
      <c r="AR415" s="211"/>
      <c r="AS415" s="211"/>
      <c r="AT415" s="291"/>
      <c r="AU415" s="211"/>
      <c r="AV415" s="211"/>
      <c r="AW415" s="211"/>
      <c r="AX415" s="212"/>
    </row>
    <row r="416" spans="1:50" ht="22.5" customHeight="1" x14ac:dyDescent="0.15">
      <c r="A416" s="880"/>
      <c r="B416" s="875"/>
      <c r="C416" s="167"/>
      <c r="D416" s="875"/>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27" t="s">
        <v>315</v>
      </c>
      <c r="AC416" s="427"/>
      <c r="AD416" s="427"/>
      <c r="AE416" s="290"/>
      <c r="AF416" s="211"/>
      <c r="AG416" s="211"/>
      <c r="AH416" s="291"/>
      <c r="AI416" s="290"/>
      <c r="AJ416" s="211"/>
      <c r="AK416" s="211"/>
      <c r="AL416" s="211"/>
      <c r="AM416" s="290"/>
      <c r="AN416" s="211"/>
      <c r="AO416" s="211"/>
      <c r="AP416" s="291"/>
      <c r="AQ416" s="290"/>
      <c r="AR416" s="211"/>
      <c r="AS416" s="211"/>
      <c r="AT416" s="291"/>
      <c r="AU416" s="211"/>
      <c r="AV416" s="211"/>
      <c r="AW416" s="211"/>
      <c r="AX416" s="212"/>
    </row>
    <row r="417" spans="1:50" ht="18.75" hidden="1" customHeight="1" x14ac:dyDescent="0.15">
      <c r="A417" s="880"/>
      <c r="B417" s="875"/>
      <c r="C417" s="167"/>
      <c r="D417" s="875"/>
      <c r="E417" s="157" t="s">
        <v>395</v>
      </c>
      <c r="F417" s="158"/>
      <c r="G417" s="119" t="s">
        <v>391</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406" t="s">
        <v>393</v>
      </c>
      <c r="AF417" s="407"/>
      <c r="AG417" s="407"/>
      <c r="AH417" s="408"/>
      <c r="AI417" s="148" t="s">
        <v>373</v>
      </c>
      <c r="AJ417" s="148"/>
      <c r="AK417" s="148"/>
      <c r="AL417" s="149"/>
      <c r="AM417" s="148" t="s">
        <v>380</v>
      </c>
      <c r="AN417" s="148"/>
      <c r="AO417" s="148"/>
      <c r="AP417" s="149"/>
      <c r="AQ417" s="149" t="s">
        <v>369</v>
      </c>
      <c r="AR417" s="152"/>
      <c r="AS417" s="152"/>
      <c r="AT417" s="153"/>
      <c r="AU417" s="120" t="s">
        <v>262</v>
      </c>
      <c r="AV417" s="120"/>
      <c r="AW417" s="120"/>
      <c r="AX417" s="128"/>
    </row>
    <row r="418" spans="1:50" ht="18.75" hidden="1" customHeight="1" x14ac:dyDescent="0.15">
      <c r="A418" s="880"/>
      <c r="B418" s="875"/>
      <c r="C418" s="167"/>
      <c r="D418" s="875"/>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370</v>
      </c>
      <c r="AH418" s="156"/>
      <c r="AI418" s="150"/>
      <c r="AJ418" s="150"/>
      <c r="AK418" s="150"/>
      <c r="AL418" s="151"/>
      <c r="AM418" s="150"/>
      <c r="AN418" s="150"/>
      <c r="AO418" s="150"/>
      <c r="AP418" s="151"/>
      <c r="AQ418" s="205"/>
      <c r="AR418" s="154"/>
      <c r="AS418" s="155" t="s">
        <v>370</v>
      </c>
      <c r="AT418" s="156"/>
      <c r="AU418" s="154"/>
      <c r="AV418" s="154"/>
      <c r="AW418" s="155" t="s">
        <v>313</v>
      </c>
      <c r="AX418" s="206"/>
    </row>
    <row r="419" spans="1:50" ht="22.5" hidden="1" customHeight="1" x14ac:dyDescent="0.15">
      <c r="A419" s="880"/>
      <c r="B419" s="875"/>
      <c r="C419" s="167"/>
      <c r="D419" s="875"/>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90"/>
      <c r="AF419" s="211"/>
      <c r="AG419" s="211"/>
      <c r="AH419" s="211"/>
      <c r="AI419" s="290"/>
      <c r="AJ419" s="211"/>
      <c r="AK419" s="211"/>
      <c r="AL419" s="211"/>
      <c r="AM419" s="290"/>
      <c r="AN419" s="211"/>
      <c r="AO419" s="211"/>
      <c r="AP419" s="291"/>
      <c r="AQ419" s="290"/>
      <c r="AR419" s="211"/>
      <c r="AS419" s="211"/>
      <c r="AT419" s="291"/>
      <c r="AU419" s="211"/>
      <c r="AV419" s="211"/>
      <c r="AW419" s="211"/>
      <c r="AX419" s="212"/>
    </row>
    <row r="420" spans="1:50" ht="22.5" hidden="1" customHeight="1" x14ac:dyDescent="0.15">
      <c r="A420" s="880"/>
      <c r="B420" s="875"/>
      <c r="C420" s="167"/>
      <c r="D420" s="875"/>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90"/>
      <c r="AF420" s="211"/>
      <c r="AG420" s="211"/>
      <c r="AH420" s="291"/>
      <c r="AI420" s="290"/>
      <c r="AJ420" s="211"/>
      <c r="AK420" s="211"/>
      <c r="AL420" s="211"/>
      <c r="AM420" s="290"/>
      <c r="AN420" s="211"/>
      <c r="AO420" s="211"/>
      <c r="AP420" s="291"/>
      <c r="AQ420" s="290"/>
      <c r="AR420" s="211"/>
      <c r="AS420" s="211"/>
      <c r="AT420" s="291"/>
      <c r="AU420" s="211"/>
      <c r="AV420" s="211"/>
      <c r="AW420" s="211"/>
      <c r="AX420" s="212"/>
    </row>
    <row r="421" spans="1:50" ht="22.5" hidden="1" customHeight="1" x14ac:dyDescent="0.15">
      <c r="A421" s="880"/>
      <c r="B421" s="875"/>
      <c r="C421" s="167"/>
      <c r="D421" s="875"/>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27" t="s">
        <v>16</v>
      </c>
      <c r="AC421" s="427"/>
      <c r="AD421" s="427"/>
      <c r="AE421" s="290"/>
      <c r="AF421" s="211"/>
      <c r="AG421" s="211"/>
      <c r="AH421" s="291"/>
      <c r="AI421" s="290"/>
      <c r="AJ421" s="211"/>
      <c r="AK421" s="211"/>
      <c r="AL421" s="211"/>
      <c r="AM421" s="290"/>
      <c r="AN421" s="211"/>
      <c r="AO421" s="211"/>
      <c r="AP421" s="291"/>
      <c r="AQ421" s="290"/>
      <c r="AR421" s="211"/>
      <c r="AS421" s="211"/>
      <c r="AT421" s="291"/>
      <c r="AU421" s="211"/>
      <c r="AV421" s="211"/>
      <c r="AW421" s="211"/>
      <c r="AX421" s="212"/>
    </row>
    <row r="422" spans="1:50" ht="18.75" hidden="1" customHeight="1" x14ac:dyDescent="0.15">
      <c r="A422" s="880"/>
      <c r="B422" s="875"/>
      <c r="C422" s="167"/>
      <c r="D422" s="875"/>
      <c r="E422" s="157" t="s">
        <v>395</v>
      </c>
      <c r="F422" s="158"/>
      <c r="G422" s="119" t="s">
        <v>391</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406" t="s">
        <v>393</v>
      </c>
      <c r="AF422" s="407"/>
      <c r="AG422" s="407"/>
      <c r="AH422" s="408"/>
      <c r="AI422" s="148" t="s">
        <v>373</v>
      </c>
      <c r="AJ422" s="148"/>
      <c r="AK422" s="148"/>
      <c r="AL422" s="149"/>
      <c r="AM422" s="148" t="s">
        <v>380</v>
      </c>
      <c r="AN422" s="148"/>
      <c r="AO422" s="148"/>
      <c r="AP422" s="149"/>
      <c r="AQ422" s="149" t="s">
        <v>369</v>
      </c>
      <c r="AR422" s="152"/>
      <c r="AS422" s="152"/>
      <c r="AT422" s="153"/>
      <c r="AU422" s="120" t="s">
        <v>262</v>
      </c>
      <c r="AV422" s="120"/>
      <c r="AW422" s="120"/>
      <c r="AX422" s="128"/>
    </row>
    <row r="423" spans="1:50" ht="18.75" hidden="1" customHeight="1" x14ac:dyDescent="0.15">
      <c r="A423" s="880"/>
      <c r="B423" s="875"/>
      <c r="C423" s="167"/>
      <c r="D423" s="875"/>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370</v>
      </c>
      <c r="AH423" s="156"/>
      <c r="AI423" s="150"/>
      <c r="AJ423" s="150"/>
      <c r="AK423" s="150"/>
      <c r="AL423" s="151"/>
      <c r="AM423" s="150"/>
      <c r="AN423" s="150"/>
      <c r="AO423" s="150"/>
      <c r="AP423" s="151"/>
      <c r="AQ423" s="205"/>
      <c r="AR423" s="154"/>
      <c r="AS423" s="155" t="s">
        <v>370</v>
      </c>
      <c r="AT423" s="156"/>
      <c r="AU423" s="154"/>
      <c r="AV423" s="154"/>
      <c r="AW423" s="155" t="s">
        <v>313</v>
      </c>
      <c r="AX423" s="206"/>
    </row>
    <row r="424" spans="1:50" ht="22.5" hidden="1" customHeight="1" x14ac:dyDescent="0.15">
      <c r="A424" s="880"/>
      <c r="B424" s="875"/>
      <c r="C424" s="167"/>
      <c r="D424" s="875"/>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90"/>
      <c r="AF424" s="211"/>
      <c r="AG424" s="211"/>
      <c r="AH424" s="211"/>
      <c r="AI424" s="290"/>
      <c r="AJ424" s="211"/>
      <c r="AK424" s="211"/>
      <c r="AL424" s="211"/>
      <c r="AM424" s="290"/>
      <c r="AN424" s="211"/>
      <c r="AO424" s="211"/>
      <c r="AP424" s="291"/>
      <c r="AQ424" s="290"/>
      <c r="AR424" s="211"/>
      <c r="AS424" s="211"/>
      <c r="AT424" s="291"/>
      <c r="AU424" s="211"/>
      <c r="AV424" s="211"/>
      <c r="AW424" s="211"/>
      <c r="AX424" s="212"/>
    </row>
    <row r="425" spans="1:50" ht="22.5" hidden="1" customHeight="1" x14ac:dyDescent="0.15">
      <c r="A425" s="880"/>
      <c r="B425" s="875"/>
      <c r="C425" s="167"/>
      <c r="D425" s="875"/>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90"/>
      <c r="AF425" s="211"/>
      <c r="AG425" s="211"/>
      <c r="AH425" s="291"/>
      <c r="AI425" s="290"/>
      <c r="AJ425" s="211"/>
      <c r="AK425" s="211"/>
      <c r="AL425" s="211"/>
      <c r="AM425" s="290"/>
      <c r="AN425" s="211"/>
      <c r="AO425" s="211"/>
      <c r="AP425" s="291"/>
      <c r="AQ425" s="290"/>
      <c r="AR425" s="211"/>
      <c r="AS425" s="211"/>
      <c r="AT425" s="291"/>
      <c r="AU425" s="211"/>
      <c r="AV425" s="211"/>
      <c r="AW425" s="211"/>
      <c r="AX425" s="212"/>
    </row>
    <row r="426" spans="1:50" ht="22.5" hidden="1" customHeight="1" x14ac:dyDescent="0.15">
      <c r="A426" s="880"/>
      <c r="B426" s="875"/>
      <c r="C426" s="167"/>
      <c r="D426" s="875"/>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27" t="s">
        <v>16</v>
      </c>
      <c r="AC426" s="427"/>
      <c r="AD426" s="427"/>
      <c r="AE426" s="290"/>
      <c r="AF426" s="211"/>
      <c r="AG426" s="211"/>
      <c r="AH426" s="291"/>
      <c r="AI426" s="290"/>
      <c r="AJ426" s="211"/>
      <c r="AK426" s="211"/>
      <c r="AL426" s="211"/>
      <c r="AM426" s="290"/>
      <c r="AN426" s="211"/>
      <c r="AO426" s="211"/>
      <c r="AP426" s="291"/>
      <c r="AQ426" s="290"/>
      <c r="AR426" s="211"/>
      <c r="AS426" s="211"/>
      <c r="AT426" s="291"/>
      <c r="AU426" s="211"/>
      <c r="AV426" s="211"/>
      <c r="AW426" s="211"/>
      <c r="AX426" s="212"/>
    </row>
    <row r="427" spans="1:50" ht="18.75" hidden="1" customHeight="1" x14ac:dyDescent="0.15">
      <c r="A427" s="880"/>
      <c r="B427" s="875"/>
      <c r="C427" s="167"/>
      <c r="D427" s="875"/>
      <c r="E427" s="157" t="s">
        <v>395</v>
      </c>
      <c r="F427" s="158"/>
      <c r="G427" s="119" t="s">
        <v>391</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406" t="s">
        <v>393</v>
      </c>
      <c r="AF427" s="407"/>
      <c r="AG427" s="407"/>
      <c r="AH427" s="408"/>
      <c r="AI427" s="148" t="s">
        <v>373</v>
      </c>
      <c r="AJ427" s="148"/>
      <c r="AK427" s="148"/>
      <c r="AL427" s="149"/>
      <c r="AM427" s="148" t="s">
        <v>380</v>
      </c>
      <c r="AN427" s="148"/>
      <c r="AO427" s="148"/>
      <c r="AP427" s="149"/>
      <c r="AQ427" s="149" t="s">
        <v>369</v>
      </c>
      <c r="AR427" s="152"/>
      <c r="AS427" s="152"/>
      <c r="AT427" s="153"/>
      <c r="AU427" s="120" t="s">
        <v>262</v>
      </c>
      <c r="AV427" s="120"/>
      <c r="AW427" s="120"/>
      <c r="AX427" s="128"/>
    </row>
    <row r="428" spans="1:50" ht="18.75" hidden="1" customHeight="1" x14ac:dyDescent="0.15">
      <c r="A428" s="880"/>
      <c r="B428" s="875"/>
      <c r="C428" s="167"/>
      <c r="D428" s="875"/>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370</v>
      </c>
      <c r="AH428" s="156"/>
      <c r="AI428" s="150"/>
      <c r="AJ428" s="150"/>
      <c r="AK428" s="150"/>
      <c r="AL428" s="151"/>
      <c r="AM428" s="150"/>
      <c r="AN428" s="150"/>
      <c r="AO428" s="150"/>
      <c r="AP428" s="151"/>
      <c r="AQ428" s="205"/>
      <c r="AR428" s="154"/>
      <c r="AS428" s="155" t="s">
        <v>370</v>
      </c>
      <c r="AT428" s="156"/>
      <c r="AU428" s="154"/>
      <c r="AV428" s="154"/>
      <c r="AW428" s="155" t="s">
        <v>313</v>
      </c>
      <c r="AX428" s="206"/>
    </row>
    <row r="429" spans="1:50" ht="22.5" hidden="1" customHeight="1" x14ac:dyDescent="0.15">
      <c r="A429" s="880"/>
      <c r="B429" s="875"/>
      <c r="C429" s="167"/>
      <c r="D429" s="875"/>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90"/>
      <c r="AF429" s="211"/>
      <c r="AG429" s="211"/>
      <c r="AH429" s="211"/>
      <c r="AI429" s="290"/>
      <c r="AJ429" s="211"/>
      <c r="AK429" s="211"/>
      <c r="AL429" s="211"/>
      <c r="AM429" s="290"/>
      <c r="AN429" s="211"/>
      <c r="AO429" s="211"/>
      <c r="AP429" s="291"/>
      <c r="AQ429" s="290"/>
      <c r="AR429" s="211"/>
      <c r="AS429" s="211"/>
      <c r="AT429" s="291"/>
      <c r="AU429" s="211"/>
      <c r="AV429" s="211"/>
      <c r="AW429" s="211"/>
      <c r="AX429" s="212"/>
    </row>
    <row r="430" spans="1:50" ht="22.5" hidden="1" customHeight="1" x14ac:dyDescent="0.15">
      <c r="A430" s="880"/>
      <c r="B430" s="875"/>
      <c r="C430" s="167"/>
      <c r="D430" s="875"/>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90"/>
      <c r="AF430" s="211"/>
      <c r="AG430" s="211"/>
      <c r="AH430" s="291"/>
      <c r="AI430" s="290"/>
      <c r="AJ430" s="211"/>
      <c r="AK430" s="211"/>
      <c r="AL430" s="211"/>
      <c r="AM430" s="290"/>
      <c r="AN430" s="211"/>
      <c r="AO430" s="211"/>
      <c r="AP430" s="291"/>
      <c r="AQ430" s="290"/>
      <c r="AR430" s="211"/>
      <c r="AS430" s="211"/>
      <c r="AT430" s="291"/>
      <c r="AU430" s="211"/>
      <c r="AV430" s="211"/>
      <c r="AW430" s="211"/>
      <c r="AX430" s="212"/>
    </row>
    <row r="431" spans="1:50" ht="22.5" hidden="1" customHeight="1" x14ac:dyDescent="0.15">
      <c r="A431" s="880"/>
      <c r="B431" s="875"/>
      <c r="C431" s="167"/>
      <c r="D431" s="875"/>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27" t="s">
        <v>16</v>
      </c>
      <c r="AC431" s="427"/>
      <c r="AD431" s="427"/>
      <c r="AE431" s="290"/>
      <c r="AF431" s="211"/>
      <c r="AG431" s="211"/>
      <c r="AH431" s="291"/>
      <c r="AI431" s="290"/>
      <c r="AJ431" s="211"/>
      <c r="AK431" s="211"/>
      <c r="AL431" s="211"/>
      <c r="AM431" s="290"/>
      <c r="AN431" s="211"/>
      <c r="AO431" s="211"/>
      <c r="AP431" s="291"/>
      <c r="AQ431" s="290"/>
      <c r="AR431" s="211"/>
      <c r="AS431" s="211"/>
      <c r="AT431" s="291"/>
      <c r="AU431" s="211"/>
      <c r="AV431" s="211"/>
      <c r="AW431" s="211"/>
      <c r="AX431" s="212"/>
    </row>
    <row r="432" spans="1:50" ht="18.75" hidden="1" customHeight="1" x14ac:dyDescent="0.15">
      <c r="A432" s="880"/>
      <c r="B432" s="875"/>
      <c r="C432" s="167"/>
      <c r="D432" s="875"/>
      <c r="E432" s="157" t="s">
        <v>395</v>
      </c>
      <c r="F432" s="158"/>
      <c r="G432" s="119" t="s">
        <v>391</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406" t="s">
        <v>393</v>
      </c>
      <c r="AF432" s="407"/>
      <c r="AG432" s="407"/>
      <c r="AH432" s="408"/>
      <c r="AI432" s="148" t="s">
        <v>373</v>
      </c>
      <c r="AJ432" s="148"/>
      <c r="AK432" s="148"/>
      <c r="AL432" s="149"/>
      <c r="AM432" s="148" t="s">
        <v>380</v>
      </c>
      <c r="AN432" s="148"/>
      <c r="AO432" s="148"/>
      <c r="AP432" s="149"/>
      <c r="AQ432" s="149" t="s">
        <v>369</v>
      </c>
      <c r="AR432" s="152"/>
      <c r="AS432" s="152"/>
      <c r="AT432" s="153"/>
      <c r="AU432" s="120" t="s">
        <v>262</v>
      </c>
      <c r="AV432" s="120"/>
      <c r="AW432" s="120"/>
      <c r="AX432" s="128"/>
    </row>
    <row r="433" spans="1:50" ht="18.75" hidden="1" customHeight="1" x14ac:dyDescent="0.15">
      <c r="A433" s="880"/>
      <c r="B433" s="875"/>
      <c r="C433" s="167"/>
      <c r="D433" s="875"/>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370</v>
      </c>
      <c r="AH433" s="156"/>
      <c r="AI433" s="150"/>
      <c r="AJ433" s="150"/>
      <c r="AK433" s="150"/>
      <c r="AL433" s="151"/>
      <c r="AM433" s="150"/>
      <c r="AN433" s="150"/>
      <c r="AO433" s="150"/>
      <c r="AP433" s="151"/>
      <c r="AQ433" s="205"/>
      <c r="AR433" s="154"/>
      <c r="AS433" s="155" t="s">
        <v>370</v>
      </c>
      <c r="AT433" s="156"/>
      <c r="AU433" s="154"/>
      <c r="AV433" s="154"/>
      <c r="AW433" s="155" t="s">
        <v>313</v>
      </c>
      <c r="AX433" s="206"/>
    </row>
    <row r="434" spans="1:50" ht="22.5" hidden="1" customHeight="1" x14ac:dyDescent="0.15">
      <c r="A434" s="880"/>
      <c r="B434" s="875"/>
      <c r="C434" s="167"/>
      <c r="D434" s="875"/>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90"/>
      <c r="AF434" s="211"/>
      <c r="AG434" s="211"/>
      <c r="AH434" s="211"/>
      <c r="AI434" s="290"/>
      <c r="AJ434" s="211"/>
      <c r="AK434" s="211"/>
      <c r="AL434" s="211"/>
      <c r="AM434" s="290"/>
      <c r="AN434" s="211"/>
      <c r="AO434" s="211"/>
      <c r="AP434" s="291"/>
      <c r="AQ434" s="290"/>
      <c r="AR434" s="211"/>
      <c r="AS434" s="211"/>
      <c r="AT434" s="291"/>
      <c r="AU434" s="211"/>
      <c r="AV434" s="211"/>
      <c r="AW434" s="211"/>
      <c r="AX434" s="212"/>
    </row>
    <row r="435" spans="1:50" ht="22.5" hidden="1" customHeight="1" x14ac:dyDescent="0.15">
      <c r="A435" s="880"/>
      <c r="B435" s="875"/>
      <c r="C435" s="167"/>
      <c r="D435" s="875"/>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90"/>
      <c r="AF435" s="211"/>
      <c r="AG435" s="211"/>
      <c r="AH435" s="291"/>
      <c r="AI435" s="290"/>
      <c r="AJ435" s="211"/>
      <c r="AK435" s="211"/>
      <c r="AL435" s="211"/>
      <c r="AM435" s="290"/>
      <c r="AN435" s="211"/>
      <c r="AO435" s="211"/>
      <c r="AP435" s="291"/>
      <c r="AQ435" s="290"/>
      <c r="AR435" s="211"/>
      <c r="AS435" s="211"/>
      <c r="AT435" s="291"/>
      <c r="AU435" s="211"/>
      <c r="AV435" s="211"/>
      <c r="AW435" s="211"/>
      <c r="AX435" s="212"/>
    </row>
    <row r="436" spans="1:50" ht="21.75" hidden="1" customHeight="1" x14ac:dyDescent="0.15">
      <c r="A436" s="880"/>
      <c r="B436" s="875"/>
      <c r="C436" s="167"/>
      <c r="D436" s="875"/>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73" t="s">
        <v>16</v>
      </c>
      <c r="AC436" s="873"/>
      <c r="AD436" s="873"/>
      <c r="AE436" s="290"/>
      <c r="AF436" s="211"/>
      <c r="AG436" s="211"/>
      <c r="AH436" s="291"/>
      <c r="AI436" s="290"/>
      <c r="AJ436" s="211"/>
      <c r="AK436" s="211"/>
      <c r="AL436" s="211"/>
      <c r="AM436" s="290"/>
      <c r="AN436" s="211"/>
      <c r="AO436" s="211"/>
      <c r="AP436" s="291"/>
      <c r="AQ436" s="290"/>
      <c r="AR436" s="211"/>
      <c r="AS436" s="211"/>
      <c r="AT436" s="291"/>
      <c r="AU436" s="211"/>
      <c r="AV436" s="211"/>
      <c r="AW436" s="211"/>
      <c r="AX436" s="212"/>
    </row>
    <row r="437" spans="1:50" ht="18.75" customHeight="1" x14ac:dyDescent="0.15">
      <c r="A437" s="880"/>
      <c r="B437" s="875"/>
      <c r="C437" s="167"/>
      <c r="D437" s="875"/>
      <c r="E437" s="157" t="s">
        <v>396</v>
      </c>
      <c r="F437" s="158"/>
      <c r="G437" s="119" t="s">
        <v>392</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406" t="s">
        <v>393</v>
      </c>
      <c r="AF437" s="407"/>
      <c r="AG437" s="407"/>
      <c r="AH437" s="408"/>
      <c r="AI437" s="148" t="s">
        <v>373</v>
      </c>
      <c r="AJ437" s="148"/>
      <c r="AK437" s="148"/>
      <c r="AL437" s="149"/>
      <c r="AM437" s="148" t="s">
        <v>380</v>
      </c>
      <c r="AN437" s="148"/>
      <c r="AO437" s="148"/>
      <c r="AP437" s="149"/>
      <c r="AQ437" s="149" t="s">
        <v>369</v>
      </c>
      <c r="AR437" s="152"/>
      <c r="AS437" s="152"/>
      <c r="AT437" s="153"/>
      <c r="AU437" s="120" t="s">
        <v>262</v>
      </c>
      <c r="AV437" s="120"/>
      <c r="AW437" s="120"/>
      <c r="AX437" s="128"/>
    </row>
    <row r="438" spans="1:50" ht="18.75" customHeight="1" x14ac:dyDescent="0.15">
      <c r="A438" s="880"/>
      <c r="B438" s="875"/>
      <c r="C438" s="167"/>
      <c r="D438" s="875"/>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370</v>
      </c>
      <c r="AH438" s="156"/>
      <c r="AI438" s="150"/>
      <c r="AJ438" s="150"/>
      <c r="AK438" s="150"/>
      <c r="AL438" s="151"/>
      <c r="AM438" s="150"/>
      <c r="AN438" s="150"/>
      <c r="AO438" s="150"/>
      <c r="AP438" s="151"/>
      <c r="AQ438" s="205"/>
      <c r="AR438" s="154"/>
      <c r="AS438" s="155" t="s">
        <v>370</v>
      </c>
      <c r="AT438" s="156"/>
      <c r="AU438" s="154"/>
      <c r="AV438" s="154"/>
      <c r="AW438" s="155" t="s">
        <v>313</v>
      </c>
      <c r="AX438" s="206"/>
    </row>
    <row r="439" spans="1:50" ht="22.5" customHeight="1" x14ac:dyDescent="0.15">
      <c r="A439" s="880"/>
      <c r="B439" s="875"/>
      <c r="C439" s="167"/>
      <c r="D439" s="875"/>
      <c r="E439" s="157"/>
      <c r="F439" s="158"/>
      <c r="G439" s="133" t="s">
        <v>647</v>
      </c>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90"/>
      <c r="AF439" s="211"/>
      <c r="AG439" s="211"/>
      <c r="AH439" s="211"/>
      <c r="AI439" s="290"/>
      <c r="AJ439" s="211"/>
      <c r="AK439" s="211"/>
      <c r="AL439" s="211"/>
      <c r="AM439" s="290"/>
      <c r="AN439" s="211"/>
      <c r="AO439" s="211"/>
      <c r="AP439" s="291"/>
      <c r="AQ439" s="290"/>
      <c r="AR439" s="211"/>
      <c r="AS439" s="211"/>
      <c r="AT439" s="291"/>
      <c r="AU439" s="211"/>
      <c r="AV439" s="211"/>
      <c r="AW439" s="211"/>
      <c r="AX439" s="212"/>
    </row>
    <row r="440" spans="1:50" ht="22.5" customHeight="1" x14ac:dyDescent="0.15">
      <c r="A440" s="880"/>
      <c r="B440" s="875"/>
      <c r="C440" s="167"/>
      <c r="D440" s="875"/>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90"/>
      <c r="AF440" s="211"/>
      <c r="AG440" s="211"/>
      <c r="AH440" s="291"/>
      <c r="AI440" s="290"/>
      <c r="AJ440" s="211"/>
      <c r="AK440" s="211"/>
      <c r="AL440" s="211"/>
      <c r="AM440" s="290"/>
      <c r="AN440" s="211"/>
      <c r="AO440" s="211"/>
      <c r="AP440" s="291"/>
      <c r="AQ440" s="290"/>
      <c r="AR440" s="211"/>
      <c r="AS440" s="211"/>
      <c r="AT440" s="291"/>
      <c r="AU440" s="211"/>
      <c r="AV440" s="211"/>
      <c r="AW440" s="211"/>
      <c r="AX440" s="212"/>
    </row>
    <row r="441" spans="1:50" ht="22.5" customHeight="1" x14ac:dyDescent="0.15">
      <c r="A441" s="880"/>
      <c r="B441" s="875"/>
      <c r="C441" s="167"/>
      <c r="D441" s="875"/>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27" t="s">
        <v>16</v>
      </c>
      <c r="AC441" s="427"/>
      <c r="AD441" s="427"/>
      <c r="AE441" s="290"/>
      <c r="AF441" s="211"/>
      <c r="AG441" s="211"/>
      <c r="AH441" s="291"/>
      <c r="AI441" s="290"/>
      <c r="AJ441" s="211"/>
      <c r="AK441" s="211"/>
      <c r="AL441" s="211"/>
      <c r="AM441" s="290"/>
      <c r="AN441" s="211"/>
      <c r="AO441" s="211"/>
      <c r="AP441" s="291"/>
      <c r="AQ441" s="290"/>
      <c r="AR441" s="211"/>
      <c r="AS441" s="211"/>
      <c r="AT441" s="291"/>
      <c r="AU441" s="211"/>
      <c r="AV441" s="211"/>
      <c r="AW441" s="211"/>
      <c r="AX441" s="212"/>
    </row>
    <row r="442" spans="1:50" ht="18.75" hidden="1" customHeight="1" x14ac:dyDescent="0.15">
      <c r="A442" s="880"/>
      <c r="B442" s="875"/>
      <c r="C442" s="167"/>
      <c r="D442" s="875"/>
      <c r="E442" s="157" t="s">
        <v>396</v>
      </c>
      <c r="F442" s="158"/>
      <c r="G442" s="119" t="s">
        <v>392</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406" t="s">
        <v>393</v>
      </c>
      <c r="AF442" s="407"/>
      <c r="AG442" s="407"/>
      <c r="AH442" s="408"/>
      <c r="AI442" s="148" t="s">
        <v>373</v>
      </c>
      <c r="AJ442" s="148"/>
      <c r="AK442" s="148"/>
      <c r="AL442" s="149"/>
      <c r="AM442" s="148" t="s">
        <v>380</v>
      </c>
      <c r="AN442" s="148"/>
      <c r="AO442" s="148"/>
      <c r="AP442" s="149"/>
      <c r="AQ442" s="149" t="s">
        <v>369</v>
      </c>
      <c r="AR442" s="152"/>
      <c r="AS442" s="152"/>
      <c r="AT442" s="153"/>
      <c r="AU442" s="120" t="s">
        <v>262</v>
      </c>
      <c r="AV442" s="120"/>
      <c r="AW442" s="120"/>
      <c r="AX442" s="128"/>
    </row>
    <row r="443" spans="1:50" ht="18.75" hidden="1" customHeight="1" x14ac:dyDescent="0.15">
      <c r="A443" s="880"/>
      <c r="B443" s="875"/>
      <c r="C443" s="167"/>
      <c r="D443" s="875"/>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370</v>
      </c>
      <c r="AH443" s="156"/>
      <c r="AI443" s="150"/>
      <c r="AJ443" s="150"/>
      <c r="AK443" s="150"/>
      <c r="AL443" s="151"/>
      <c r="AM443" s="150"/>
      <c r="AN443" s="150"/>
      <c r="AO443" s="150"/>
      <c r="AP443" s="151"/>
      <c r="AQ443" s="205"/>
      <c r="AR443" s="154"/>
      <c r="AS443" s="155" t="s">
        <v>370</v>
      </c>
      <c r="AT443" s="156"/>
      <c r="AU443" s="154"/>
      <c r="AV443" s="154"/>
      <c r="AW443" s="155" t="s">
        <v>313</v>
      </c>
      <c r="AX443" s="206"/>
    </row>
    <row r="444" spans="1:50" ht="22.5" hidden="1" customHeight="1" x14ac:dyDescent="0.15">
      <c r="A444" s="880"/>
      <c r="B444" s="875"/>
      <c r="C444" s="167"/>
      <c r="D444" s="875"/>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90"/>
      <c r="AF444" s="211"/>
      <c r="AG444" s="211"/>
      <c r="AH444" s="211"/>
      <c r="AI444" s="290"/>
      <c r="AJ444" s="211"/>
      <c r="AK444" s="211"/>
      <c r="AL444" s="211"/>
      <c r="AM444" s="290"/>
      <c r="AN444" s="211"/>
      <c r="AO444" s="211"/>
      <c r="AP444" s="291"/>
      <c r="AQ444" s="290"/>
      <c r="AR444" s="211"/>
      <c r="AS444" s="211"/>
      <c r="AT444" s="291"/>
      <c r="AU444" s="211"/>
      <c r="AV444" s="211"/>
      <c r="AW444" s="211"/>
      <c r="AX444" s="212"/>
    </row>
    <row r="445" spans="1:50" ht="22.5" hidden="1" customHeight="1" x14ac:dyDescent="0.15">
      <c r="A445" s="880"/>
      <c r="B445" s="875"/>
      <c r="C445" s="167"/>
      <c r="D445" s="875"/>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90"/>
      <c r="AF445" s="211"/>
      <c r="AG445" s="211"/>
      <c r="AH445" s="291"/>
      <c r="AI445" s="290"/>
      <c r="AJ445" s="211"/>
      <c r="AK445" s="211"/>
      <c r="AL445" s="211"/>
      <c r="AM445" s="290"/>
      <c r="AN445" s="211"/>
      <c r="AO445" s="211"/>
      <c r="AP445" s="291"/>
      <c r="AQ445" s="290"/>
      <c r="AR445" s="211"/>
      <c r="AS445" s="211"/>
      <c r="AT445" s="291"/>
      <c r="AU445" s="211"/>
      <c r="AV445" s="211"/>
      <c r="AW445" s="211"/>
      <c r="AX445" s="212"/>
    </row>
    <row r="446" spans="1:50" ht="22.5" hidden="1" customHeight="1" x14ac:dyDescent="0.15">
      <c r="A446" s="880"/>
      <c r="B446" s="875"/>
      <c r="C446" s="167"/>
      <c r="D446" s="875"/>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27" t="s">
        <v>16</v>
      </c>
      <c r="AC446" s="427"/>
      <c r="AD446" s="427"/>
      <c r="AE446" s="290"/>
      <c r="AF446" s="211"/>
      <c r="AG446" s="211"/>
      <c r="AH446" s="291"/>
      <c r="AI446" s="290"/>
      <c r="AJ446" s="211"/>
      <c r="AK446" s="211"/>
      <c r="AL446" s="211"/>
      <c r="AM446" s="290"/>
      <c r="AN446" s="211"/>
      <c r="AO446" s="211"/>
      <c r="AP446" s="291"/>
      <c r="AQ446" s="290"/>
      <c r="AR446" s="211"/>
      <c r="AS446" s="211"/>
      <c r="AT446" s="291"/>
      <c r="AU446" s="211"/>
      <c r="AV446" s="211"/>
      <c r="AW446" s="211"/>
      <c r="AX446" s="212"/>
    </row>
    <row r="447" spans="1:50" ht="18.75" hidden="1" customHeight="1" x14ac:dyDescent="0.15">
      <c r="A447" s="880"/>
      <c r="B447" s="875"/>
      <c r="C447" s="167"/>
      <c r="D447" s="875"/>
      <c r="E447" s="157" t="s">
        <v>396</v>
      </c>
      <c r="F447" s="158"/>
      <c r="G447" s="119" t="s">
        <v>392</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406" t="s">
        <v>393</v>
      </c>
      <c r="AF447" s="407"/>
      <c r="AG447" s="407"/>
      <c r="AH447" s="408"/>
      <c r="AI447" s="148" t="s">
        <v>373</v>
      </c>
      <c r="AJ447" s="148"/>
      <c r="AK447" s="148"/>
      <c r="AL447" s="149"/>
      <c r="AM447" s="148" t="s">
        <v>380</v>
      </c>
      <c r="AN447" s="148"/>
      <c r="AO447" s="148"/>
      <c r="AP447" s="149"/>
      <c r="AQ447" s="149" t="s">
        <v>369</v>
      </c>
      <c r="AR447" s="152"/>
      <c r="AS447" s="152"/>
      <c r="AT447" s="153"/>
      <c r="AU447" s="120" t="s">
        <v>262</v>
      </c>
      <c r="AV447" s="120"/>
      <c r="AW447" s="120"/>
      <c r="AX447" s="128"/>
    </row>
    <row r="448" spans="1:50" ht="18.75" hidden="1" customHeight="1" x14ac:dyDescent="0.15">
      <c r="A448" s="880"/>
      <c r="B448" s="875"/>
      <c r="C448" s="167"/>
      <c r="D448" s="875"/>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370</v>
      </c>
      <c r="AH448" s="156"/>
      <c r="AI448" s="150"/>
      <c r="AJ448" s="150"/>
      <c r="AK448" s="150"/>
      <c r="AL448" s="151"/>
      <c r="AM448" s="150"/>
      <c r="AN448" s="150"/>
      <c r="AO448" s="150"/>
      <c r="AP448" s="151"/>
      <c r="AQ448" s="205"/>
      <c r="AR448" s="154"/>
      <c r="AS448" s="155" t="s">
        <v>370</v>
      </c>
      <c r="AT448" s="156"/>
      <c r="AU448" s="154"/>
      <c r="AV448" s="154"/>
      <c r="AW448" s="155" t="s">
        <v>313</v>
      </c>
      <c r="AX448" s="206"/>
    </row>
    <row r="449" spans="1:50" ht="22.5" hidden="1" customHeight="1" x14ac:dyDescent="0.15">
      <c r="A449" s="880"/>
      <c r="B449" s="875"/>
      <c r="C449" s="167"/>
      <c r="D449" s="875"/>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90"/>
      <c r="AF449" s="211"/>
      <c r="AG449" s="211"/>
      <c r="AH449" s="211"/>
      <c r="AI449" s="290"/>
      <c r="AJ449" s="211"/>
      <c r="AK449" s="211"/>
      <c r="AL449" s="211"/>
      <c r="AM449" s="290"/>
      <c r="AN449" s="211"/>
      <c r="AO449" s="211"/>
      <c r="AP449" s="291"/>
      <c r="AQ449" s="290"/>
      <c r="AR449" s="211"/>
      <c r="AS449" s="211"/>
      <c r="AT449" s="291"/>
      <c r="AU449" s="211"/>
      <c r="AV449" s="211"/>
      <c r="AW449" s="211"/>
      <c r="AX449" s="212"/>
    </row>
    <row r="450" spans="1:50" ht="22.5" hidden="1" customHeight="1" x14ac:dyDescent="0.15">
      <c r="A450" s="880"/>
      <c r="B450" s="875"/>
      <c r="C450" s="167"/>
      <c r="D450" s="875"/>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90"/>
      <c r="AF450" s="211"/>
      <c r="AG450" s="211"/>
      <c r="AH450" s="291"/>
      <c r="AI450" s="290"/>
      <c r="AJ450" s="211"/>
      <c r="AK450" s="211"/>
      <c r="AL450" s="211"/>
      <c r="AM450" s="290"/>
      <c r="AN450" s="211"/>
      <c r="AO450" s="211"/>
      <c r="AP450" s="291"/>
      <c r="AQ450" s="290"/>
      <c r="AR450" s="211"/>
      <c r="AS450" s="211"/>
      <c r="AT450" s="291"/>
      <c r="AU450" s="211"/>
      <c r="AV450" s="211"/>
      <c r="AW450" s="211"/>
      <c r="AX450" s="212"/>
    </row>
    <row r="451" spans="1:50" ht="22.5" hidden="1" customHeight="1" x14ac:dyDescent="0.15">
      <c r="A451" s="880"/>
      <c r="B451" s="875"/>
      <c r="C451" s="167"/>
      <c r="D451" s="875"/>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27" t="s">
        <v>16</v>
      </c>
      <c r="AC451" s="427"/>
      <c r="AD451" s="427"/>
      <c r="AE451" s="290"/>
      <c r="AF451" s="211"/>
      <c r="AG451" s="211"/>
      <c r="AH451" s="291"/>
      <c r="AI451" s="290"/>
      <c r="AJ451" s="211"/>
      <c r="AK451" s="211"/>
      <c r="AL451" s="211"/>
      <c r="AM451" s="290"/>
      <c r="AN451" s="211"/>
      <c r="AO451" s="211"/>
      <c r="AP451" s="291"/>
      <c r="AQ451" s="290"/>
      <c r="AR451" s="211"/>
      <c r="AS451" s="211"/>
      <c r="AT451" s="291"/>
      <c r="AU451" s="211"/>
      <c r="AV451" s="211"/>
      <c r="AW451" s="211"/>
      <c r="AX451" s="212"/>
    </row>
    <row r="452" spans="1:50" ht="18.75" hidden="1" customHeight="1" x14ac:dyDescent="0.15">
      <c r="A452" s="880"/>
      <c r="B452" s="875"/>
      <c r="C452" s="167"/>
      <c r="D452" s="875"/>
      <c r="E452" s="157" t="s">
        <v>396</v>
      </c>
      <c r="F452" s="158"/>
      <c r="G452" s="119" t="s">
        <v>392</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406" t="s">
        <v>393</v>
      </c>
      <c r="AF452" s="407"/>
      <c r="AG452" s="407"/>
      <c r="AH452" s="408"/>
      <c r="AI452" s="148" t="s">
        <v>373</v>
      </c>
      <c r="AJ452" s="148"/>
      <c r="AK452" s="148"/>
      <c r="AL452" s="149"/>
      <c r="AM452" s="148" t="s">
        <v>380</v>
      </c>
      <c r="AN452" s="148"/>
      <c r="AO452" s="148"/>
      <c r="AP452" s="149"/>
      <c r="AQ452" s="149" t="s">
        <v>369</v>
      </c>
      <c r="AR452" s="152"/>
      <c r="AS452" s="152"/>
      <c r="AT452" s="153"/>
      <c r="AU452" s="120" t="s">
        <v>262</v>
      </c>
      <c r="AV452" s="120"/>
      <c r="AW452" s="120"/>
      <c r="AX452" s="128"/>
    </row>
    <row r="453" spans="1:50" ht="18.75" hidden="1" customHeight="1" x14ac:dyDescent="0.15">
      <c r="A453" s="880"/>
      <c r="B453" s="875"/>
      <c r="C453" s="167"/>
      <c r="D453" s="875"/>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370</v>
      </c>
      <c r="AH453" s="156"/>
      <c r="AI453" s="150"/>
      <c r="AJ453" s="150"/>
      <c r="AK453" s="150"/>
      <c r="AL453" s="151"/>
      <c r="AM453" s="150"/>
      <c r="AN453" s="150"/>
      <c r="AO453" s="150"/>
      <c r="AP453" s="151"/>
      <c r="AQ453" s="205"/>
      <c r="AR453" s="154"/>
      <c r="AS453" s="155" t="s">
        <v>370</v>
      </c>
      <c r="AT453" s="156"/>
      <c r="AU453" s="154"/>
      <c r="AV453" s="154"/>
      <c r="AW453" s="155" t="s">
        <v>313</v>
      </c>
      <c r="AX453" s="206"/>
    </row>
    <row r="454" spans="1:50" ht="22.5" hidden="1" customHeight="1" x14ac:dyDescent="0.15">
      <c r="A454" s="880"/>
      <c r="B454" s="875"/>
      <c r="C454" s="167"/>
      <c r="D454" s="875"/>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90"/>
      <c r="AF454" s="211"/>
      <c r="AG454" s="211"/>
      <c r="AH454" s="211"/>
      <c r="AI454" s="290"/>
      <c r="AJ454" s="211"/>
      <c r="AK454" s="211"/>
      <c r="AL454" s="211"/>
      <c r="AM454" s="290"/>
      <c r="AN454" s="211"/>
      <c r="AO454" s="211"/>
      <c r="AP454" s="291"/>
      <c r="AQ454" s="290"/>
      <c r="AR454" s="211"/>
      <c r="AS454" s="211"/>
      <c r="AT454" s="291"/>
      <c r="AU454" s="211"/>
      <c r="AV454" s="211"/>
      <c r="AW454" s="211"/>
      <c r="AX454" s="212"/>
    </row>
    <row r="455" spans="1:50" ht="22.5" hidden="1" customHeight="1" x14ac:dyDescent="0.15">
      <c r="A455" s="880"/>
      <c r="B455" s="875"/>
      <c r="C455" s="167"/>
      <c r="D455" s="875"/>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90"/>
      <c r="AF455" s="211"/>
      <c r="AG455" s="211"/>
      <c r="AH455" s="291"/>
      <c r="AI455" s="290"/>
      <c r="AJ455" s="211"/>
      <c r="AK455" s="211"/>
      <c r="AL455" s="211"/>
      <c r="AM455" s="290"/>
      <c r="AN455" s="211"/>
      <c r="AO455" s="211"/>
      <c r="AP455" s="291"/>
      <c r="AQ455" s="290"/>
      <c r="AR455" s="211"/>
      <c r="AS455" s="211"/>
      <c r="AT455" s="291"/>
      <c r="AU455" s="211"/>
      <c r="AV455" s="211"/>
      <c r="AW455" s="211"/>
      <c r="AX455" s="212"/>
    </row>
    <row r="456" spans="1:50" ht="22.5" hidden="1" customHeight="1" x14ac:dyDescent="0.15">
      <c r="A456" s="880"/>
      <c r="B456" s="875"/>
      <c r="C456" s="167"/>
      <c r="D456" s="875"/>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27" t="s">
        <v>16</v>
      </c>
      <c r="AC456" s="427"/>
      <c r="AD456" s="427"/>
      <c r="AE456" s="290"/>
      <c r="AF456" s="211"/>
      <c r="AG456" s="211"/>
      <c r="AH456" s="291"/>
      <c r="AI456" s="290"/>
      <c r="AJ456" s="211"/>
      <c r="AK456" s="211"/>
      <c r="AL456" s="211"/>
      <c r="AM456" s="290"/>
      <c r="AN456" s="211"/>
      <c r="AO456" s="211"/>
      <c r="AP456" s="291"/>
      <c r="AQ456" s="290"/>
      <c r="AR456" s="211"/>
      <c r="AS456" s="211"/>
      <c r="AT456" s="291"/>
      <c r="AU456" s="211"/>
      <c r="AV456" s="211"/>
      <c r="AW456" s="211"/>
      <c r="AX456" s="212"/>
    </row>
    <row r="457" spans="1:50" ht="18.75" hidden="1" customHeight="1" x14ac:dyDescent="0.15">
      <c r="A457" s="880"/>
      <c r="B457" s="875"/>
      <c r="C457" s="167"/>
      <c r="D457" s="875"/>
      <c r="E457" s="157" t="s">
        <v>396</v>
      </c>
      <c r="F457" s="158"/>
      <c r="G457" s="119" t="s">
        <v>392</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406" t="s">
        <v>393</v>
      </c>
      <c r="AF457" s="407"/>
      <c r="AG457" s="407"/>
      <c r="AH457" s="408"/>
      <c r="AI457" s="148" t="s">
        <v>373</v>
      </c>
      <c r="AJ457" s="148"/>
      <c r="AK457" s="148"/>
      <c r="AL457" s="149"/>
      <c r="AM457" s="148" t="s">
        <v>380</v>
      </c>
      <c r="AN457" s="148"/>
      <c r="AO457" s="148"/>
      <c r="AP457" s="149"/>
      <c r="AQ457" s="149" t="s">
        <v>369</v>
      </c>
      <c r="AR457" s="152"/>
      <c r="AS457" s="152"/>
      <c r="AT457" s="153"/>
      <c r="AU457" s="120" t="s">
        <v>262</v>
      </c>
      <c r="AV457" s="120"/>
      <c r="AW457" s="120"/>
      <c r="AX457" s="128"/>
    </row>
    <row r="458" spans="1:50" ht="18.75" hidden="1" customHeight="1" x14ac:dyDescent="0.15">
      <c r="A458" s="880"/>
      <c r="B458" s="875"/>
      <c r="C458" s="167"/>
      <c r="D458" s="875"/>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370</v>
      </c>
      <c r="AH458" s="156"/>
      <c r="AI458" s="150"/>
      <c r="AJ458" s="150"/>
      <c r="AK458" s="150"/>
      <c r="AL458" s="151"/>
      <c r="AM458" s="150"/>
      <c r="AN458" s="150"/>
      <c r="AO458" s="150"/>
      <c r="AP458" s="151"/>
      <c r="AQ458" s="205"/>
      <c r="AR458" s="154"/>
      <c r="AS458" s="155" t="s">
        <v>370</v>
      </c>
      <c r="AT458" s="156"/>
      <c r="AU458" s="154"/>
      <c r="AV458" s="154"/>
      <c r="AW458" s="155" t="s">
        <v>313</v>
      </c>
      <c r="AX458" s="206"/>
    </row>
    <row r="459" spans="1:50" ht="22.5" hidden="1" customHeight="1" x14ac:dyDescent="0.15">
      <c r="A459" s="880"/>
      <c r="B459" s="875"/>
      <c r="C459" s="167"/>
      <c r="D459" s="875"/>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90"/>
      <c r="AF459" s="211"/>
      <c r="AG459" s="211"/>
      <c r="AH459" s="211"/>
      <c r="AI459" s="290"/>
      <c r="AJ459" s="211"/>
      <c r="AK459" s="211"/>
      <c r="AL459" s="211"/>
      <c r="AM459" s="290"/>
      <c r="AN459" s="211"/>
      <c r="AO459" s="211"/>
      <c r="AP459" s="291"/>
      <c r="AQ459" s="290"/>
      <c r="AR459" s="211"/>
      <c r="AS459" s="211"/>
      <c r="AT459" s="291"/>
      <c r="AU459" s="211"/>
      <c r="AV459" s="211"/>
      <c r="AW459" s="211"/>
      <c r="AX459" s="212"/>
    </row>
    <row r="460" spans="1:50" ht="22.5" hidden="1" customHeight="1" x14ac:dyDescent="0.15">
      <c r="A460" s="880"/>
      <c r="B460" s="875"/>
      <c r="C460" s="167"/>
      <c r="D460" s="875"/>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90"/>
      <c r="AF460" s="211"/>
      <c r="AG460" s="211"/>
      <c r="AH460" s="291"/>
      <c r="AI460" s="290"/>
      <c r="AJ460" s="211"/>
      <c r="AK460" s="211"/>
      <c r="AL460" s="211"/>
      <c r="AM460" s="290"/>
      <c r="AN460" s="211"/>
      <c r="AO460" s="211"/>
      <c r="AP460" s="291"/>
      <c r="AQ460" s="290"/>
      <c r="AR460" s="211"/>
      <c r="AS460" s="211"/>
      <c r="AT460" s="291"/>
      <c r="AU460" s="211"/>
      <c r="AV460" s="211"/>
      <c r="AW460" s="211"/>
      <c r="AX460" s="212"/>
    </row>
    <row r="461" spans="1:50" ht="22.5" hidden="1" customHeight="1" x14ac:dyDescent="0.15">
      <c r="A461" s="880"/>
      <c r="B461" s="875"/>
      <c r="C461" s="167"/>
      <c r="D461" s="875"/>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27" t="s">
        <v>16</v>
      </c>
      <c r="AC461" s="427"/>
      <c r="AD461" s="427"/>
      <c r="AE461" s="290"/>
      <c r="AF461" s="211"/>
      <c r="AG461" s="211"/>
      <c r="AH461" s="291"/>
      <c r="AI461" s="290"/>
      <c r="AJ461" s="211"/>
      <c r="AK461" s="211"/>
      <c r="AL461" s="211"/>
      <c r="AM461" s="290"/>
      <c r="AN461" s="211"/>
      <c r="AO461" s="211"/>
      <c r="AP461" s="291"/>
      <c r="AQ461" s="290"/>
      <c r="AR461" s="211"/>
      <c r="AS461" s="211"/>
      <c r="AT461" s="291"/>
      <c r="AU461" s="211"/>
      <c r="AV461" s="211"/>
      <c r="AW461" s="211"/>
      <c r="AX461" s="212"/>
    </row>
    <row r="462" spans="1:50" ht="22.5" customHeight="1" x14ac:dyDescent="0.15">
      <c r="A462" s="880"/>
      <c r="B462" s="875"/>
      <c r="C462" s="167"/>
      <c r="D462" s="875"/>
      <c r="E462" s="125" t="s">
        <v>417</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80"/>
      <c r="B463" s="875"/>
      <c r="C463" s="167"/>
      <c r="D463" s="875"/>
      <c r="E463" s="113" t="s">
        <v>647</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customHeight="1" thickBot="1" x14ac:dyDescent="0.2">
      <c r="A464" s="880"/>
      <c r="B464" s="875"/>
      <c r="C464" s="167"/>
      <c r="D464" s="875"/>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80"/>
      <c r="B465" s="875"/>
      <c r="C465" s="167"/>
      <c r="D465" s="875"/>
      <c r="E465" s="189" t="s">
        <v>368</v>
      </c>
      <c r="F465" s="194"/>
      <c r="G465" s="795" t="s">
        <v>408</v>
      </c>
      <c r="H465" s="163"/>
      <c r="I465" s="163"/>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x14ac:dyDescent="0.15">
      <c r="A466" s="880"/>
      <c r="B466" s="875"/>
      <c r="C466" s="167"/>
      <c r="D466" s="875"/>
      <c r="E466" s="157" t="s">
        <v>395</v>
      </c>
      <c r="F466" s="158"/>
      <c r="G466" s="119" t="s">
        <v>391</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406" t="s">
        <v>393</v>
      </c>
      <c r="AF466" s="407"/>
      <c r="AG466" s="407"/>
      <c r="AH466" s="408"/>
      <c r="AI466" s="148" t="s">
        <v>373</v>
      </c>
      <c r="AJ466" s="148"/>
      <c r="AK466" s="148"/>
      <c r="AL466" s="149"/>
      <c r="AM466" s="148" t="s">
        <v>380</v>
      </c>
      <c r="AN466" s="148"/>
      <c r="AO466" s="148"/>
      <c r="AP466" s="149"/>
      <c r="AQ466" s="149" t="s">
        <v>369</v>
      </c>
      <c r="AR466" s="152"/>
      <c r="AS466" s="152"/>
      <c r="AT466" s="153"/>
      <c r="AU466" s="120" t="s">
        <v>262</v>
      </c>
      <c r="AV466" s="120"/>
      <c r="AW466" s="120"/>
      <c r="AX466" s="128"/>
    </row>
    <row r="467" spans="1:50" ht="18.75" hidden="1" customHeight="1" x14ac:dyDescent="0.15">
      <c r="A467" s="880"/>
      <c r="B467" s="875"/>
      <c r="C467" s="167"/>
      <c r="D467" s="875"/>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370</v>
      </c>
      <c r="AH467" s="156"/>
      <c r="AI467" s="150"/>
      <c r="AJ467" s="150"/>
      <c r="AK467" s="150"/>
      <c r="AL467" s="151"/>
      <c r="AM467" s="150"/>
      <c r="AN467" s="150"/>
      <c r="AO467" s="150"/>
      <c r="AP467" s="151"/>
      <c r="AQ467" s="205"/>
      <c r="AR467" s="154"/>
      <c r="AS467" s="155" t="s">
        <v>370</v>
      </c>
      <c r="AT467" s="156"/>
      <c r="AU467" s="154"/>
      <c r="AV467" s="154"/>
      <c r="AW467" s="155" t="s">
        <v>313</v>
      </c>
      <c r="AX467" s="206"/>
    </row>
    <row r="468" spans="1:50" ht="22.5" hidden="1" customHeight="1" x14ac:dyDescent="0.15">
      <c r="A468" s="880"/>
      <c r="B468" s="875"/>
      <c r="C468" s="167"/>
      <c r="D468" s="875"/>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90"/>
      <c r="AF468" s="211"/>
      <c r="AG468" s="211"/>
      <c r="AH468" s="211"/>
      <c r="AI468" s="290"/>
      <c r="AJ468" s="211"/>
      <c r="AK468" s="211"/>
      <c r="AL468" s="211"/>
      <c r="AM468" s="290"/>
      <c r="AN468" s="211"/>
      <c r="AO468" s="211"/>
      <c r="AP468" s="291"/>
      <c r="AQ468" s="290"/>
      <c r="AR468" s="211"/>
      <c r="AS468" s="211"/>
      <c r="AT468" s="291"/>
      <c r="AU468" s="211"/>
      <c r="AV468" s="211"/>
      <c r="AW468" s="211"/>
      <c r="AX468" s="212"/>
    </row>
    <row r="469" spans="1:50" ht="22.5" hidden="1" customHeight="1" x14ac:dyDescent="0.15">
      <c r="A469" s="880"/>
      <c r="B469" s="875"/>
      <c r="C469" s="167"/>
      <c r="D469" s="875"/>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90"/>
      <c r="AF469" s="211"/>
      <c r="AG469" s="211"/>
      <c r="AH469" s="291"/>
      <c r="AI469" s="290"/>
      <c r="AJ469" s="211"/>
      <c r="AK469" s="211"/>
      <c r="AL469" s="211"/>
      <c r="AM469" s="290"/>
      <c r="AN469" s="211"/>
      <c r="AO469" s="211"/>
      <c r="AP469" s="291"/>
      <c r="AQ469" s="290"/>
      <c r="AR469" s="211"/>
      <c r="AS469" s="211"/>
      <c r="AT469" s="291"/>
      <c r="AU469" s="211"/>
      <c r="AV469" s="211"/>
      <c r="AW469" s="211"/>
      <c r="AX469" s="212"/>
    </row>
    <row r="470" spans="1:50" ht="22.5" hidden="1" customHeight="1" x14ac:dyDescent="0.15">
      <c r="A470" s="880"/>
      <c r="B470" s="875"/>
      <c r="C470" s="167"/>
      <c r="D470" s="875"/>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27" t="s">
        <v>16</v>
      </c>
      <c r="AC470" s="427"/>
      <c r="AD470" s="427"/>
      <c r="AE470" s="290"/>
      <c r="AF470" s="211"/>
      <c r="AG470" s="211"/>
      <c r="AH470" s="291"/>
      <c r="AI470" s="290"/>
      <c r="AJ470" s="211"/>
      <c r="AK470" s="211"/>
      <c r="AL470" s="211"/>
      <c r="AM470" s="290"/>
      <c r="AN470" s="211"/>
      <c r="AO470" s="211"/>
      <c r="AP470" s="291"/>
      <c r="AQ470" s="290"/>
      <c r="AR470" s="211"/>
      <c r="AS470" s="211"/>
      <c r="AT470" s="291"/>
      <c r="AU470" s="211"/>
      <c r="AV470" s="211"/>
      <c r="AW470" s="211"/>
      <c r="AX470" s="212"/>
    </row>
    <row r="471" spans="1:50" ht="18.75" hidden="1" customHeight="1" x14ac:dyDescent="0.15">
      <c r="A471" s="880"/>
      <c r="B471" s="875"/>
      <c r="C471" s="167"/>
      <c r="D471" s="875"/>
      <c r="E471" s="157" t="s">
        <v>395</v>
      </c>
      <c r="F471" s="158"/>
      <c r="G471" s="119" t="s">
        <v>391</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406" t="s">
        <v>393</v>
      </c>
      <c r="AF471" s="407"/>
      <c r="AG471" s="407"/>
      <c r="AH471" s="408"/>
      <c r="AI471" s="148" t="s">
        <v>373</v>
      </c>
      <c r="AJ471" s="148"/>
      <c r="AK471" s="148"/>
      <c r="AL471" s="149"/>
      <c r="AM471" s="148" t="s">
        <v>380</v>
      </c>
      <c r="AN471" s="148"/>
      <c r="AO471" s="148"/>
      <c r="AP471" s="149"/>
      <c r="AQ471" s="149" t="s">
        <v>369</v>
      </c>
      <c r="AR471" s="152"/>
      <c r="AS471" s="152"/>
      <c r="AT471" s="153"/>
      <c r="AU471" s="120" t="s">
        <v>262</v>
      </c>
      <c r="AV471" s="120"/>
      <c r="AW471" s="120"/>
      <c r="AX471" s="128"/>
    </row>
    <row r="472" spans="1:50" ht="18.75" hidden="1" customHeight="1" x14ac:dyDescent="0.15">
      <c r="A472" s="880"/>
      <c r="B472" s="875"/>
      <c r="C472" s="167"/>
      <c r="D472" s="875"/>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370</v>
      </c>
      <c r="AH472" s="156"/>
      <c r="AI472" s="150"/>
      <c r="AJ472" s="150"/>
      <c r="AK472" s="150"/>
      <c r="AL472" s="151"/>
      <c r="AM472" s="150"/>
      <c r="AN472" s="150"/>
      <c r="AO472" s="150"/>
      <c r="AP472" s="151"/>
      <c r="AQ472" s="205"/>
      <c r="AR472" s="154"/>
      <c r="AS472" s="155" t="s">
        <v>370</v>
      </c>
      <c r="AT472" s="156"/>
      <c r="AU472" s="154"/>
      <c r="AV472" s="154"/>
      <c r="AW472" s="155" t="s">
        <v>313</v>
      </c>
      <c r="AX472" s="206"/>
    </row>
    <row r="473" spans="1:50" ht="22.5" hidden="1" customHeight="1" x14ac:dyDescent="0.15">
      <c r="A473" s="880"/>
      <c r="B473" s="875"/>
      <c r="C473" s="167"/>
      <c r="D473" s="875"/>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90"/>
      <c r="AF473" s="211"/>
      <c r="AG473" s="211"/>
      <c r="AH473" s="211"/>
      <c r="AI473" s="290"/>
      <c r="AJ473" s="211"/>
      <c r="AK473" s="211"/>
      <c r="AL473" s="211"/>
      <c r="AM473" s="290"/>
      <c r="AN473" s="211"/>
      <c r="AO473" s="211"/>
      <c r="AP473" s="291"/>
      <c r="AQ473" s="290"/>
      <c r="AR473" s="211"/>
      <c r="AS473" s="211"/>
      <c r="AT473" s="291"/>
      <c r="AU473" s="211"/>
      <c r="AV473" s="211"/>
      <c r="AW473" s="211"/>
      <c r="AX473" s="212"/>
    </row>
    <row r="474" spans="1:50" ht="22.5" hidden="1" customHeight="1" x14ac:dyDescent="0.15">
      <c r="A474" s="880"/>
      <c r="B474" s="875"/>
      <c r="C474" s="167"/>
      <c r="D474" s="875"/>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90"/>
      <c r="AF474" s="211"/>
      <c r="AG474" s="211"/>
      <c r="AH474" s="291"/>
      <c r="AI474" s="290"/>
      <c r="AJ474" s="211"/>
      <c r="AK474" s="211"/>
      <c r="AL474" s="211"/>
      <c r="AM474" s="290"/>
      <c r="AN474" s="211"/>
      <c r="AO474" s="211"/>
      <c r="AP474" s="291"/>
      <c r="AQ474" s="290"/>
      <c r="AR474" s="211"/>
      <c r="AS474" s="211"/>
      <c r="AT474" s="291"/>
      <c r="AU474" s="211"/>
      <c r="AV474" s="211"/>
      <c r="AW474" s="211"/>
      <c r="AX474" s="212"/>
    </row>
    <row r="475" spans="1:50" ht="22.5" hidden="1" customHeight="1" x14ac:dyDescent="0.15">
      <c r="A475" s="880"/>
      <c r="B475" s="875"/>
      <c r="C475" s="167"/>
      <c r="D475" s="875"/>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27" t="s">
        <v>16</v>
      </c>
      <c r="AC475" s="427"/>
      <c r="AD475" s="427"/>
      <c r="AE475" s="290"/>
      <c r="AF475" s="211"/>
      <c r="AG475" s="211"/>
      <c r="AH475" s="291"/>
      <c r="AI475" s="290"/>
      <c r="AJ475" s="211"/>
      <c r="AK475" s="211"/>
      <c r="AL475" s="211"/>
      <c r="AM475" s="290"/>
      <c r="AN475" s="211"/>
      <c r="AO475" s="211"/>
      <c r="AP475" s="291"/>
      <c r="AQ475" s="290"/>
      <c r="AR475" s="211"/>
      <c r="AS475" s="211"/>
      <c r="AT475" s="291"/>
      <c r="AU475" s="211"/>
      <c r="AV475" s="211"/>
      <c r="AW475" s="211"/>
      <c r="AX475" s="212"/>
    </row>
    <row r="476" spans="1:50" ht="18.75" hidden="1" customHeight="1" x14ac:dyDescent="0.15">
      <c r="A476" s="880"/>
      <c r="B476" s="875"/>
      <c r="C476" s="167"/>
      <c r="D476" s="875"/>
      <c r="E476" s="157" t="s">
        <v>395</v>
      </c>
      <c r="F476" s="158"/>
      <c r="G476" s="119" t="s">
        <v>391</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406" t="s">
        <v>393</v>
      </c>
      <c r="AF476" s="407"/>
      <c r="AG476" s="407"/>
      <c r="AH476" s="408"/>
      <c r="AI476" s="148" t="s">
        <v>373</v>
      </c>
      <c r="AJ476" s="148"/>
      <c r="AK476" s="148"/>
      <c r="AL476" s="149"/>
      <c r="AM476" s="148" t="s">
        <v>380</v>
      </c>
      <c r="AN476" s="148"/>
      <c r="AO476" s="148"/>
      <c r="AP476" s="149"/>
      <c r="AQ476" s="149" t="s">
        <v>369</v>
      </c>
      <c r="AR476" s="152"/>
      <c r="AS476" s="152"/>
      <c r="AT476" s="153"/>
      <c r="AU476" s="120" t="s">
        <v>262</v>
      </c>
      <c r="AV476" s="120"/>
      <c r="AW476" s="120"/>
      <c r="AX476" s="128"/>
    </row>
    <row r="477" spans="1:50" ht="18.75" hidden="1" customHeight="1" x14ac:dyDescent="0.15">
      <c r="A477" s="880"/>
      <c r="B477" s="875"/>
      <c r="C477" s="167"/>
      <c r="D477" s="875"/>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370</v>
      </c>
      <c r="AH477" s="156"/>
      <c r="AI477" s="150"/>
      <c r="AJ477" s="150"/>
      <c r="AK477" s="150"/>
      <c r="AL477" s="151"/>
      <c r="AM477" s="150"/>
      <c r="AN477" s="150"/>
      <c r="AO477" s="150"/>
      <c r="AP477" s="151"/>
      <c r="AQ477" s="205"/>
      <c r="AR477" s="154"/>
      <c r="AS477" s="155" t="s">
        <v>370</v>
      </c>
      <c r="AT477" s="156"/>
      <c r="AU477" s="154"/>
      <c r="AV477" s="154"/>
      <c r="AW477" s="155" t="s">
        <v>313</v>
      </c>
      <c r="AX477" s="206"/>
    </row>
    <row r="478" spans="1:50" ht="22.5" hidden="1" customHeight="1" x14ac:dyDescent="0.15">
      <c r="A478" s="880"/>
      <c r="B478" s="875"/>
      <c r="C478" s="167"/>
      <c r="D478" s="875"/>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90"/>
      <c r="AF478" s="211"/>
      <c r="AG478" s="211"/>
      <c r="AH478" s="211"/>
      <c r="AI478" s="290"/>
      <c r="AJ478" s="211"/>
      <c r="AK478" s="211"/>
      <c r="AL478" s="211"/>
      <c r="AM478" s="290"/>
      <c r="AN478" s="211"/>
      <c r="AO478" s="211"/>
      <c r="AP478" s="291"/>
      <c r="AQ478" s="290"/>
      <c r="AR478" s="211"/>
      <c r="AS478" s="211"/>
      <c r="AT478" s="291"/>
      <c r="AU478" s="211"/>
      <c r="AV478" s="211"/>
      <c r="AW478" s="211"/>
      <c r="AX478" s="212"/>
    </row>
    <row r="479" spans="1:50" ht="22.5" hidden="1" customHeight="1" x14ac:dyDescent="0.15">
      <c r="A479" s="880"/>
      <c r="B479" s="875"/>
      <c r="C479" s="167"/>
      <c r="D479" s="875"/>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90"/>
      <c r="AF479" s="211"/>
      <c r="AG479" s="211"/>
      <c r="AH479" s="291"/>
      <c r="AI479" s="290"/>
      <c r="AJ479" s="211"/>
      <c r="AK479" s="211"/>
      <c r="AL479" s="211"/>
      <c r="AM479" s="290"/>
      <c r="AN479" s="211"/>
      <c r="AO479" s="211"/>
      <c r="AP479" s="291"/>
      <c r="AQ479" s="290"/>
      <c r="AR479" s="211"/>
      <c r="AS479" s="211"/>
      <c r="AT479" s="291"/>
      <c r="AU479" s="211"/>
      <c r="AV479" s="211"/>
      <c r="AW479" s="211"/>
      <c r="AX479" s="212"/>
    </row>
    <row r="480" spans="1:50" ht="22.5" hidden="1" customHeight="1" x14ac:dyDescent="0.15">
      <c r="A480" s="880"/>
      <c r="B480" s="875"/>
      <c r="C480" s="167"/>
      <c r="D480" s="875"/>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73" t="s">
        <v>16</v>
      </c>
      <c r="AC480" s="873"/>
      <c r="AD480" s="873"/>
      <c r="AE480" s="290"/>
      <c r="AF480" s="211"/>
      <c r="AG480" s="211"/>
      <c r="AH480" s="291"/>
      <c r="AI480" s="290"/>
      <c r="AJ480" s="211"/>
      <c r="AK480" s="211"/>
      <c r="AL480" s="211"/>
      <c r="AM480" s="290"/>
      <c r="AN480" s="211"/>
      <c r="AO480" s="211"/>
      <c r="AP480" s="291"/>
      <c r="AQ480" s="290"/>
      <c r="AR480" s="211"/>
      <c r="AS480" s="211"/>
      <c r="AT480" s="291"/>
      <c r="AU480" s="211"/>
      <c r="AV480" s="211"/>
      <c r="AW480" s="211"/>
      <c r="AX480" s="212"/>
    </row>
    <row r="481" spans="1:50" ht="18.75" hidden="1" customHeight="1" x14ac:dyDescent="0.15">
      <c r="A481" s="880"/>
      <c r="B481" s="875"/>
      <c r="C481" s="167"/>
      <c r="D481" s="875"/>
      <c r="E481" s="157" t="s">
        <v>395</v>
      </c>
      <c r="F481" s="158"/>
      <c r="G481" s="119" t="s">
        <v>391</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406" t="s">
        <v>393</v>
      </c>
      <c r="AF481" s="407"/>
      <c r="AG481" s="407"/>
      <c r="AH481" s="408"/>
      <c r="AI481" s="148" t="s">
        <v>373</v>
      </c>
      <c r="AJ481" s="148"/>
      <c r="AK481" s="148"/>
      <c r="AL481" s="149"/>
      <c r="AM481" s="148" t="s">
        <v>380</v>
      </c>
      <c r="AN481" s="148"/>
      <c r="AO481" s="148"/>
      <c r="AP481" s="149"/>
      <c r="AQ481" s="149" t="s">
        <v>369</v>
      </c>
      <c r="AR481" s="152"/>
      <c r="AS481" s="152"/>
      <c r="AT481" s="153"/>
      <c r="AU481" s="120" t="s">
        <v>262</v>
      </c>
      <c r="AV481" s="120"/>
      <c r="AW481" s="120"/>
      <c r="AX481" s="128"/>
    </row>
    <row r="482" spans="1:50" ht="18.75" hidden="1" customHeight="1" x14ac:dyDescent="0.15">
      <c r="A482" s="880"/>
      <c r="B482" s="875"/>
      <c r="C482" s="167"/>
      <c r="D482" s="875"/>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370</v>
      </c>
      <c r="AH482" s="156"/>
      <c r="AI482" s="150"/>
      <c r="AJ482" s="150"/>
      <c r="AK482" s="150"/>
      <c r="AL482" s="151"/>
      <c r="AM482" s="150"/>
      <c r="AN482" s="150"/>
      <c r="AO482" s="150"/>
      <c r="AP482" s="151"/>
      <c r="AQ482" s="205"/>
      <c r="AR482" s="154"/>
      <c r="AS482" s="155" t="s">
        <v>370</v>
      </c>
      <c r="AT482" s="156"/>
      <c r="AU482" s="154"/>
      <c r="AV482" s="154"/>
      <c r="AW482" s="155" t="s">
        <v>313</v>
      </c>
      <c r="AX482" s="206"/>
    </row>
    <row r="483" spans="1:50" ht="22.5" hidden="1" customHeight="1" x14ac:dyDescent="0.15">
      <c r="A483" s="880"/>
      <c r="B483" s="875"/>
      <c r="C483" s="167"/>
      <c r="D483" s="875"/>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90"/>
      <c r="AF483" s="211"/>
      <c r="AG483" s="211"/>
      <c r="AH483" s="211"/>
      <c r="AI483" s="290"/>
      <c r="AJ483" s="211"/>
      <c r="AK483" s="211"/>
      <c r="AL483" s="211"/>
      <c r="AM483" s="290"/>
      <c r="AN483" s="211"/>
      <c r="AO483" s="211"/>
      <c r="AP483" s="291"/>
      <c r="AQ483" s="290"/>
      <c r="AR483" s="211"/>
      <c r="AS483" s="211"/>
      <c r="AT483" s="291"/>
      <c r="AU483" s="211"/>
      <c r="AV483" s="211"/>
      <c r="AW483" s="211"/>
      <c r="AX483" s="212"/>
    </row>
    <row r="484" spans="1:50" ht="22.5" hidden="1" customHeight="1" x14ac:dyDescent="0.15">
      <c r="A484" s="880"/>
      <c r="B484" s="875"/>
      <c r="C484" s="167"/>
      <c r="D484" s="875"/>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90"/>
      <c r="AF484" s="211"/>
      <c r="AG484" s="211"/>
      <c r="AH484" s="291"/>
      <c r="AI484" s="290"/>
      <c r="AJ484" s="211"/>
      <c r="AK484" s="211"/>
      <c r="AL484" s="211"/>
      <c r="AM484" s="290"/>
      <c r="AN484" s="211"/>
      <c r="AO484" s="211"/>
      <c r="AP484" s="291"/>
      <c r="AQ484" s="290"/>
      <c r="AR484" s="211"/>
      <c r="AS484" s="211"/>
      <c r="AT484" s="291"/>
      <c r="AU484" s="211"/>
      <c r="AV484" s="211"/>
      <c r="AW484" s="211"/>
      <c r="AX484" s="212"/>
    </row>
    <row r="485" spans="1:50" ht="22.5" hidden="1" customHeight="1" x14ac:dyDescent="0.15">
      <c r="A485" s="880"/>
      <c r="B485" s="875"/>
      <c r="C485" s="167"/>
      <c r="D485" s="875"/>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27" t="s">
        <v>16</v>
      </c>
      <c r="AC485" s="427"/>
      <c r="AD485" s="427"/>
      <c r="AE485" s="290"/>
      <c r="AF485" s="211"/>
      <c r="AG485" s="211"/>
      <c r="AH485" s="291"/>
      <c r="AI485" s="290"/>
      <c r="AJ485" s="211"/>
      <c r="AK485" s="211"/>
      <c r="AL485" s="211"/>
      <c r="AM485" s="290"/>
      <c r="AN485" s="211"/>
      <c r="AO485" s="211"/>
      <c r="AP485" s="291"/>
      <c r="AQ485" s="290"/>
      <c r="AR485" s="211"/>
      <c r="AS485" s="211"/>
      <c r="AT485" s="291"/>
      <c r="AU485" s="211"/>
      <c r="AV485" s="211"/>
      <c r="AW485" s="211"/>
      <c r="AX485" s="212"/>
    </row>
    <row r="486" spans="1:50" ht="18.75" hidden="1" customHeight="1" x14ac:dyDescent="0.15">
      <c r="A486" s="880"/>
      <c r="B486" s="875"/>
      <c r="C486" s="167"/>
      <c r="D486" s="875"/>
      <c r="E486" s="157" t="s">
        <v>395</v>
      </c>
      <c r="F486" s="158"/>
      <c r="G486" s="119" t="s">
        <v>391</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406" t="s">
        <v>393</v>
      </c>
      <c r="AF486" s="407"/>
      <c r="AG486" s="407"/>
      <c r="AH486" s="408"/>
      <c r="AI486" s="148" t="s">
        <v>373</v>
      </c>
      <c r="AJ486" s="148"/>
      <c r="AK486" s="148"/>
      <c r="AL486" s="149"/>
      <c r="AM486" s="148" t="s">
        <v>380</v>
      </c>
      <c r="AN486" s="148"/>
      <c r="AO486" s="148"/>
      <c r="AP486" s="149"/>
      <c r="AQ486" s="149" t="s">
        <v>369</v>
      </c>
      <c r="AR486" s="152"/>
      <c r="AS486" s="152"/>
      <c r="AT486" s="153"/>
      <c r="AU486" s="120" t="s">
        <v>262</v>
      </c>
      <c r="AV486" s="120"/>
      <c r="AW486" s="120"/>
      <c r="AX486" s="128"/>
    </row>
    <row r="487" spans="1:50" ht="18.75" hidden="1" customHeight="1" x14ac:dyDescent="0.15">
      <c r="A487" s="880"/>
      <c r="B487" s="875"/>
      <c r="C487" s="167"/>
      <c r="D487" s="875"/>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370</v>
      </c>
      <c r="AH487" s="156"/>
      <c r="AI487" s="150"/>
      <c r="AJ487" s="150"/>
      <c r="AK487" s="150"/>
      <c r="AL487" s="151"/>
      <c r="AM487" s="150"/>
      <c r="AN487" s="150"/>
      <c r="AO487" s="150"/>
      <c r="AP487" s="151"/>
      <c r="AQ487" s="205"/>
      <c r="AR487" s="154"/>
      <c r="AS487" s="155" t="s">
        <v>370</v>
      </c>
      <c r="AT487" s="156"/>
      <c r="AU487" s="154"/>
      <c r="AV487" s="154"/>
      <c r="AW487" s="155" t="s">
        <v>313</v>
      </c>
      <c r="AX487" s="206"/>
    </row>
    <row r="488" spans="1:50" ht="22.5" hidden="1" customHeight="1" x14ac:dyDescent="0.15">
      <c r="A488" s="880"/>
      <c r="B488" s="875"/>
      <c r="C488" s="167"/>
      <c r="D488" s="875"/>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90"/>
      <c r="AF488" s="211"/>
      <c r="AG488" s="211"/>
      <c r="AH488" s="211"/>
      <c r="AI488" s="290"/>
      <c r="AJ488" s="211"/>
      <c r="AK488" s="211"/>
      <c r="AL488" s="211"/>
      <c r="AM488" s="290"/>
      <c r="AN488" s="211"/>
      <c r="AO488" s="211"/>
      <c r="AP488" s="291"/>
      <c r="AQ488" s="290"/>
      <c r="AR488" s="211"/>
      <c r="AS488" s="211"/>
      <c r="AT488" s="291"/>
      <c r="AU488" s="211"/>
      <c r="AV488" s="211"/>
      <c r="AW488" s="211"/>
      <c r="AX488" s="212"/>
    </row>
    <row r="489" spans="1:50" ht="22.5" hidden="1" customHeight="1" x14ac:dyDescent="0.15">
      <c r="A489" s="880"/>
      <c r="B489" s="875"/>
      <c r="C489" s="167"/>
      <c r="D489" s="875"/>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90"/>
      <c r="AF489" s="211"/>
      <c r="AG489" s="211"/>
      <c r="AH489" s="291"/>
      <c r="AI489" s="290"/>
      <c r="AJ489" s="211"/>
      <c r="AK489" s="211"/>
      <c r="AL489" s="211"/>
      <c r="AM489" s="290"/>
      <c r="AN489" s="211"/>
      <c r="AO489" s="211"/>
      <c r="AP489" s="291"/>
      <c r="AQ489" s="290"/>
      <c r="AR489" s="211"/>
      <c r="AS489" s="211"/>
      <c r="AT489" s="291"/>
      <c r="AU489" s="211"/>
      <c r="AV489" s="211"/>
      <c r="AW489" s="211"/>
      <c r="AX489" s="212"/>
    </row>
    <row r="490" spans="1:50" ht="22.5" hidden="1" customHeight="1" x14ac:dyDescent="0.15">
      <c r="A490" s="880"/>
      <c r="B490" s="875"/>
      <c r="C490" s="167"/>
      <c r="D490" s="875"/>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27" t="s">
        <v>16</v>
      </c>
      <c r="AC490" s="427"/>
      <c r="AD490" s="427"/>
      <c r="AE490" s="290"/>
      <c r="AF490" s="211"/>
      <c r="AG490" s="211"/>
      <c r="AH490" s="291"/>
      <c r="AI490" s="290"/>
      <c r="AJ490" s="211"/>
      <c r="AK490" s="211"/>
      <c r="AL490" s="211"/>
      <c r="AM490" s="290"/>
      <c r="AN490" s="211"/>
      <c r="AO490" s="211"/>
      <c r="AP490" s="291"/>
      <c r="AQ490" s="290"/>
      <c r="AR490" s="211"/>
      <c r="AS490" s="211"/>
      <c r="AT490" s="291"/>
      <c r="AU490" s="211"/>
      <c r="AV490" s="211"/>
      <c r="AW490" s="211"/>
      <c r="AX490" s="212"/>
    </row>
    <row r="491" spans="1:50" ht="18.75" hidden="1" customHeight="1" x14ac:dyDescent="0.15">
      <c r="A491" s="880"/>
      <c r="B491" s="875"/>
      <c r="C491" s="167"/>
      <c r="D491" s="875"/>
      <c r="E491" s="157" t="s">
        <v>396</v>
      </c>
      <c r="F491" s="158"/>
      <c r="G491" s="119" t="s">
        <v>392</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406" t="s">
        <v>393</v>
      </c>
      <c r="AF491" s="407"/>
      <c r="AG491" s="407"/>
      <c r="AH491" s="408"/>
      <c r="AI491" s="148" t="s">
        <v>373</v>
      </c>
      <c r="AJ491" s="148"/>
      <c r="AK491" s="148"/>
      <c r="AL491" s="149"/>
      <c r="AM491" s="148" t="s">
        <v>380</v>
      </c>
      <c r="AN491" s="148"/>
      <c r="AO491" s="148"/>
      <c r="AP491" s="149"/>
      <c r="AQ491" s="149" t="s">
        <v>369</v>
      </c>
      <c r="AR491" s="152"/>
      <c r="AS491" s="152"/>
      <c r="AT491" s="153"/>
      <c r="AU491" s="120" t="s">
        <v>262</v>
      </c>
      <c r="AV491" s="120"/>
      <c r="AW491" s="120"/>
      <c r="AX491" s="128"/>
    </row>
    <row r="492" spans="1:50" ht="18.75" hidden="1" customHeight="1" x14ac:dyDescent="0.15">
      <c r="A492" s="880"/>
      <c r="B492" s="875"/>
      <c r="C492" s="167"/>
      <c r="D492" s="875"/>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370</v>
      </c>
      <c r="AH492" s="156"/>
      <c r="AI492" s="150"/>
      <c r="AJ492" s="150"/>
      <c r="AK492" s="150"/>
      <c r="AL492" s="151"/>
      <c r="AM492" s="150"/>
      <c r="AN492" s="150"/>
      <c r="AO492" s="150"/>
      <c r="AP492" s="151"/>
      <c r="AQ492" s="205"/>
      <c r="AR492" s="154"/>
      <c r="AS492" s="155" t="s">
        <v>370</v>
      </c>
      <c r="AT492" s="156"/>
      <c r="AU492" s="154"/>
      <c r="AV492" s="154"/>
      <c r="AW492" s="155" t="s">
        <v>313</v>
      </c>
      <c r="AX492" s="206"/>
    </row>
    <row r="493" spans="1:50" ht="22.5" hidden="1" customHeight="1" x14ac:dyDescent="0.15">
      <c r="A493" s="880"/>
      <c r="B493" s="875"/>
      <c r="C493" s="167"/>
      <c r="D493" s="875"/>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90"/>
      <c r="AF493" s="211"/>
      <c r="AG493" s="211"/>
      <c r="AH493" s="211"/>
      <c r="AI493" s="290"/>
      <c r="AJ493" s="211"/>
      <c r="AK493" s="211"/>
      <c r="AL493" s="211"/>
      <c r="AM493" s="290"/>
      <c r="AN493" s="211"/>
      <c r="AO493" s="211"/>
      <c r="AP493" s="291"/>
      <c r="AQ493" s="290"/>
      <c r="AR493" s="211"/>
      <c r="AS493" s="211"/>
      <c r="AT493" s="291"/>
      <c r="AU493" s="211"/>
      <c r="AV493" s="211"/>
      <c r="AW493" s="211"/>
      <c r="AX493" s="212"/>
    </row>
    <row r="494" spans="1:50" ht="22.5" hidden="1" customHeight="1" x14ac:dyDescent="0.15">
      <c r="A494" s="880"/>
      <c r="B494" s="875"/>
      <c r="C494" s="167"/>
      <c r="D494" s="875"/>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90"/>
      <c r="AF494" s="211"/>
      <c r="AG494" s="211"/>
      <c r="AH494" s="291"/>
      <c r="AI494" s="290"/>
      <c r="AJ494" s="211"/>
      <c r="AK494" s="211"/>
      <c r="AL494" s="211"/>
      <c r="AM494" s="290"/>
      <c r="AN494" s="211"/>
      <c r="AO494" s="211"/>
      <c r="AP494" s="291"/>
      <c r="AQ494" s="290"/>
      <c r="AR494" s="211"/>
      <c r="AS494" s="211"/>
      <c r="AT494" s="291"/>
      <c r="AU494" s="211"/>
      <c r="AV494" s="211"/>
      <c r="AW494" s="211"/>
      <c r="AX494" s="212"/>
    </row>
    <row r="495" spans="1:50" ht="22.5" hidden="1" customHeight="1" x14ac:dyDescent="0.15">
      <c r="A495" s="880"/>
      <c r="B495" s="875"/>
      <c r="C495" s="167"/>
      <c r="D495" s="875"/>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27" t="s">
        <v>16</v>
      </c>
      <c r="AC495" s="427"/>
      <c r="AD495" s="427"/>
      <c r="AE495" s="290"/>
      <c r="AF495" s="211"/>
      <c r="AG495" s="211"/>
      <c r="AH495" s="291"/>
      <c r="AI495" s="290"/>
      <c r="AJ495" s="211"/>
      <c r="AK495" s="211"/>
      <c r="AL495" s="211"/>
      <c r="AM495" s="290"/>
      <c r="AN495" s="211"/>
      <c r="AO495" s="211"/>
      <c r="AP495" s="291"/>
      <c r="AQ495" s="290"/>
      <c r="AR495" s="211"/>
      <c r="AS495" s="211"/>
      <c r="AT495" s="291"/>
      <c r="AU495" s="211"/>
      <c r="AV495" s="211"/>
      <c r="AW495" s="211"/>
      <c r="AX495" s="212"/>
    </row>
    <row r="496" spans="1:50" ht="18.75" hidden="1" customHeight="1" x14ac:dyDescent="0.15">
      <c r="A496" s="880"/>
      <c r="B496" s="875"/>
      <c r="C496" s="167"/>
      <c r="D496" s="875"/>
      <c r="E496" s="157" t="s">
        <v>396</v>
      </c>
      <c r="F496" s="158"/>
      <c r="G496" s="119" t="s">
        <v>392</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406" t="s">
        <v>393</v>
      </c>
      <c r="AF496" s="407"/>
      <c r="AG496" s="407"/>
      <c r="AH496" s="408"/>
      <c r="AI496" s="148" t="s">
        <v>373</v>
      </c>
      <c r="AJ496" s="148"/>
      <c r="AK496" s="148"/>
      <c r="AL496" s="149"/>
      <c r="AM496" s="148" t="s">
        <v>380</v>
      </c>
      <c r="AN496" s="148"/>
      <c r="AO496" s="148"/>
      <c r="AP496" s="149"/>
      <c r="AQ496" s="149" t="s">
        <v>369</v>
      </c>
      <c r="AR496" s="152"/>
      <c r="AS496" s="152"/>
      <c r="AT496" s="153"/>
      <c r="AU496" s="120" t="s">
        <v>262</v>
      </c>
      <c r="AV496" s="120"/>
      <c r="AW496" s="120"/>
      <c r="AX496" s="128"/>
    </row>
    <row r="497" spans="1:50" ht="18.75" hidden="1" customHeight="1" x14ac:dyDescent="0.15">
      <c r="A497" s="880"/>
      <c r="B497" s="875"/>
      <c r="C497" s="167"/>
      <c r="D497" s="875"/>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370</v>
      </c>
      <c r="AH497" s="156"/>
      <c r="AI497" s="150"/>
      <c r="AJ497" s="150"/>
      <c r="AK497" s="150"/>
      <c r="AL497" s="151"/>
      <c r="AM497" s="150"/>
      <c r="AN497" s="150"/>
      <c r="AO497" s="150"/>
      <c r="AP497" s="151"/>
      <c r="AQ497" s="205"/>
      <c r="AR497" s="154"/>
      <c r="AS497" s="155" t="s">
        <v>370</v>
      </c>
      <c r="AT497" s="156"/>
      <c r="AU497" s="154"/>
      <c r="AV497" s="154"/>
      <c r="AW497" s="155" t="s">
        <v>313</v>
      </c>
      <c r="AX497" s="206"/>
    </row>
    <row r="498" spans="1:50" ht="22.5" hidden="1" customHeight="1" x14ac:dyDescent="0.15">
      <c r="A498" s="880"/>
      <c r="B498" s="875"/>
      <c r="C498" s="167"/>
      <c r="D498" s="875"/>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90"/>
      <c r="AF498" s="211"/>
      <c r="AG498" s="211"/>
      <c r="AH498" s="211"/>
      <c r="AI498" s="290"/>
      <c r="AJ498" s="211"/>
      <c r="AK498" s="211"/>
      <c r="AL498" s="211"/>
      <c r="AM498" s="290"/>
      <c r="AN498" s="211"/>
      <c r="AO498" s="211"/>
      <c r="AP498" s="291"/>
      <c r="AQ498" s="290"/>
      <c r="AR498" s="211"/>
      <c r="AS498" s="211"/>
      <c r="AT498" s="291"/>
      <c r="AU498" s="211"/>
      <c r="AV498" s="211"/>
      <c r="AW498" s="211"/>
      <c r="AX498" s="212"/>
    </row>
    <row r="499" spans="1:50" ht="22.5" hidden="1" customHeight="1" x14ac:dyDescent="0.15">
      <c r="A499" s="880"/>
      <c r="B499" s="875"/>
      <c r="C499" s="167"/>
      <c r="D499" s="875"/>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90"/>
      <c r="AF499" s="211"/>
      <c r="AG499" s="211"/>
      <c r="AH499" s="291"/>
      <c r="AI499" s="290"/>
      <c r="AJ499" s="211"/>
      <c r="AK499" s="211"/>
      <c r="AL499" s="211"/>
      <c r="AM499" s="290"/>
      <c r="AN499" s="211"/>
      <c r="AO499" s="211"/>
      <c r="AP499" s="291"/>
      <c r="AQ499" s="290"/>
      <c r="AR499" s="211"/>
      <c r="AS499" s="211"/>
      <c r="AT499" s="291"/>
      <c r="AU499" s="211"/>
      <c r="AV499" s="211"/>
      <c r="AW499" s="211"/>
      <c r="AX499" s="212"/>
    </row>
    <row r="500" spans="1:50" ht="22.5" hidden="1" customHeight="1" x14ac:dyDescent="0.15">
      <c r="A500" s="880"/>
      <c r="B500" s="875"/>
      <c r="C500" s="167"/>
      <c r="D500" s="875"/>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27" t="s">
        <v>16</v>
      </c>
      <c r="AC500" s="427"/>
      <c r="AD500" s="427"/>
      <c r="AE500" s="290"/>
      <c r="AF500" s="211"/>
      <c r="AG500" s="211"/>
      <c r="AH500" s="291"/>
      <c r="AI500" s="290"/>
      <c r="AJ500" s="211"/>
      <c r="AK500" s="211"/>
      <c r="AL500" s="211"/>
      <c r="AM500" s="290"/>
      <c r="AN500" s="211"/>
      <c r="AO500" s="211"/>
      <c r="AP500" s="291"/>
      <c r="AQ500" s="290"/>
      <c r="AR500" s="211"/>
      <c r="AS500" s="211"/>
      <c r="AT500" s="291"/>
      <c r="AU500" s="211"/>
      <c r="AV500" s="211"/>
      <c r="AW500" s="211"/>
      <c r="AX500" s="212"/>
    </row>
    <row r="501" spans="1:50" ht="18.75" hidden="1" customHeight="1" x14ac:dyDescent="0.15">
      <c r="A501" s="880"/>
      <c r="B501" s="875"/>
      <c r="C501" s="167"/>
      <c r="D501" s="875"/>
      <c r="E501" s="157" t="s">
        <v>396</v>
      </c>
      <c r="F501" s="158"/>
      <c r="G501" s="119" t="s">
        <v>392</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406" t="s">
        <v>393</v>
      </c>
      <c r="AF501" s="407"/>
      <c r="AG501" s="407"/>
      <c r="AH501" s="408"/>
      <c r="AI501" s="148" t="s">
        <v>373</v>
      </c>
      <c r="AJ501" s="148"/>
      <c r="AK501" s="148"/>
      <c r="AL501" s="149"/>
      <c r="AM501" s="148" t="s">
        <v>380</v>
      </c>
      <c r="AN501" s="148"/>
      <c r="AO501" s="148"/>
      <c r="AP501" s="149"/>
      <c r="AQ501" s="149" t="s">
        <v>369</v>
      </c>
      <c r="AR501" s="152"/>
      <c r="AS501" s="152"/>
      <c r="AT501" s="153"/>
      <c r="AU501" s="120" t="s">
        <v>262</v>
      </c>
      <c r="AV501" s="120"/>
      <c r="AW501" s="120"/>
      <c r="AX501" s="128"/>
    </row>
    <row r="502" spans="1:50" ht="18.75" hidden="1" customHeight="1" x14ac:dyDescent="0.15">
      <c r="A502" s="880"/>
      <c r="B502" s="875"/>
      <c r="C502" s="167"/>
      <c r="D502" s="875"/>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370</v>
      </c>
      <c r="AH502" s="156"/>
      <c r="AI502" s="150"/>
      <c r="AJ502" s="150"/>
      <c r="AK502" s="150"/>
      <c r="AL502" s="151"/>
      <c r="AM502" s="150"/>
      <c r="AN502" s="150"/>
      <c r="AO502" s="150"/>
      <c r="AP502" s="151"/>
      <c r="AQ502" s="205"/>
      <c r="AR502" s="154"/>
      <c r="AS502" s="155" t="s">
        <v>370</v>
      </c>
      <c r="AT502" s="156"/>
      <c r="AU502" s="154"/>
      <c r="AV502" s="154"/>
      <c r="AW502" s="155" t="s">
        <v>313</v>
      </c>
      <c r="AX502" s="206"/>
    </row>
    <row r="503" spans="1:50" ht="22.5" hidden="1" customHeight="1" x14ac:dyDescent="0.15">
      <c r="A503" s="880"/>
      <c r="B503" s="875"/>
      <c r="C503" s="167"/>
      <c r="D503" s="875"/>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90"/>
      <c r="AF503" s="211"/>
      <c r="AG503" s="211"/>
      <c r="AH503" s="211"/>
      <c r="AI503" s="290"/>
      <c r="AJ503" s="211"/>
      <c r="AK503" s="211"/>
      <c r="AL503" s="211"/>
      <c r="AM503" s="290"/>
      <c r="AN503" s="211"/>
      <c r="AO503" s="211"/>
      <c r="AP503" s="291"/>
      <c r="AQ503" s="290"/>
      <c r="AR503" s="211"/>
      <c r="AS503" s="211"/>
      <c r="AT503" s="291"/>
      <c r="AU503" s="211"/>
      <c r="AV503" s="211"/>
      <c r="AW503" s="211"/>
      <c r="AX503" s="212"/>
    </row>
    <row r="504" spans="1:50" ht="22.5" hidden="1" customHeight="1" x14ac:dyDescent="0.15">
      <c r="A504" s="880"/>
      <c r="B504" s="875"/>
      <c r="C504" s="167"/>
      <c r="D504" s="875"/>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90"/>
      <c r="AF504" s="211"/>
      <c r="AG504" s="211"/>
      <c r="AH504" s="291"/>
      <c r="AI504" s="290"/>
      <c r="AJ504" s="211"/>
      <c r="AK504" s="211"/>
      <c r="AL504" s="211"/>
      <c r="AM504" s="290"/>
      <c r="AN504" s="211"/>
      <c r="AO504" s="211"/>
      <c r="AP504" s="291"/>
      <c r="AQ504" s="290"/>
      <c r="AR504" s="211"/>
      <c r="AS504" s="211"/>
      <c r="AT504" s="291"/>
      <c r="AU504" s="211"/>
      <c r="AV504" s="211"/>
      <c r="AW504" s="211"/>
      <c r="AX504" s="212"/>
    </row>
    <row r="505" spans="1:50" ht="22.5" hidden="1" customHeight="1" x14ac:dyDescent="0.15">
      <c r="A505" s="880"/>
      <c r="B505" s="875"/>
      <c r="C505" s="167"/>
      <c r="D505" s="875"/>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27" t="s">
        <v>16</v>
      </c>
      <c r="AC505" s="427"/>
      <c r="AD505" s="427"/>
      <c r="AE505" s="290"/>
      <c r="AF505" s="211"/>
      <c r="AG505" s="211"/>
      <c r="AH505" s="291"/>
      <c r="AI505" s="290"/>
      <c r="AJ505" s="211"/>
      <c r="AK505" s="211"/>
      <c r="AL505" s="211"/>
      <c r="AM505" s="290"/>
      <c r="AN505" s="211"/>
      <c r="AO505" s="211"/>
      <c r="AP505" s="291"/>
      <c r="AQ505" s="290"/>
      <c r="AR505" s="211"/>
      <c r="AS505" s="211"/>
      <c r="AT505" s="291"/>
      <c r="AU505" s="211"/>
      <c r="AV505" s="211"/>
      <c r="AW505" s="211"/>
      <c r="AX505" s="212"/>
    </row>
    <row r="506" spans="1:50" ht="18.75" hidden="1" customHeight="1" x14ac:dyDescent="0.15">
      <c r="A506" s="880"/>
      <c r="B506" s="875"/>
      <c r="C506" s="167"/>
      <c r="D506" s="875"/>
      <c r="E506" s="157" t="s">
        <v>396</v>
      </c>
      <c r="F506" s="158"/>
      <c r="G506" s="119" t="s">
        <v>392</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406" t="s">
        <v>393</v>
      </c>
      <c r="AF506" s="407"/>
      <c r="AG506" s="407"/>
      <c r="AH506" s="408"/>
      <c r="AI506" s="148" t="s">
        <v>373</v>
      </c>
      <c r="AJ506" s="148"/>
      <c r="AK506" s="148"/>
      <c r="AL506" s="149"/>
      <c r="AM506" s="148" t="s">
        <v>380</v>
      </c>
      <c r="AN506" s="148"/>
      <c r="AO506" s="148"/>
      <c r="AP506" s="149"/>
      <c r="AQ506" s="149" t="s">
        <v>369</v>
      </c>
      <c r="AR506" s="152"/>
      <c r="AS506" s="152"/>
      <c r="AT506" s="153"/>
      <c r="AU506" s="120" t="s">
        <v>262</v>
      </c>
      <c r="AV506" s="120"/>
      <c r="AW506" s="120"/>
      <c r="AX506" s="128"/>
    </row>
    <row r="507" spans="1:50" ht="18.75" hidden="1" customHeight="1" x14ac:dyDescent="0.15">
      <c r="A507" s="880"/>
      <c r="B507" s="875"/>
      <c r="C507" s="167"/>
      <c r="D507" s="875"/>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370</v>
      </c>
      <c r="AH507" s="156"/>
      <c r="AI507" s="150"/>
      <c r="AJ507" s="150"/>
      <c r="AK507" s="150"/>
      <c r="AL507" s="151"/>
      <c r="AM507" s="150"/>
      <c r="AN507" s="150"/>
      <c r="AO507" s="150"/>
      <c r="AP507" s="151"/>
      <c r="AQ507" s="205"/>
      <c r="AR507" s="154"/>
      <c r="AS507" s="155" t="s">
        <v>370</v>
      </c>
      <c r="AT507" s="156"/>
      <c r="AU507" s="154"/>
      <c r="AV507" s="154"/>
      <c r="AW507" s="155" t="s">
        <v>313</v>
      </c>
      <c r="AX507" s="206"/>
    </row>
    <row r="508" spans="1:50" ht="22.5" hidden="1" customHeight="1" x14ac:dyDescent="0.15">
      <c r="A508" s="880"/>
      <c r="B508" s="875"/>
      <c r="C508" s="167"/>
      <c r="D508" s="875"/>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90"/>
      <c r="AF508" s="211"/>
      <c r="AG508" s="211"/>
      <c r="AH508" s="211"/>
      <c r="AI508" s="290"/>
      <c r="AJ508" s="211"/>
      <c r="AK508" s="211"/>
      <c r="AL508" s="211"/>
      <c r="AM508" s="290"/>
      <c r="AN508" s="211"/>
      <c r="AO508" s="211"/>
      <c r="AP508" s="291"/>
      <c r="AQ508" s="290"/>
      <c r="AR508" s="211"/>
      <c r="AS508" s="211"/>
      <c r="AT508" s="291"/>
      <c r="AU508" s="211"/>
      <c r="AV508" s="211"/>
      <c r="AW508" s="211"/>
      <c r="AX508" s="212"/>
    </row>
    <row r="509" spans="1:50" ht="22.5" hidden="1" customHeight="1" x14ac:dyDescent="0.15">
      <c r="A509" s="880"/>
      <c r="B509" s="875"/>
      <c r="C509" s="167"/>
      <c r="D509" s="875"/>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90"/>
      <c r="AF509" s="211"/>
      <c r="AG509" s="211"/>
      <c r="AH509" s="291"/>
      <c r="AI509" s="290"/>
      <c r="AJ509" s="211"/>
      <c r="AK509" s="211"/>
      <c r="AL509" s="211"/>
      <c r="AM509" s="290"/>
      <c r="AN509" s="211"/>
      <c r="AO509" s="211"/>
      <c r="AP509" s="291"/>
      <c r="AQ509" s="290"/>
      <c r="AR509" s="211"/>
      <c r="AS509" s="211"/>
      <c r="AT509" s="291"/>
      <c r="AU509" s="211"/>
      <c r="AV509" s="211"/>
      <c r="AW509" s="211"/>
      <c r="AX509" s="212"/>
    </row>
    <row r="510" spans="1:50" ht="22.5" hidden="1" customHeight="1" x14ac:dyDescent="0.15">
      <c r="A510" s="880"/>
      <c r="B510" s="875"/>
      <c r="C510" s="167"/>
      <c r="D510" s="875"/>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27" t="s">
        <v>16</v>
      </c>
      <c r="AC510" s="427"/>
      <c r="AD510" s="427"/>
      <c r="AE510" s="290"/>
      <c r="AF510" s="211"/>
      <c r="AG510" s="211"/>
      <c r="AH510" s="291"/>
      <c r="AI510" s="290"/>
      <c r="AJ510" s="211"/>
      <c r="AK510" s="211"/>
      <c r="AL510" s="211"/>
      <c r="AM510" s="290"/>
      <c r="AN510" s="211"/>
      <c r="AO510" s="211"/>
      <c r="AP510" s="291"/>
      <c r="AQ510" s="290"/>
      <c r="AR510" s="211"/>
      <c r="AS510" s="211"/>
      <c r="AT510" s="291"/>
      <c r="AU510" s="211"/>
      <c r="AV510" s="211"/>
      <c r="AW510" s="211"/>
      <c r="AX510" s="212"/>
    </row>
    <row r="511" spans="1:50" ht="18.75" hidden="1" customHeight="1" x14ac:dyDescent="0.15">
      <c r="A511" s="880"/>
      <c r="B511" s="875"/>
      <c r="C511" s="167"/>
      <c r="D511" s="875"/>
      <c r="E511" s="157" t="s">
        <v>396</v>
      </c>
      <c r="F511" s="158"/>
      <c r="G511" s="119" t="s">
        <v>392</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406" t="s">
        <v>393</v>
      </c>
      <c r="AF511" s="407"/>
      <c r="AG511" s="407"/>
      <c r="AH511" s="408"/>
      <c r="AI511" s="148" t="s">
        <v>373</v>
      </c>
      <c r="AJ511" s="148"/>
      <c r="AK511" s="148"/>
      <c r="AL511" s="149"/>
      <c r="AM511" s="148" t="s">
        <v>380</v>
      </c>
      <c r="AN511" s="148"/>
      <c r="AO511" s="148"/>
      <c r="AP511" s="149"/>
      <c r="AQ511" s="149" t="s">
        <v>369</v>
      </c>
      <c r="AR511" s="152"/>
      <c r="AS511" s="152"/>
      <c r="AT511" s="153"/>
      <c r="AU511" s="120" t="s">
        <v>262</v>
      </c>
      <c r="AV511" s="120"/>
      <c r="AW511" s="120"/>
      <c r="AX511" s="128"/>
    </row>
    <row r="512" spans="1:50" ht="18.75" hidden="1" customHeight="1" x14ac:dyDescent="0.15">
      <c r="A512" s="880"/>
      <c r="B512" s="875"/>
      <c r="C512" s="167"/>
      <c r="D512" s="875"/>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370</v>
      </c>
      <c r="AH512" s="156"/>
      <c r="AI512" s="150"/>
      <c r="AJ512" s="150"/>
      <c r="AK512" s="150"/>
      <c r="AL512" s="151"/>
      <c r="AM512" s="150"/>
      <c r="AN512" s="150"/>
      <c r="AO512" s="150"/>
      <c r="AP512" s="151"/>
      <c r="AQ512" s="205"/>
      <c r="AR512" s="154"/>
      <c r="AS512" s="155" t="s">
        <v>370</v>
      </c>
      <c r="AT512" s="156"/>
      <c r="AU512" s="154"/>
      <c r="AV512" s="154"/>
      <c r="AW512" s="155" t="s">
        <v>313</v>
      </c>
      <c r="AX512" s="206"/>
    </row>
    <row r="513" spans="1:50" ht="22.5" hidden="1" customHeight="1" x14ac:dyDescent="0.15">
      <c r="A513" s="880"/>
      <c r="B513" s="875"/>
      <c r="C513" s="167"/>
      <c r="D513" s="875"/>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90"/>
      <c r="AF513" s="211"/>
      <c r="AG513" s="211"/>
      <c r="AH513" s="211"/>
      <c r="AI513" s="290"/>
      <c r="AJ513" s="211"/>
      <c r="AK513" s="211"/>
      <c r="AL513" s="211"/>
      <c r="AM513" s="290"/>
      <c r="AN513" s="211"/>
      <c r="AO513" s="211"/>
      <c r="AP513" s="291"/>
      <c r="AQ513" s="290"/>
      <c r="AR513" s="211"/>
      <c r="AS513" s="211"/>
      <c r="AT513" s="291"/>
      <c r="AU513" s="211"/>
      <c r="AV513" s="211"/>
      <c r="AW513" s="211"/>
      <c r="AX513" s="212"/>
    </row>
    <row r="514" spans="1:50" ht="22.5" hidden="1" customHeight="1" x14ac:dyDescent="0.15">
      <c r="A514" s="880"/>
      <c r="B514" s="875"/>
      <c r="C514" s="167"/>
      <c r="D514" s="875"/>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90"/>
      <c r="AF514" s="211"/>
      <c r="AG514" s="211"/>
      <c r="AH514" s="291"/>
      <c r="AI514" s="290"/>
      <c r="AJ514" s="211"/>
      <c r="AK514" s="211"/>
      <c r="AL514" s="211"/>
      <c r="AM514" s="290"/>
      <c r="AN514" s="211"/>
      <c r="AO514" s="211"/>
      <c r="AP514" s="291"/>
      <c r="AQ514" s="290"/>
      <c r="AR514" s="211"/>
      <c r="AS514" s="211"/>
      <c r="AT514" s="291"/>
      <c r="AU514" s="211"/>
      <c r="AV514" s="211"/>
      <c r="AW514" s="211"/>
      <c r="AX514" s="212"/>
    </row>
    <row r="515" spans="1:50" ht="22.5" hidden="1" customHeight="1" x14ac:dyDescent="0.15">
      <c r="A515" s="880"/>
      <c r="B515" s="875"/>
      <c r="C515" s="167"/>
      <c r="D515" s="875"/>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27" t="s">
        <v>16</v>
      </c>
      <c r="AC515" s="427"/>
      <c r="AD515" s="427"/>
      <c r="AE515" s="290"/>
      <c r="AF515" s="211"/>
      <c r="AG515" s="211"/>
      <c r="AH515" s="291"/>
      <c r="AI515" s="290"/>
      <c r="AJ515" s="211"/>
      <c r="AK515" s="211"/>
      <c r="AL515" s="211"/>
      <c r="AM515" s="290"/>
      <c r="AN515" s="211"/>
      <c r="AO515" s="211"/>
      <c r="AP515" s="291"/>
      <c r="AQ515" s="290"/>
      <c r="AR515" s="211"/>
      <c r="AS515" s="211"/>
      <c r="AT515" s="291"/>
      <c r="AU515" s="211"/>
      <c r="AV515" s="211"/>
      <c r="AW515" s="211"/>
      <c r="AX515" s="212"/>
    </row>
    <row r="516" spans="1:50" ht="22.5" hidden="1" customHeight="1" x14ac:dyDescent="0.15">
      <c r="A516" s="880"/>
      <c r="B516" s="875"/>
      <c r="C516" s="167"/>
      <c r="D516" s="875"/>
      <c r="E516" s="125" t="s">
        <v>417</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80"/>
      <c r="B517" s="875"/>
      <c r="C517" s="167"/>
      <c r="D517" s="875"/>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80"/>
      <c r="B518" s="875"/>
      <c r="C518" s="167"/>
      <c r="D518" s="875"/>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80"/>
      <c r="B519" s="875"/>
      <c r="C519" s="167"/>
      <c r="D519" s="875"/>
      <c r="E519" s="189" t="s">
        <v>368</v>
      </c>
      <c r="F519" s="194"/>
      <c r="G519" s="795" t="s">
        <v>408</v>
      </c>
      <c r="H519" s="163"/>
      <c r="I519" s="163"/>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x14ac:dyDescent="0.15">
      <c r="A520" s="880"/>
      <c r="B520" s="875"/>
      <c r="C520" s="167"/>
      <c r="D520" s="875"/>
      <c r="E520" s="157" t="s">
        <v>395</v>
      </c>
      <c r="F520" s="158"/>
      <c r="G520" s="119" t="s">
        <v>391</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406" t="s">
        <v>393</v>
      </c>
      <c r="AF520" s="407"/>
      <c r="AG520" s="407"/>
      <c r="AH520" s="408"/>
      <c r="AI520" s="148" t="s">
        <v>373</v>
      </c>
      <c r="AJ520" s="148"/>
      <c r="AK520" s="148"/>
      <c r="AL520" s="149"/>
      <c r="AM520" s="148" t="s">
        <v>380</v>
      </c>
      <c r="AN520" s="148"/>
      <c r="AO520" s="148"/>
      <c r="AP520" s="149"/>
      <c r="AQ520" s="149" t="s">
        <v>369</v>
      </c>
      <c r="AR520" s="152"/>
      <c r="AS520" s="152"/>
      <c r="AT520" s="153"/>
      <c r="AU520" s="120" t="s">
        <v>262</v>
      </c>
      <c r="AV520" s="120"/>
      <c r="AW520" s="120"/>
      <c r="AX520" s="128"/>
    </row>
    <row r="521" spans="1:50" ht="18.75" hidden="1" customHeight="1" x14ac:dyDescent="0.15">
      <c r="A521" s="880"/>
      <c r="B521" s="875"/>
      <c r="C521" s="167"/>
      <c r="D521" s="875"/>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370</v>
      </c>
      <c r="AH521" s="156"/>
      <c r="AI521" s="150"/>
      <c r="AJ521" s="150"/>
      <c r="AK521" s="150"/>
      <c r="AL521" s="151"/>
      <c r="AM521" s="150"/>
      <c r="AN521" s="150"/>
      <c r="AO521" s="150"/>
      <c r="AP521" s="151"/>
      <c r="AQ521" s="205"/>
      <c r="AR521" s="154"/>
      <c r="AS521" s="155" t="s">
        <v>370</v>
      </c>
      <c r="AT521" s="156"/>
      <c r="AU521" s="154"/>
      <c r="AV521" s="154"/>
      <c r="AW521" s="155" t="s">
        <v>313</v>
      </c>
      <c r="AX521" s="206"/>
    </row>
    <row r="522" spans="1:50" ht="22.5" hidden="1" customHeight="1" x14ac:dyDescent="0.15">
      <c r="A522" s="880"/>
      <c r="B522" s="875"/>
      <c r="C522" s="167"/>
      <c r="D522" s="875"/>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90"/>
      <c r="AF522" s="211"/>
      <c r="AG522" s="211"/>
      <c r="AH522" s="211"/>
      <c r="AI522" s="290"/>
      <c r="AJ522" s="211"/>
      <c r="AK522" s="211"/>
      <c r="AL522" s="211"/>
      <c r="AM522" s="290"/>
      <c r="AN522" s="211"/>
      <c r="AO522" s="211"/>
      <c r="AP522" s="291"/>
      <c r="AQ522" s="290"/>
      <c r="AR522" s="211"/>
      <c r="AS522" s="211"/>
      <c r="AT522" s="291"/>
      <c r="AU522" s="211"/>
      <c r="AV522" s="211"/>
      <c r="AW522" s="211"/>
      <c r="AX522" s="212"/>
    </row>
    <row r="523" spans="1:50" ht="22.5" hidden="1" customHeight="1" x14ac:dyDescent="0.15">
      <c r="A523" s="880"/>
      <c r="B523" s="875"/>
      <c r="C523" s="167"/>
      <c r="D523" s="875"/>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90"/>
      <c r="AF523" s="211"/>
      <c r="AG523" s="211"/>
      <c r="AH523" s="291"/>
      <c r="AI523" s="290"/>
      <c r="AJ523" s="211"/>
      <c r="AK523" s="211"/>
      <c r="AL523" s="211"/>
      <c r="AM523" s="290"/>
      <c r="AN523" s="211"/>
      <c r="AO523" s="211"/>
      <c r="AP523" s="291"/>
      <c r="AQ523" s="290"/>
      <c r="AR523" s="211"/>
      <c r="AS523" s="211"/>
      <c r="AT523" s="291"/>
      <c r="AU523" s="211"/>
      <c r="AV523" s="211"/>
      <c r="AW523" s="211"/>
      <c r="AX523" s="212"/>
    </row>
    <row r="524" spans="1:50" ht="22.5" hidden="1" customHeight="1" x14ac:dyDescent="0.15">
      <c r="A524" s="880"/>
      <c r="B524" s="875"/>
      <c r="C524" s="167"/>
      <c r="D524" s="875"/>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27" t="s">
        <v>16</v>
      </c>
      <c r="AC524" s="427"/>
      <c r="AD524" s="427"/>
      <c r="AE524" s="290"/>
      <c r="AF524" s="211"/>
      <c r="AG524" s="211"/>
      <c r="AH524" s="291"/>
      <c r="AI524" s="290"/>
      <c r="AJ524" s="211"/>
      <c r="AK524" s="211"/>
      <c r="AL524" s="211"/>
      <c r="AM524" s="290"/>
      <c r="AN524" s="211"/>
      <c r="AO524" s="211"/>
      <c r="AP524" s="291"/>
      <c r="AQ524" s="290"/>
      <c r="AR524" s="211"/>
      <c r="AS524" s="211"/>
      <c r="AT524" s="291"/>
      <c r="AU524" s="211"/>
      <c r="AV524" s="211"/>
      <c r="AW524" s="211"/>
      <c r="AX524" s="212"/>
    </row>
    <row r="525" spans="1:50" ht="18.75" hidden="1" customHeight="1" x14ac:dyDescent="0.15">
      <c r="A525" s="880"/>
      <c r="B525" s="875"/>
      <c r="C525" s="167"/>
      <c r="D525" s="875"/>
      <c r="E525" s="157" t="s">
        <v>395</v>
      </c>
      <c r="F525" s="158"/>
      <c r="G525" s="119" t="s">
        <v>391</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406" t="s">
        <v>393</v>
      </c>
      <c r="AF525" s="407"/>
      <c r="AG525" s="407"/>
      <c r="AH525" s="408"/>
      <c r="AI525" s="148" t="s">
        <v>373</v>
      </c>
      <c r="AJ525" s="148"/>
      <c r="AK525" s="148"/>
      <c r="AL525" s="149"/>
      <c r="AM525" s="148" t="s">
        <v>380</v>
      </c>
      <c r="AN525" s="148"/>
      <c r="AO525" s="148"/>
      <c r="AP525" s="149"/>
      <c r="AQ525" s="149" t="s">
        <v>369</v>
      </c>
      <c r="AR525" s="152"/>
      <c r="AS525" s="152"/>
      <c r="AT525" s="153"/>
      <c r="AU525" s="120" t="s">
        <v>262</v>
      </c>
      <c r="AV525" s="120"/>
      <c r="AW525" s="120"/>
      <c r="AX525" s="128"/>
    </row>
    <row r="526" spans="1:50" ht="18.75" hidden="1" customHeight="1" x14ac:dyDescent="0.15">
      <c r="A526" s="880"/>
      <c r="B526" s="875"/>
      <c r="C526" s="167"/>
      <c r="D526" s="875"/>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370</v>
      </c>
      <c r="AH526" s="156"/>
      <c r="AI526" s="150"/>
      <c r="AJ526" s="150"/>
      <c r="AK526" s="150"/>
      <c r="AL526" s="151"/>
      <c r="AM526" s="150"/>
      <c r="AN526" s="150"/>
      <c r="AO526" s="150"/>
      <c r="AP526" s="151"/>
      <c r="AQ526" s="205"/>
      <c r="AR526" s="154"/>
      <c r="AS526" s="155" t="s">
        <v>370</v>
      </c>
      <c r="AT526" s="156"/>
      <c r="AU526" s="154"/>
      <c r="AV526" s="154"/>
      <c r="AW526" s="155" t="s">
        <v>313</v>
      </c>
      <c r="AX526" s="206"/>
    </row>
    <row r="527" spans="1:50" ht="22.5" hidden="1" customHeight="1" x14ac:dyDescent="0.15">
      <c r="A527" s="880"/>
      <c r="B527" s="875"/>
      <c r="C527" s="167"/>
      <c r="D527" s="875"/>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90"/>
      <c r="AF527" s="211"/>
      <c r="AG527" s="211"/>
      <c r="AH527" s="211"/>
      <c r="AI527" s="290"/>
      <c r="AJ527" s="211"/>
      <c r="AK527" s="211"/>
      <c r="AL527" s="211"/>
      <c r="AM527" s="290"/>
      <c r="AN527" s="211"/>
      <c r="AO527" s="211"/>
      <c r="AP527" s="291"/>
      <c r="AQ527" s="290"/>
      <c r="AR527" s="211"/>
      <c r="AS527" s="211"/>
      <c r="AT527" s="291"/>
      <c r="AU527" s="211"/>
      <c r="AV527" s="211"/>
      <c r="AW527" s="211"/>
      <c r="AX527" s="212"/>
    </row>
    <row r="528" spans="1:50" ht="22.5" hidden="1" customHeight="1" x14ac:dyDescent="0.15">
      <c r="A528" s="880"/>
      <c r="B528" s="875"/>
      <c r="C528" s="167"/>
      <c r="D528" s="875"/>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90"/>
      <c r="AF528" s="211"/>
      <c r="AG528" s="211"/>
      <c r="AH528" s="291"/>
      <c r="AI528" s="290"/>
      <c r="AJ528" s="211"/>
      <c r="AK528" s="211"/>
      <c r="AL528" s="211"/>
      <c r="AM528" s="290"/>
      <c r="AN528" s="211"/>
      <c r="AO528" s="211"/>
      <c r="AP528" s="291"/>
      <c r="AQ528" s="290"/>
      <c r="AR528" s="211"/>
      <c r="AS528" s="211"/>
      <c r="AT528" s="291"/>
      <c r="AU528" s="211"/>
      <c r="AV528" s="211"/>
      <c r="AW528" s="211"/>
      <c r="AX528" s="212"/>
    </row>
    <row r="529" spans="1:50" ht="22.5" hidden="1" customHeight="1" x14ac:dyDescent="0.15">
      <c r="A529" s="880"/>
      <c r="B529" s="875"/>
      <c r="C529" s="167"/>
      <c r="D529" s="875"/>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27" t="s">
        <v>16</v>
      </c>
      <c r="AC529" s="427"/>
      <c r="AD529" s="427"/>
      <c r="AE529" s="290"/>
      <c r="AF529" s="211"/>
      <c r="AG529" s="211"/>
      <c r="AH529" s="291"/>
      <c r="AI529" s="290"/>
      <c r="AJ529" s="211"/>
      <c r="AK529" s="211"/>
      <c r="AL529" s="211"/>
      <c r="AM529" s="290"/>
      <c r="AN529" s="211"/>
      <c r="AO529" s="211"/>
      <c r="AP529" s="291"/>
      <c r="AQ529" s="290"/>
      <c r="AR529" s="211"/>
      <c r="AS529" s="211"/>
      <c r="AT529" s="291"/>
      <c r="AU529" s="211"/>
      <c r="AV529" s="211"/>
      <c r="AW529" s="211"/>
      <c r="AX529" s="212"/>
    </row>
    <row r="530" spans="1:50" ht="18.75" hidden="1" customHeight="1" x14ac:dyDescent="0.15">
      <c r="A530" s="880"/>
      <c r="B530" s="875"/>
      <c r="C530" s="167"/>
      <c r="D530" s="875"/>
      <c r="E530" s="157" t="s">
        <v>395</v>
      </c>
      <c r="F530" s="158"/>
      <c r="G530" s="119" t="s">
        <v>391</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406" t="s">
        <v>393</v>
      </c>
      <c r="AF530" s="407"/>
      <c r="AG530" s="407"/>
      <c r="AH530" s="408"/>
      <c r="AI530" s="148" t="s">
        <v>373</v>
      </c>
      <c r="AJ530" s="148"/>
      <c r="AK530" s="148"/>
      <c r="AL530" s="149"/>
      <c r="AM530" s="148" t="s">
        <v>380</v>
      </c>
      <c r="AN530" s="148"/>
      <c r="AO530" s="148"/>
      <c r="AP530" s="149"/>
      <c r="AQ530" s="149" t="s">
        <v>369</v>
      </c>
      <c r="AR530" s="152"/>
      <c r="AS530" s="152"/>
      <c r="AT530" s="153"/>
      <c r="AU530" s="120" t="s">
        <v>262</v>
      </c>
      <c r="AV530" s="120"/>
      <c r="AW530" s="120"/>
      <c r="AX530" s="128"/>
    </row>
    <row r="531" spans="1:50" ht="18.75" hidden="1" customHeight="1" x14ac:dyDescent="0.15">
      <c r="A531" s="880"/>
      <c r="B531" s="875"/>
      <c r="C531" s="167"/>
      <c r="D531" s="875"/>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370</v>
      </c>
      <c r="AH531" s="156"/>
      <c r="AI531" s="150"/>
      <c r="AJ531" s="150"/>
      <c r="AK531" s="150"/>
      <c r="AL531" s="151"/>
      <c r="AM531" s="150"/>
      <c r="AN531" s="150"/>
      <c r="AO531" s="150"/>
      <c r="AP531" s="151"/>
      <c r="AQ531" s="205"/>
      <c r="AR531" s="154"/>
      <c r="AS531" s="155" t="s">
        <v>370</v>
      </c>
      <c r="AT531" s="156"/>
      <c r="AU531" s="154"/>
      <c r="AV531" s="154"/>
      <c r="AW531" s="155" t="s">
        <v>313</v>
      </c>
      <c r="AX531" s="206"/>
    </row>
    <row r="532" spans="1:50" ht="22.5" hidden="1" customHeight="1" x14ac:dyDescent="0.15">
      <c r="A532" s="880"/>
      <c r="B532" s="875"/>
      <c r="C532" s="167"/>
      <c r="D532" s="875"/>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90"/>
      <c r="AF532" s="211"/>
      <c r="AG532" s="211"/>
      <c r="AH532" s="211"/>
      <c r="AI532" s="290"/>
      <c r="AJ532" s="211"/>
      <c r="AK532" s="211"/>
      <c r="AL532" s="211"/>
      <c r="AM532" s="290"/>
      <c r="AN532" s="211"/>
      <c r="AO532" s="211"/>
      <c r="AP532" s="291"/>
      <c r="AQ532" s="290"/>
      <c r="AR532" s="211"/>
      <c r="AS532" s="211"/>
      <c r="AT532" s="291"/>
      <c r="AU532" s="211"/>
      <c r="AV532" s="211"/>
      <c r="AW532" s="211"/>
      <c r="AX532" s="212"/>
    </row>
    <row r="533" spans="1:50" ht="22.5" hidden="1" customHeight="1" x14ac:dyDescent="0.15">
      <c r="A533" s="880"/>
      <c r="B533" s="875"/>
      <c r="C533" s="167"/>
      <c r="D533" s="875"/>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90"/>
      <c r="AF533" s="211"/>
      <c r="AG533" s="211"/>
      <c r="AH533" s="291"/>
      <c r="AI533" s="290"/>
      <c r="AJ533" s="211"/>
      <c r="AK533" s="211"/>
      <c r="AL533" s="211"/>
      <c r="AM533" s="290"/>
      <c r="AN533" s="211"/>
      <c r="AO533" s="211"/>
      <c r="AP533" s="291"/>
      <c r="AQ533" s="290"/>
      <c r="AR533" s="211"/>
      <c r="AS533" s="211"/>
      <c r="AT533" s="291"/>
      <c r="AU533" s="211"/>
      <c r="AV533" s="211"/>
      <c r="AW533" s="211"/>
      <c r="AX533" s="212"/>
    </row>
    <row r="534" spans="1:50" ht="22.5" hidden="1" customHeight="1" x14ac:dyDescent="0.15">
      <c r="A534" s="880"/>
      <c r="B534" s="875"/>
      <c r="C534" s="167"/>
      <c r="D534" s="875"/>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27" t="s">
        <v>16</v>
      </c>
      <c r="AC534" s="427"/>
      <c r="AD534" s="427"/>
      <c r="AE534" s="290"/>
      <c r="AF534" s="211"/>
      <c r="AG534" s="211"/>
      <c r="AH534" s="291"/>
      <c r="AI534" s="290"/>
      <c r="AJ534" s="211"/>
      <c r="AK534" s="211"/>
      <c r="AL534" s="211"/>
      <c r="AM534" s="290"/>
      <c r="AN534" s="211"/>
      <c r="AO534" s="211"/>
      <c r="AP534" s="291"/>
      <c r="AQ534" s="290"/>
      <c r="AR534" s="211"/>
      <c r="AS534" s="211"/>
      <c r="AT534" s="291"/>
      <c r="AU534" s="211"/>
      <c r="AV534" s="211"/>
      <c r="AW534" s="211"/>
      <c r="AX534" s="212"/>
    </row>
    <row r="535" spans="1:50" ht="18.75" hidden="1" customHeight="1" x14ac:dyDescent="0.15">
      <c r="A535" s="880"/>
      <c r="B535" s="875"/>
      <c r="C535" s="167"/>
      <c r="D535" s="875"/>
      <c r="E535" s="157" t="s">
        <v>395</v>
      </c>
      <c r="F535" s="158"/>
      <c r="G535" s="119" t="s">
        <v>391</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406" t="s">
        <v>393</v>
      </c>
      <c r="AF535" s="407"/>
      <c r="AG535" s="407"/>
      <c r="AH535" s="408"/>
      <c r="AI535" s="148" t="s">
        <v>373</v>
      </c>
      <c r="AJ535" s="148"/>
      <c r="AK535" s="148"/>
      <c r="AL535" s="149"/>
      <c r="AM535" s="148" t="s">
        <v>380</v>
      </c>
      <c r="AN535" s="148"/>
      <c r="AO535" s="148"/>
      <c r="AP535" s="149"/>
      <c r="AQ535" s="149" t="s">
        <v>369</v>
      </c>
      <c r="AR535" s="152"/>
      <c r="AS535" s="152"/>
      <c r="AT535" s="153"/>
      <c r="AU535" s="120" t="s">
        <v>262</v>
      </c>
      <c r="AV535" s="120"/>
      <c r="AW535" s="120"/>
      <c r="AX535" s="128"/>
    </row>
    <row r="536" spans="1:50" ht="18.75" hidden="1" customHeight="1" x14ac:dyDescent="0.15">
      <c r="A536" s="880"/>
      <c r="B536" s="875"/>
      <c r="C536" s="167"/>
      <c r="D536" s="875"/>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370</v>
      </c>
      <c r="AH536" s="156"/>
      <c r="AI536" s="150"/>
      <c r="AJ536" s="150"/>
      <c r="AK536" s="150"/>
      <c r="AL536" s="151"/>
      <c r="AM536" s="150"/>
      <c r="AN536" s="150"/>
      <c r="AO536" s="150"/>
      <c r="AP536" s="151"/>
      <c r="AQ536" s="205"/>
      <c r="AR536" s="154"/>
      <c r="AS536" s="155" t="s">
        <v>370</v>
      </c>
      <c r="AT536" s="156"/>
      <c r="AU536" s="154"/>
      <c r="AV536" s="154"/>
      <c r="AW536" s="155" t="s">
        <v>313</v>
      </c>
      <c r="AX536" s="206"/>
    </row>
    <row r="537" spans="1:50" ht="22.5" hidden="1" customHeight="1" x14ac:dyDescent="0.15">
      <c r="A537" s="880"/>
      <c r="B537" s="875"/>
      <c r="C537" s="167"/>
      <c r="D537" s="875"/>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90"/>
      <c r="AF537" s="211"/>
      <c r="AG537" s="211"/>
      <c r="AH537" s="211"/>
      <c r="AI537" s="290"/>
      <c r="AJ537" s="211"/>
      <c r="AK537" s="211"/>
      <c r="AL537" s="211"/>
      <c r="AM537" s="290"/>
      <c r="AN537" s="211"/>
      <c r="AO537" s="211"/>
      <c r="AP537" s="291"/>
      <c r="AQ537" s="290"/>
      <c r="AR537" s="211"/>
      <c r="AS537" s="211"/>
      <c r="AT537" s="291"/>
      <c r="AU537" s="211"/>
      <c r="AV537" s="211"/>
      <c r="AW537" s="211"/>
      <c r="AX537" s="212"/>
    </row>
    <row r="538" spans="1:50" ht="22.5" hidden="1" customHeight="1" x14ac:dyDescent="0.15">
      <c r="A538" s="880"/>
      <c r="B538" s="875"/>
      <c r="C538" s="167"/>
      <c r="D538" s="875"/>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90"/>
      <c r="AF538" s="211"/>
      <c r="AG538" s="211"/>
      <c r="AH538" s="291"/>
      <c r="AI538" s="290"/>
      <c r="AJ538" s="211"/>
      <c r="AK538" s="211"/>
      <c r="AL538" s="211"/>
      <c r="AM538" s="290"/>
      <c r="AN538" s="211"/>
      <c r="AO538" s="211"/>
      <c r="AP538" s="291"/>
      <c r="AQ538" s="290"/>
      <c r="AR538" s="211"/>
      <c r="AS538" s="211"/>
      <c r="AT538" s="291"/>
      <c r="AU538" s="211"/>
      <c r="AV538" s="211"/>
      <c r="AW538" s="211"/>
      <c r="AX538" s="212"/>
    </row>
    <row r="539" spans="1:50" ht="22.5" hidden="1" customHeight="1" x14ac:dyDescent="0.15">
      <c r="A539" s="880"/>
      <c r="B539" s="875"/>
      <c r="C539" s="167"/>
      <c r="D539" s="875"/>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27" t="s">
        <v>16</v>
      </c>
      <c r="AC539" s="427"/>
      <c r="AD539" s="427"/>
      <c r="AE539" s="290"/>
      <c r="AF539" s="211"/>
      <c r="AG539" s="211"/>
      <c r="AH539" s="291"/>
      <c r="AI539" s="290"/>
      <c r="AJ539" s="211"/>
      <c r="AK539" s="211"/>
      <c r="AL539" s="211"/>
      <c r="AM539" s="290"/>
      <c r="AN539" s="211"/>
      <c r="AO539" s="211"/>
      <c r="AP539" s="291"/>
      <c r="AQ539" s="290"/>
      <c r="AR539" s="211"/>
      <c r="AS539" s="211"/>
      <c r="AT539" s="291"/>
      <c r="AU539" s="211"/>
      <c r="AV539" s="211"/>
      <c r="AW539" s="211"/>
      <c r="AX539" s="212"/>
    </row>
    <row r="540" spans="1:50" ht="18.75" hidden="1" customHeight="1" x14ac:dyDescent="0.15">
      <c r="A540" s="880"/>
      <c r="B540" s="875"/>
      <c r="C540" s="167"/>
      <c r="D540" s="875"/>
      <c r="E540" s="157" t="s">
        <v>395</v>
      </c>
      <c r="F540" s="158"/>
      <c r="G540" s="119" t="s">
        <v>391</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406" t="s">
        <v>393</v>
      </c>
      <c r="AF540" s="407"/>
      <c r="AG540" s="407"/>
      <c r="AH540" s="408"/>
      <c r="AI540" s="148" t="s">
        <v>373</v>
      </c>
      <c r="AJ540" s="148"/>
      <c r="AK540" s="148"/>
      <c r="AL540" s="149"/>
      <c r="AM540" s="148" t="s">
        <v>380</v>
      </c>
      <c r="AN540" s="148"/>
      <c r="AO540" s="148"/>
      <c r="AP540" s="149"/>
      <c r="AQ540" s="149" t="s">
        <v>369</v>
      </c>
      <c r="AR540" s="152"/>
      <c r="AS540" s="152"/>
      <c r="AT540" s="153"/>
      <c r="AU540" s="120" t="s">
        <v>262</v>
      </c>
      <c r="AV540" s="120"/>
      <c r="AW540" s="120"/>
      <c r="AX540" s="128"/>
    </row>
    <row r="541" spans="1:50" ht="18.75" hidden="1" customHeight="1" x14ac:dyDescent="0.15">
      <c r="A541" s="880"/>
      <c r="B541" s="875"/>
      <c r="C541" s="167"/>
      <c r="D541" s="875"/>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370</v>
      </c>
      <c r="AH541" s="156"/>
      <c r="AI541" s="150"/>
      <c r="AJ541" s="150"/>
      <c r="AK541" s="150"/>
      <c r="AL541" s="151"/>
      <c r="AM541" s="150"/>
      <c r="AN541" s="150"/>
      <c r="AO541" s="150"/>
      <c r="AP541" s="151"/>
      <c r="AQ541" s="205"/>
      <c r="AR541" s="154"/>
      <c r="AS541" s="155" t="s">
        <v>370</v>
      </c>
      <c r="AT541" s="156"/>
      <c r="AU541" s="154"/>
      <c r="AV541" s="154"/>
      <c r="AW541" s="155" t="s">
        <v>313</v>
      </c>
      <c r="AX541" s="206"/>
    </row>
    <row r="542" spans="1:50" ht="22.5" hidden="1" customHeight="1" x14ac:dyDescent="0.15">
      <c r="A542" s="880"/>
      <c r="B542" s="875"/>
      <c r="C542" s="167"/>
      <c r="D542" s="875"/>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90"/>
      <c r="AF542" s="211"/>
      <c r="AG542" s="211"/>
      <c r="AH542" s="211"/>
      <c r="AI542" s="290"/>
      <c r="AJ542" s="211"/>
      <c r="AK542" s="211"/>
      <c r="AL542" s="211"/>
      <c r="AM542" s="290"/>
      <c r="AN542" s="211"/>
      <c r="AO542" s="211"/>
      <c r="AP542" s="291"/>
      <c r="AQ542" s="290"/>
      <c r="AR542" s="211"/>
      <c r="AS542" s="211"/>
      <c r="AT542" s="291"/>
      <c r="AU542" s="211"/>
      <c r="AV542" s="211"/>
      <c r="AW542" s="211"/>
      <c r="AX542" s="212"/>
    </row>
    <row r="543" spans="1:50" ht="22.5" hidden="1" customHeight="1" x14ac:dyDescent="0.15">
      <c r="A543" s="880"/>
      <c r="B543" s="875"/>
      <c r="C543" s="167"/>
      <c r="D543" s="875"/>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90"/>
      <c r="AF543" s="211"/>
      <c r="AG543" s="211"/>
      <c r="AH543" s="291"/>
      <c r="AI543" s="290"/>
      <c r="AJ543" s="211"/>
      <c r="AK543" s="211"/>
      <c r="AL543" s="211"/>
      <c r="AM543" s="290"/>
      <c r="AN543" s="211"/>
      <c r="AO543" s="211"/>
      <c r="AP543" s="291"/>
      <c r="AQ543" s="290"/>
      <c r="AR543" s="211"/>
      <c r="AS543" s="211"/>
      <c r="AT543" s="291"/>
      <c r="AU543" s="211"/>
      <c r="AV543" s="211"/>
      <c r="AW543" s="211"/>
      <c r="AX543" s="212"/>
    </row>
    <row r="544" spans="1:50" ht="22.5" hidden="1" customHeight="1" x14ac:dyDescent="0.15">
      <c r="A544" s="880"/>
      <c r="B544" s="875"/>
      <c r="C544" s="167"/>
      <c r="D544" s="875"/>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27" t="s">
        <v>16</v>
      </c>
      <c r="AC544" s="427"/>
      <c r="AD544" s="427"/>
      <c r="AE544" s="290"/>
      <c r="AF544" s="211"/>
      <c r="AG544" s="211"/>
      <c r="AH544" s="291"/>
      <c r="AI544" s="290"/>
      <c r="AJ544" s="211"/>
      <c r="AK544" s="211"/>
      <c r="AL544" s="211"/>
      <c r="AM544" s="290"/>
      <c r="AN544" s="211"/>
      <c r="AO544" s="211"/>
      <c r="AP544" s="291"/>
      <c r="AQ544" s="290"/>
      <c r="AR544" s="211"/>
      <c r="AS544" s="211"/>
      <c r="AT544" s="291"/>
      <c r="AU544" s="211"/>
      <c r="AV544" s="211"/>
      <c r="AW544" s="211"/>
      <c r="AX544" s="212"/>
    </row>
    <row r="545" spans="1:50" ht="18.75" hidden="1" customHeight="1" x14ac:dyDescent="0.15">
      <c r="A545" s="880"/>
      <c r="B545" s="875"/>
      <c r="C545" s="167"/>
      <c r="D545" s="875"/>
      <c r="E545" s="157" t="s">
        <v>396</v>
      </c>
      <c r="F545" s="158"/>
      <c r="G545" s="119" t="s">
        <v>392</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406" t="s">
        <v>393</v>
      </c>
      <c r="AF545" s="407"/>
      <c r="AG545" s="407"/>
      <c r="AH545" s="408"/>
      <c r="AI545" s="148" t="s">
        <v>373</v>
      </c>
      <c r="AJ545" s="148"/>
      <c r="AK545" s="148"/>
      <c r="AL545" s="149"/>
      <c r="AM545" s="148" t="s">
        <v>380</v>
      </c>
      <c r="AN545" s="148"/>
      <c r="AO545" s="148"/>
      <c r="AP545" s="149"/>
      <c r="AQ545" s="149" t="s">
        <v>369</v>
      </c>
      <c r="AR545" s="152"/>
      <c r="AS545" s="152"/>
      <c r="AT545" s="153"/>
      <c r="AU545" s="120" t="s">
        <v>262</v>
      </c>
      <c r="AV545" s="120"/>
      <c r="AW545" s="120"/>
      <c r="AX545" s="128"/>
    </row>
    <row r="546" spans="1:50" ht="18.75" hidden="1" customHeight="1" x14ac:dyDescent="0.15">
      <c r="A546" s="880"/>
      <c r="B546" s="875"/>
      <c r="C546" s="167"/>
      <c r="D546" s="875"/>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370</v>
      </c>
      <c r="AH546" s="156"/>
      <c r="AI546" s="150"/>
      <c r="AJ546" s="150"/>
      <c r="AK546" s="150"/>
      <c r="AL546" s="151"/>
      <c r="AM546" s="150"/>
      <c r="AN546" s="150"/>
      <c r="AO546" s="150"/>
      <c r="AP546" s="151"/>
      <c r="AQ546" s="205"/>
      <c r="AR546" s="154"/>
      <c r="AS546" s="155" t="s">
        <v>370</v>
      </c>
      <c r="AT546" s="156"/>
      <c r="AU546" s="154"/>
      <c r="AV546" s="154"/>
      <c r="AW546" s="155" t="s">
        <v>313</v>
      </c>
      <c r="AX546" s="206"/>
    </row>
    <row r="547" spans="1:50" ht="22.5" hidden="1" customHeight="1" x14ac:dyDescent="0.15">
      <c r="A547" s="880"/>
      <c r="B547" s="875"/>
      <c r="C547" s="167"/>
      <c r="D547" s="875"/>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90"/>
      <c r="AF547" s="211"/>
      <c r="AG547" s="211"/>
      <c r="AH547" s="211"/>
      <c r="AI547" s="290"/>
      <c r="AJ547" s="211"/>
      <c r="AK547" s="211"/>
      <c r="AL547" s="211"/>
      <c r="AM547" s="290"/>
      <c r="AN547" s="211"/>
      <c r="AO547" s="211"/>
      <c r="AP547" s="291"/>
      <c r="AQ547" s="290"/>
      <c r="AR547" s="211"/>
      <c r="AS547" s="211"/>
      <c r="AT547" s="291"/>
      <c r="AU547" s="211"/>
      <c r="AV547" s="211"/>
      <c r="AW547" s="211"/>
      <c r="AX547" s="212"/>
    </row>
    <row r="548" spans="1:50" ht="22.5" hidden="1" customHeight="1" x14ac:dyDescent="0.15">
      <c r="A548" s="880"/>
      <c r="B548" s="875"/>
      <c r="C548" s="167"/>
      <c r="D548" s="875"/>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90"/>
      <c r="AF548" s="211"/>
      <c r="AG548" s="211"/>
      <c r="AH548" s="291"/>
      <c r="AI548" s="290"/>
      <c r="AJ548" s="211"/>
      <c r="AK548" s="211"/>
      <c r="AL548" s="211"/>
      <c r="AM548" s="290"/>
      <c r="AN548" s="211"/>
      <c r="AO548" s="211"/>
      <c r="AP548" s="291"/>
      <c r="AQ548" s="290"/>
      <c r="AR548" s="211"/>
      <c r="AS548" s="211"/>
      <c r="AT548" s="291"/>
      <c r="AU548" s="211"/>
      <c r="AV548" s="211"/>
      <c r="AW548" s="211"/>
      <c r="AX548" s="212"/>
    </row>
    <row r="549" spans="1:50" ht="22.5" hidden="1" customHeight="1" x14ac:dyDescent="0.15">
      <c r="A549" s="880"/>
      <c r="B549" s="875"/>
      <c r="C549" s="167"/>
      <c r="D549" s="875"/>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27" t="s">
        <v>16</v>
      </c>
      <c r="AC549" s="427"/>
      <c r="AD549" s="427"/>
      <c r="AE549" s="290"/>
      <c r="AF549" s="211"/>
      <c r="AG549" s="211"/>
      <c r="AH549" s="291"/>
      <c r="AI549" s="290"/>
      <c r="AJ549" s="211"/>
      <c r="AK549" s="211"/>
      <c r="AL549" s="211"/>
      <c r="AM549" s="290"/>
      <c r="AN549" s="211"/>
      <c r="AO549" s="211"/>
      <c r="AP549" s="291"/>
      <c r="AQ549" s="290"/>
      <c r="AR549" s="211"/>
      <c r="AS549" s="211"/>
      <c r="AT549" s="291"/>
      <c r="AU549" s="211"/>
      <c r="AV549" s="211"/>
      <c r="AW549" s="211"/>
      <c r="AX549" s="212"/>
    </row>
    <row r="550" spans="1:50" ht="18.75" hidden="1" customHeight="1" x14ac:dyDescent="0.15">
      <c r="A550" s="880"/>
      <c r="B550" s="875"/>
      <c r="C550" s="167"/>
      <c r="D550" s="875"/>
      <c r="E550" s="157" t="s">
        <v>396</v>
      </c>
      <c r="F550" s="158"/>
      <c r="G550" s="119" t="s">
        <v>392</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406" t="s">
        <v>393</v>
      </c>
      <c r="AF550" s="407"/>
      <c r="AG550" s="407"/>
      <c r="AH550" s="408"/>
      <c r="AI550" s="148" t="s">
        <v>373</v>
      </c>
      <c r="AJ550" s="148"/>
      <c r="AK550" s="148"/>
      <c r="AL550" s="149"/>
      <c r="AM550" s="148" t="s">
        <v>380</v>
      </c>
      <c r="AN550" s="148"/>
      <c r="AO550" s="148"/>
      <c r="AP550" s="149"/>
      <c r="AQ550" s="149" t="s">
        <v>369</v>
      </c>
      <c r="AR550" s="152"/>
      <c r="AS550" s="152"/>
      <c r="AT550" s="153"/>
      <c r="AU550" s="120" t="s">
        <v>262</v>
      </c>
      <c r="AV550" s="120"/>
      <c r="AW550" s="120"/>
      <c r="AX550" s="128"/>
    </row>
    <row r="551" spans="1:50" ht="18.75" hidden="1" customHeight="1" x14ac:dyDescent="0.15">
      <c r="A551" s="880"/>
      <c r="B551" s="875"/>
      <c r="C551" s="167"/>
      <c r="D551" s="875"/>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370</v>
      </c>
      <c r="AH551" s="156"/>
      <c r="AI551" s="150"/>
      <c r="AJ551" s="150"/>
      <c r="AK551" s="150"/>
      <c r="AL551" s="151"/>
      <c r="AM551" s="150"/>
      <c r="AN551" s="150"/>
      <c r="AO551" s="150"/>
      <c r="AP551" s="151"/>
      <c r="AQ551" s="205"/>
      <c r="AR551" s="154"/>
      <c r="AS551" s="155" t="s">
        <v>370</v>
      </c>
      <c r="AT551" s="156"/>
      <c r="AU551" s="154"/>
      <c r="AV551" s="154"/>
      <c r="AW551" s="155" t="s">
        <v>313</v>
      </c>
      <c r="AX551" s="206"/>
    </row>
    <row r="552" spans="1:50" ht="22.5" hidden="1" customHeight="1" x14ac:dyDescent="0.15">
      <c r="A552" s="880"/>
      <c r="B552" s="875"/>
      <c r="C552" s="167"/>
      <c r="D552" s="875"/>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90"/>
      <c r="AF552" s="211"/>
      <c r="AG552" s="211"/>
      <c r="AH552" s="211"/>
      <c r="AI552" s="290"/>
      <c r="AJ552" s="211"/>
      <c r="AK552" s="211"/>
      <c r="AL552" s="211"/>
      <c r="AM552" s="290"/>
      <c r="AN552" s="211"/>
      <c r="AO552" s="211"/>
      <c r="AP552" s="291"/>
      <c r="AQ552" s="290"/>
      <c r="AR552" s="211"/>
      <c r="AS552" s="211"/>
      <c r="AT552" s="291"/>
      <c r="AU552" s="211"/>
      <c r="AV552" s="211"/>
      <c r="AW552" s="211"/>
      <c r="AX552" s="212"/>
    </row>
    <row r="553" spans="1:50" ht="22.5" hidden="1" customHeight="1" x14ac:dyDescent="0.15">
      <c r="A553" s="880"/>
      <c r="B553" s="875"/>
      <c r="C553" s="167"/>
      <c r="D553" s="875"/>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90"/>
      <c r="AF553" s="211"/>
      <c r="AG553" s="211"/>
      <c r="AH553" s="291"/>
      <c r="AI553" s="290"/>
      <c r="AJ553" s="211"/>
      <c r="AK553" s="211"/>
      <c r="AL553" s="211"/>
      <c r="AM553" s="290"/>
      <c r="AN553" s="211"/>
      <c r="AO553" s="211"/>
      <c r="AP553" s="291"/>
      <c r="AQ553" s="290"/>
      <c r="AR553" s="211"/>
      <c r="AS553" s="211"/>
      <c r="AT553" s="291"/>
      <c r="AU553" s="211"/>
      <c r="AV553" s="211"/>
      <c r="AW553" s="211"/>
      <c r="AX553" s="212"/>
    </row>
    <row r="554" spans="1:50" ht="22.5" hidden="1" customHeight="1" x14ac:dyDescent="0.15">
      <c r="A554" s="880"/>
      <c r="B554" s="875"/>
      <c r="C554" s="167"/>
      <c r="D554" s="875"/>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27" t="s">
        <v>16</v>
      </c>
      <c r="AC554" s="427"/>
      <c r="AD554" s="427"/>
      <c r="AE554" s="290"/>
      <c r="AF554" s="211"/>
      <c r="AG554" s="211"/>
      <c r="AH554" s="291"/>
      <c r="AI554" s="290"/>
      <c r="AJ554" s="211"/>
      <c r="AK554" s="211"/>
      <c r="AL554" s="211"/>
      <c r="AM554" s="290"/>
      <c r="AN554" s="211"/>
      <c r="AO554" s="211"/>
      <c r="AP554" s="291"/>
      <c r="AQ554" s="290"/>
      <c r="AR554" s="211"/>
      <c r="AS554" s="211"/>
      <c r="AT554" s="291"/>
      <c r="AU554" s="211"/>
      <c r="AV554" s="211"/>
      <c r="AW554" s="211"/>
      <c r="AX554" s="212"/>
    </row>
    <row r="555" spans="1:50" ht="18.75" hidden="1" customHeight="1" x14ac:dyDescent="0.15">
      <c r="A555" s="880"/>
      <c r="B555" s="875"/>
      <c r="C555" s="167"/>
      <c r="D555" s="875"/>
      <c r="E555" s="157" t="s">
        <v>396</v>
      </c>
      <c r="F555" s="158"/>
      <c r="G555" s="119" t="s">
        <v>392</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406" t="s">
        <v>393</v>
      </c>
      <c r="AF555" s="407"/>
      <c r="AG555" s="407"/>
      <c r="AH555" s="408"/>
      <c r="AI555" s="148" t="s">
        <v>373</v>
      </c>
      <c r="AJ555" s="148"/>
      <c r="AK555" s="148"/>
      <c r="AL555" s="149"/>
      <c r="AM555" s="148" t="s">
        <v>380</v>
      </c>
      <c r="AN555" s="148"/>
      <c r="AO555" s="148"/>
      <c r="AP555" s="149"/>
      <c r="AQ555" s="149" t="s">
        <v>369</v>
      </c>
      <c r="AR555" s="152"/>
      <c r="AS555" s="152"/>
      <c r="AT555" s="153"/>
      <c r="AU555" s="120" t="s">
        <v>262</v>
      </c>
      <c r="AV555" s="120"/>
      <c r="AW555" s="120"/>
      <c r="AX555" s="128"/>
    </row>
    <row r="556" spans="1:50" ht="18.75" hidden="1" customHeight="1" x14ac:dyDescent="0.15">
      <c r="A556" s="880"/>
      <c r="B556" s="875"/>
      <c r="C556" s="167"/>
      <c r="D556" s="875"/>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370</v>
      </c>
      <c r="AH556" s="156"/>
      <c r="AI556" s="150"/>
      <c r="AJ556" s="150"/>
      <c r="AK556" s="150"/>
      <c r="AL556" s="151"/>
      <c r="AM556" s="150"/>
      <c r="AN556" s="150"/>
      <c r="AO556" s="150"/>
      <c r="AP556" s="151"/>
      <c r="AQ556" s="205"/>
      <c r="AR556" s="154"/>
      <c r="AS556" s="155" t="s">
        <v>370</v>
      </c>
      <c r="AT556" s="156"/>
      <c r="AU556" s="154"/>
      <c r="AV556" s="154"/>
      <c r="AW556" s="155" t="s">
        <v>313</v>
      </c>
      <c r="AX556" s="206"/>
    </row>
    <row r="557" spans="1:50" ht="22.5" hidden="1" customHeight="1" x14ac:dyDescent="0.15">
      <c r="A557" s="880"/>
      <c r="B557" s="875"/>
      <c r="C557" s="167"/>
      <c r="D557" s="875"/>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90"/>
      <c r="AF557" s="211"/>
      <c r="AG557" s="211"/>
      <c r="AH557" s="211"/>
      <c r="AI557" s="290"/>
      <c r="AJ557" s="211"/>
      <c r="AK557" s="211"/>
      <c r="AL557" s="211"/>
      <c r="AM557" s="290"/>
      <c r="AN557" s="211"/>
      <c r="AO557" s="211"/>
      <c r="AP557" s="291"/>
      <c r="AQ557" s="290"/>
      <c r="AR557" s="211"/>
      <c r="AS557" s="211"/>
      <c r="AT557" s="291"/>
      <c r="AU557" s="211"/>
      <c r="AV557" s="211"/>
      <c r="AW557" s="211"/>
      <c r="AX557" s="212"/>
    </row>
    <row r="558" spans="1:50" ht="22.5" hidden="1" customHeight="1" x14ac:dyDescent="0.15">
      <c r="A558" s="880"/>
      <c r="B558" s="875"/>
      <c r="C558" s="167"/>
      <c r="D558" s="875"/>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90"/>
      <c r="AF558" s="211"/>
      <c r="AG558" s="211"/>
      <c r="AH558" s="291"/>
      <c r="AI558" s="290"/>
      <c r="AJ558" s="211"/>
      <c r="AK558" s="211"/>
      <c r="AL558" s="211"/>
      <c r="AM558" s="290"/>
      <c r="AN558" s="211"/>
      <c r="AO558" s="211"/>
      <c r="AP558" s="291"/>
      <c r="AQ558" s="290"/>
      <c r="AR558" s="211"/>
      <c r="AS558" s="211"/>
      <c r="AT558" s="291"/>
      <c r="AU558" s="211"/>
      <c r="AV558" s="211"/>
      <c r="AW558" s="211"/>
      <c r="AX558" s="212"/>
    </row>
    <row r="559" spans="1:50" ht="22.5" hidden="1" customHeight="1" x14ac:dyDescent="0.15">
      <c r="A559" s="880"/>
      <c r="B559" s="875"/>
      <c r="C559" s="167"/>
      <c r="D559" s="875"/>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73" t="s">
        <v>16</v>
      </c>
      <c r="AC559" s="873"/>
      <c r="AD559" s="873"/>
      <c r="AE559" s="290"/>
      <c r="AF559" s="211"/>
      <c r="AG559" s="211"/>
      <c r="AH559" s="291"/>
      <c r="AI559" s="290"/>
      <c r="AJ559" s="211"/>
      <c r="AK559" s="211"/>
      <c r="AL559" s="211"/>
      <c r="AM559" s="290"/>
      <c r="AN559" s="211"/>
      <c r="AO559" s="211"/>
      <c r="AP559" s="291"/>
      <c r="AQ559" s="290"/>
      <c r="AR559" s="211"/>
      <c r="AS559" s="211"/>
      <c r="AT559" s="291"/>
      <c r="AU559" s="211"/>
      <c r="AV559" s="211"/>
      <c r="AW559" s="211"/>
      <c r="AX559" s="212"/>
    </row>
    <row r="560" spans="1:50" ht="18.75" hidden="1" customHeight="1" x14ac:dyDescent="0.15">
      <c r="A560" s="880"/>
      <c r="B560" s="875"/>
      <c r="C560" s="167"/>
      <c r="D560" s="875"/>
      <c r="E560" s="157" t="s">
        <v>396</v>
      </c>
      <c r="F560" s="158"/>
      <c r="G560" s="119" t="s">
        <v>392</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406" t="s">
        <v>393</v>
      </c>
      <c r="AF560" s="407"/>
      <c r="AG560" s="407"/>
      <c r="AH560" s="408"/>
      <c r="AI560" s="148" t="s">
        <v>373</v>
      </c>
      <c r="AJ560" s="148"/>
      <c r="AK560" s="148"/>
      <c r="AL560" s="149"/>
      <c r="AM560" s="148" t="s">
        <v>380</v>
      </c>
      <c r="AN560" s="148"/>
      <c r="AO560" s="148"/>
      <c r="AP560" s="149"/>
      <c r="AQ560" s="149" t="s">
        <v>369</v>
      </c>
      <c r="AR560" s="152"/>
      <c r="AS560" s="152"/>
      <c r="AT560" s="153"/>
      <c r="AU560" s="120" t="s">
        <v>262</v>
      </c>
      <c r="AV560" s="120"/>
      <c r="AW560" s="120"/>
      <c r="AX560" s="128"/>
    </row>
    <row r="561" spans="1:50" ht="18.75" hidden="1" customHeight="1" x14ac:dyDescent="0.15">
      <c r="A561" s="880"/>
      <c r="B561" s="875"/>
      <c r="C561" s="167"/>
      <c r="D561" s="875"/>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370</v>
      </c>
      <c r="AH561" s="156"/>
      <c r="AI561" s="150"/>
      <c r="AJ561" s="150"/>
      <c r="AK561" s="150"/>
      <c r="AL561" s="151"/>
      <c r="AM561" s="150"/>
      <c r="AN561" s="150"/>
      <c r="AO561" s="150"/>
      <c r="AP561" s="151"/>
      <c r="AQ561" s="205"/>
      <c r="AR561" s="154"/>
      <c r="AS561" s="155" t="s">
        <v>370</v>
      </c>
      <c r="AT561" s="156"/>
      <c r="AU561" s="154"/>
      <c r="AV561" s="154"/>
      <c r="AW561" s="155" t="s">
        <v>313</v>
      </c>
      <c r="AX561" s="206"/>
    </row>
    <row r="562" spans="1:50" ht="22.5" hidden="1" customHeight="1" x14ac:dyDescent="0.15">
      <c r="A562" s="880"/>
      <c r="B562" s="875"/>
      <c r="C562" s="167"/>
      <c r="D562" s="875"/>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90"/>
      <c r="AF562" s="211"/>
      <c r="AG562" s="211"/>
      <c r="AH562" s="211"/>
      <c r="AI562" s="290"/>
      <c r="AJ562" s="211"/>
      <c r="AK562" s="211"/>
      <c r="AL562" s="211"/>
      <c r="AM562" s="290"/>
      <c r="AN562" s="211"/>
      <c r="AO562" s="211"/>
      <c r="AP562" s="291"/>
      <c r="AQ562" s="290"/>
      <c r="AR562" s="211"/>
      <c r="AS562" s="211"/>
      <c r="AT562" s="291"/>
      <c r="AU562" s="211"/>
      <c r="AV562" s="211"/>
      <c r="AW562" s="211"/>
      <c r="AX562" s="212"/>
    </row>
    <row r="563" spans="1:50" ht="22.5" hidden="1" customHeight="1" x14ac:dyDescent="0.15">
      <c r="A563" s="880"/>
      <c r="B563" s="875"/>
      <c r="C563" s="167"/>
      <c r="D563" s="875"/>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90"/>
      <c r="AF563" s="211"/>
      <c r="AG563" s="211"/>
      <c r="AH563" s="291"/>
      <c r="AI563" s="290"/>
      <c r="AJ563" s="211"/>
      <c r="AK563" s="211"/>
      <c r="AL563" s="211"/>
      <c r="AM563" s="290"/>
      <c r="AN563" s="211"/>
      <c r="AO563" s="211"/>
      <c r="AP563" s="291"/>
      <c r="AQ563" s="290"/>
      <c r="AR563" s="211"/>
      <c r="AS563" s="211"/>
      <c r="AT563" s="291"/>
      <c r="AU563" s="211"/>
      <c r="AV563" s="211"/>
      <c r="AW563" s="211"/>
      <c r="AX563" s="212"/>
    </row>
    <row r="564" spans="1:50" ht="22.5" hidden="1" customHeight="1" x14ac:dyDescent="0.15">
      <c r="A564" s="880"/>
      <c r="B564" s="875"/>
      <c r="C564" s="167"/>
      <c r="D564" s="875"/>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27" t="s">
        <v>16</v>
      </c>
      <c r="AC564" s="427"/>
      <c r="AD564" s="427"/>
      <c r="AE564" s="290"/>
      <c r="AF564" s="211"/>
      <c r="AG564" s="211"/>
      <c r="AH564" s="291"/>
      <c r="AI564" s="290"/>
      <c r="AJ564" s="211"/>
      <c r="AK564" s="211"/>
      <c r="AL564" s="211"/>
      <c r="AM564" s="290"/>
      <c r="AN564" s="211"/>
      <c r="AO564" s="211"/>
      <c r="AP564" s="291"/>
      <c r="AQ564" s="290"/>
      <c r="AR564" s="211"/>
      <c r="AS564" s="211"/>
      <c r="AT564" s="291"/>
      <c r="AU564" s="211"/>
      <c r="AV564" s="211"/>
      <c r="AW564" s="211"/>
      <c r="AX564" s="212"/>
    </row>
    <row r="565" spans="1:50" ht="18.75" hidden="1" customHeight="1" x14ac:dyDescent="0.15">
      <c r="A565" s="880"/>
      <c r="B565" s="875"/>
      <c r="C565" s="167"/>
      <c r="D565" s="875"/>
      <c r="E565" s="157" t="s">
        <v>396</v>
      </c>
      <c r="F565" s="158"/>
      <c r="G565" s="119" t="s">
        <v>392</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406" t="s">
        <v>393</v>
      </c>
      <c r="AF565" s="407"/>
      <c r="AG565" s="407"/>
      <c r="AH565" s="408"/>
      <c r="AI565" s="148" t="s">
        <v>373</v>
      </c>
      <c r="AJ565" s="148"/>
      <c r="AK565" s="148"/>
      <c r="AL565" s="149"/>
      <c r="AM565" s="148" t="s">
        <v>380</v>
      </c>
      <c r="AN565" s="148"/>
      <c r="AO565" s="148"/>
      <c r="AP565" s="149"/>
      <c r="AQ565" s="149" t="s">
        <v>369</v>
      </c>
      <c r="AR565" s="152"/>
      <c r="AS565" s="152"/>
      <c r="AT565" s="153"/>
      <c r="AU565" s="120" t="s">
        <v>262</v>
      </c>
      <c r="AV565" s="120"/>
      <c r="AW565" s="120"/>
      <c r="AX565" s="128"/>
    </row>
    <row r="566" spans="1:50" ht="18.75" hidden="1" customHeight="1" x14ac:dyDescent="0.15">
      <c r="A566" s="880"/>
      <c r="B566" s="875"/>
      <c r="C566" s="167"/>
      <c r="D566" s="875"/>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370</v>
      </c>
      <c r="AH566" s="156"/>
      <c r="AI566" s="150"/>
      <c r="AJ566" s="150"/>
      <c r="AK566" s="150"/>
      <c r="AL566" s="151"/>
      <c r="AM566" s="150"/>
      <c r="AN566" s="150"/>
      <c r="AO566" s="150"/>
      <c r="AP566" s="151"/>
      <c r="AQ566" s="205"/>
      <c r="AR566" s="154"/>
      <c r="AS566" s="155" t="s">
        <v>370</v>
      </c>
      <c r="AT566" s="156"/>
      <c r="AU566" s="154"/>
      <c r="AV566" s="154"/>
      <c r="AW566" s="155" t="s">
        <v>313</v>
      </c>
      <c r="AX566" s="206"/>
    </row>
    <row r="567" spans="1:50" ht="22.5" hidden="1" customHeight="1" x14ac:dyDescent="0.15">
      <c r="A567" s="880"/>
      <c r="B567" s="875"/>
      <c r="C567" s="167"/>
      <c r="D567" s="875"/>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90"/>
      <c r="AF567" s="211"/>
      <c r="AG567" s="211"/>
      <c r="AH567" s="211"/>
      <c r="AI567" s="290"/>
      <c r="AJ567" s="211"/>
      <c r="AK567" s="211"/>
      <c r="AL567" s="211"/>
      <c r="AM567" s="290"/>
      <c r="AN567" s="211"/>
      <c r="AO567" s="211"/>
      <c r="AP567" s="291"/>
      <c r="AQ567" s="290"/>
      <c r="AR567" s="211"/>
      <c r="AS567" s="211"/>
      <c r="AT567" s="291"/>
      <c r="AU567" s="211"/>
      <c r="AV567" s="211"/>
      <c r="AW567" s="211"/>
      <c r="AX567" s="212"/>
    </row>
    <row r="568" spans="1:50" ht="22.5" hidden="1" customHeight="1" x14ac:dyDescent="0.15">
      <c r="A568" s="880"/>
      <c r="B568" s="875"/>
      <c r="C568" s="167"/>
      <c r="D568" s="875"/>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90"/>
      <c r="AF568" s="211"/>
      <c r="AG568" s="211"/>
      <c r="AH568" s="291"/>
      <c r="AI568" s="290"/>
      <c r="AJ568" s="211"/>
      <c r="AK568" s="211"/>
      <c r="AL568" s="211"/>
      <c r="AM568" s="290"/>
      <c r="AN568" s="211"/>
      <c r="AO568" s="211"/>
      <c r="AP568" s="291"/>
      <c r="AQ568" s="290"/>
      <c r="AR568" s="211"/>
      <c r="AS568" s="211"/>
      <c r="AT568" s="291"/>
      <c r="AU568" s="211"/>
      <c r="AV568" s="211"/>
      <c r="AW568" s="211"/>
      <c r="AX568" s="212"/>
    </row>
    <row r="569" spans="1:50" ht="22.5" hidden="1" customHeight="1" x14ac:dyDescent="0.15">
      <c r="A569" s="880"/>
      <c r="B569" s="875"/>
      <c r="C569" s="167"/>
      <c r="D569" s="875"/>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27" t="s">
        <v>16</v>
      </c>
      <c r="AC569" s="427"/>
      <c r="AD569" s="427"/>
      <c r="AE569" s="290"/>
      <c r="AF569" s="211"/>
      <c r="AG569" s="211"/>
      <c r="AH569" s="291"/>
      <c r="AI569" s="290"/>
      <c r="AJ569" s="211"/>
      <c r="AK569" s="211"/>
      <c r="AL569" s="211"/>
      <c r="AM569" s="290"/>
      <c r="AN569" s="211"/>
      <c r="AO569" s="211"/>
      <c r="AP569" s="291"/>
      <c r="AQ569" s="290"/>
      <c r="AR569" s="211"/>
      <c r="AS569" s="211"/>
      <c r="AT569" s="291"/>
      <c r="AU569" s="211"/>
      <c r="AV569" s="211"/>
      <c r="AW569" s="211"/>
      <c r="AX569" s="212"/>
    </row>
    <row r="570" spans="1:50" ht="22.5" hidden="1" customHeight="1" x14ac:dyDescent="0.15">
      <c r="A570" s="880"/>
      <c r="B570" s="875"/>
      <c r="C570" s="167"/>
      <c r="D570" s="875"/>
      <c r="E570" s="125" t="s">
        <v>417</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80"/>
      <c r="B571" s="875"/>
      <c r="C571" s="167"/>
      <c r="D571" s="875"/>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80"/>
      <c r="B572" s="875"/>
      <c r="C572" s="167"/>
      <c r="D572" s="875"/>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80"/>
      <c r="B573" s="875"/>
      <c r="C573" s="167"/>
      <c r="D573" s="875"/>
      <c r="E573" s="189" t="s">
        <v>368</v>
      </c>
      <c r="F573" s="194"/>
      <c r="G573" s="795" t="s">
        <v>408</v>
      </c>
      <c r="H573" s="163"/>
      <c r="I573" s="163"/>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x14ac:dyDescent="0.15">
      <c r="A574" s="880"/>
      <c r="B574" s="875"/>
      <c r="C574" s="167"/>
      <c r="D574" s="875"/>
      <c r="E574" s="157" t="s">
        <v>395</v>
      </c>
      <c r="F574" s="158"/>
      <c r="G574" s="119" t="s">
        <v>391</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406" t="s">
        <v>393</v>
      </c>
      <c r="AF574" s="407"/>
      <c r="AG574" s="407"/>
      <c r="AH574" s="408"/>
      <c r="AI574" s="148" t="s">
        <v>373</v>
      </c>
      <c r="AJ574" s="148"/>
      <c r="AK574" s="148"/>
      <c r="AL574" s="149"/>
      <c r="AM574" s="148" t="s">
        <v>380</v>
      </c>
      <c r="AN574" s="148"/>
      <c r="AO574" s="148"/>
      <c r="AP574" s="149"/>
      <c r="AQ574" s="149" t="s">
        <v>369</v>
      </c>
      <c r="AR574" s="152"/>
      <c r="AS574" s="152"/>
      <c r="AT574" s="153"/>
      <c r="AU574" s="120" t="s">
        <v>262</v>
      </c>
      <c r="AV574" s="120"/>
      <c r="AW574" s="120"/>
      <c r="AX574" s="128"/>
    </row>
    <row r="575" spans="1:50" ht="18.75" hidden="1" customHeight="1" x14ac:dyDescent="0.15">
      <c r="A575" s="880"/>
      <c r="B575" s="875"/>
      <c r="C575" s="167"/>
      <c r="D575" s="875"/>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370</v>
      </c>
      <c r="AH575" s="156"/>
      <c r="AI575" s="150"/>
      <c r="AJ575" s="150"/>
      <c r="AK575" s="150"/>
      <c r="AL575" s="151"/>
      <c r="AM575" s="150"/>
      <c r="AN575" s="150"/>
      <c r="AO575" s="150"/>
      <c r="AP575" s="151"/>
      <c r="AQ575" s="205"/>
      <c r="AR575" s="154"/>
      <c r="AS575" s="155" t="s">
        <v>370</v>
      </c>
      <c r="AT575" s="156"/>
      <c r="AU575" s="154"/>
      <c r="AV575" s="154"/>
      <c r="AW575" s="155" t="s">
        <v>313</v>
      </c>
      <c r="AX575" s="206"/>
    </row>
    <row r="576" spans="1:50" ht="22.5" hidden="1" customHeight="1" x14ac:dyDescent="0.15">
      <c r="A576" s="880"/>
      <c r="B576" s="875"/>
      <c r="C576" s="167"/>
      <c r="D576" s="875"/>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90"/>
      <c r="AF576" s="211"/>
      <c r="AG576" s="211"/>
      <c r="AH576" s="211"/>
      <c r="AI576" s="290"/>
      <c r="AJ576" s="211"/>
      <c r="AK576" s="211"/>
      <c r="AL576" s="211"/>
      <c r="AM576" s="290"/>
      <c r="AN576" s="211"/>
      <c r="AO576" s="211"/>
      <c r="AP576" s="291"/>
      <c r="AQ576" s="290"/>
      <c r="AR576" s="211"/>
      <c r="AS576" s="211"/>
      <c r="AT576" s="291"/>
      <c r="AU576" s="211"/>
      <c r="AV576" s="211"/>
      <c r="AW576" s="211"/>
      <c r="AX576" s="212"/>
    </row>
    <row r="577" spans="1:50" ht="22.5" hidden="1" customHeight="1" x14ac:dyDescent="0.15">
      <c r="A577" s="880"/>
      <c r="B577" s="875"/>
      <c r="C577" s="167"/>
      <c r="D577" s="875"/>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90"/>
      <c r="AF577" s="211"/>
      <c r="AG577" s="211"/>
      <c r="AH577" s="291"/>
      <c r="AI577" s="290"/>
      <c r="AJ577" s="211"/>
      <c r="AK577" s="211"/>
      <c r="AL577" s="211"/>
      <c r="AM577" s="290"/>
      <c r="AN577" s="211"/>
      <c r="AO577" s="211"/>
      <c r="AP577" s="291"/>
      <c r="AQ577" s="290"/>
      <c r="AR577" s="211"/>
      <c r="AS577" s="211"/>
      <c r="AT577" s="291"/>
      <c r="AU577" s="211"/>
      <c r="AV577" s="211"/>
      <c r="AW577" s="211"/>
      <c r="AX577" s="212"/>
    </row>
    <row r="578" spans="1:50" ht="22.5" hidden="1" customHeight="1" x14ac:dyDescent="0.15">
      <c r="A578" s="880"/>
      <c r="B578" s="875"/>
      <c r="C578" s="167"/>
      <c r="D578" s="875"/>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27" t="s">
        <v>16</v>
      </c>
      <c r="AC578" s="427"/>
      <c r="AD578" s="427"/>
      <c r="AE578" s="290"/>
      <c r="AF578" s="211"/>
      <c r="AG578" s="211"/>
      <c r="AH578" s="291"/>
      <c r="AI578" s="290"/>
      <c r="AJ578" s="211"/>
      <c r="AK578" s="211"/>
      <c r="AL578" s="211"/>
      <c r="AM578" s="290"/>
      <c r="AN578" s="211"/>
      <c r="AO578" s="211"/>
      <c r="AP578" s="291"/>
      <c r="AQ578" s="290"/>
      <c r="AR578" s="211"/>
      <c r="AS578" s="211"/>
      <c r="AT578" s="291"/>
      <c r="AU578" s="211"/>
      <c r="AV578" s="211"/>
      <c r="AW578" s="211"/>
      <c r="AX578" s="212"/>
    </row>
    <row r="579" spans="1:50" ht="18.75" hidden="1" customHeight="1" x14ac:dyDescent="0.15">
      <c r="A579" s="880"/>
      <c r="B579" s="875"/>
      <c r="C579" s="167"/>
      <c r="D579" s="875"/>
      <c r="E579" s="157" t="s">
        <v>395</v>
      </c>
      <c r="F579" s="158"/>
      <c r="G579" s="119" t="s">
        <v>391</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406" t="s">
        <v>393</v>
      </c>
      <c r="AF579" s="407"/>
      <c r="AG579" s="407"/>
      <c r="AH579" s="408"/>
      <c r="AI579" s="148" t="s">
        <v>373</v>
      </c>
      <c r="AJ579" s="148"/>
      <c r="AK579" s="148"/>
      <c r="AL579" s="149"/>
      <c r="AM579" s="148" t="s">
        <v>380</v>
      </c>
      <c r="AN579" s="148"/>
      <c r="AO579" s="148"/>
      <c r="AP579" s="149"/>
      <c r="AQ579" s="149" t="s">
        <v>369</v>
      </c>
      <c r="AR579" s="152"/>
      <c r="AS579" s="152"/>
      <c r="AT579" s="153"/>
      <c r="AU579" s="120" t="s">
        <v>262</v>
      </c>
      <c r="AV579" s="120"/>
      <c r="AW579" s="120"/>
      <c r="AX579" s="128"/>
    </row>
    <row r="580" spans="1:50" ht="18.75" hidden="1" customHeight="1" x14ac:dyDescent="0.15">
      <c r="A580" s="880"/>
      <c r="B580" s="875"/>
      <c r="C580" s="167"/>
      <c r="D580" s="875"/>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370</v>
      </c>
      <c r="AH580" s="156"/>
      <c r="AI580" s="150"/>
      <c r="AJ580" s="150"/>
      <c r="AK580" s="150"/>
      <c r="AL580" s="151"/>
      <c r="AM580" s="150"/>
      <c r="AN580" s="150"/>
      <c r="AO580" s="150"/>
      <c r="AP580" s="151"/>
      <c r="AQ580" s="205"/>
      <c r="AR580" s="154"/>
      <c r="AS580" s="155" t="s">
        <v>370</v>
      </c>
      <c r="AT580" s="156"/>
      <c r="AU580" s="154"/>
      <c r="AV580" s="154"/>
      <c r="AW580" s="155" t="s">
        <v>313</v>
      </c>
      <c r="AX580" s="206"/>
    </row>
    <row r="581" spans="1:50" ht="22.5" hidden="1" customHeight="1" x14ac:dyDescent="0.15">
      <c r="A581" s="880"/>
      <c r="B581" s="875"/>
      <c r="C581" s="167"/>
      <c r="D581" s="875"/>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90"/>
      <c r="AF581" s="211"/>
      <c r="AG581" s="211"/>
      <c r="AH581" s="211"/>
      <c r="AI581" s="290"/>
      <c r="AJ581" s="211"/>
      <c r="AK581" s="211"/>
      <c r="AL581" s="211"/>
      <c r="AM581" s="290"/>
      <c r="AN581" s="211"/>
      <c r="AO581" s="211"/>
      <c r="AP581" s="291"/>
      <c r="AQ581" s="290"/>
      <c r="AR581" s="211"/>
      <c r="AS581" s="211"/>
      <c r="AT581" s="291"/>
      <c r="AU581" s="211"/>
      <c r="AV581" s="211"/>
      <c r="AW581" s="211"/>
      <c r="AX581" s="212"/>
    </row>
    <row r="582" spans="1:50" ht="22.5" hidden="1" customHeight="1" x14ac:dyDescent="0.15">
      <c r="A582" s="880"/>
      <c r="B582" s="875"/>
      <c r="C582" s="167"/>
      <c r="D582" s="875"/>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90"/>
      <c r="AF582" s="211"/>
      <c r="AG582" s="211"/>
      <c r="AH582" s="291"/>
      <c r="AI582" s="290"/>
      <c r="AJ582" s="211"/>
      <c r="AK582" s="211"/>
      <c r="AL582" s="211"/>
      <c r="AM582" s="290"/>
      <c r="AN582" s="211"/>
      <c r="AO582" s="211"/>
      <c r="AP582" s="291"/>
      <c r="AQ582" s="290"/>
      <c r="AR582" s="211"/>
      <c r="AS582" s="211"/>
      <c r="AT582" s="291"/>
      <c r="AU582" s="211"/>
      <c r="AV582" s="211"/>
      <c r="AW582" s="211"/>
      <c r="AX582" s="212"/>
    </row>
    <row r="583" spans="1:50" ht="22.5" hidden="1" customHeight="1" x14ac:dyDescent="0.15">
      <c r="A583" s="880"/>
      <c r="B583" s="875"/>
      <c r="C583" s="167"/>
      <c r="D583" s="875"/>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27" t="s">
        <v>16</v>
      </c>
      <c r="AC583" s="427"/>
      <c r="AD583" s="427"/>
      <c r="AE583" s="290"/>
      <c r="AF583" s="211"/>
      <c r="AG583" s="211"/>
      <c r="AH583" s="291"/>
      <c r="AI583" s="290"/>
      <c r="AJ583" s="211"/>
      <c r="AK583" s="211"/>
      <c r="AL583" s="211"/>
      <c r="AM583" s="290"/>
      <c r="AN583" s="211"/>
      <c r="AO583" s="211"/>
      <c r="AP583" s="291"/>
      <c r="AQ583" s="290"/>
      <c r="AR583" s="211"/>
      <c r="AS583" s="211"/>
      <c r="AT583" s="291"/>
      <c r="AU583" s="211"/>
      <c r="AV583" s="211"/>
      <c r="AW583" s="211"/>
      <c r="AX583" s="212"/>
    </row>
    <row r="584" spans="1:50" ht="18.75" hidden="1" customHeight="1" x14ac:dyDescent="0.15">
      <c r="A584" s="880"/>
      <c r="B584" s="875"/>
      <c r="C584" s="167"/>
      <c r="D584" s="875"/>
      <c r="E584" s="157" t="s">
        <v>395</v>
      </c>
      <c r="F584" s="158"/>
      <c r="G584" s="119" t="s">
        <v>391</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406" t="s">
        <v>393</v>
      </c>
      <c r="AF584" s="407"/>
      <c r="AG584" s="407"/>
      <c r="AH584" s="408"/>
      <c r="AI584" s="148" t="s">
        <v>373</v>
      </c>
      <c r="AJ584" s="148"/>
      <c r="AK584" s="148"/>
      <c r="AL584" s="149"/>
      <c r="AM584" s="148" t="s">
        <v>380</v>
      </c>
      <c r="AN584" s="148"/>
      <c r="AO584" s="148"/>
      <c r="AP584" s="149"/>
      <c r="AQ584" s="149" t="s">
        <v>369</v>
      </c>
      <c r="AR584" s="152"/>
      <c r="AS584" s="152"/>
      <c r="AT584" s="153"/>
      <c r="AU584" s="120" t="s">
        <v>262</v>
      </c>
      <c r="AV584" s="120"/>
      <c r="AW584" s="120"/>
      <c r="AX584" s="128"/>
    </row>
    <row r="585" spans="1:50" ht="18.75" hidden="1" customHeight="1" x14ac:dyDescent="0.15">
      <c r="A585" s="880"/>
      <c r="B585" s="875"/>
      <c r="C585" s="167"/>
      <c r="D585" s="875"/>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370</v>
      </c>
      <c r="AH585" s="156"/>
      <c r="AI585" s="150"/>
      <c r="AJ585" s="150"/>
      <c r="AK585" s="150"/>
      <c r="AL585" s="151"/>
      <c r="AM585" s="150"/>
      <c r="AN585" s="150"/>
      <c r="AO585" s="150"/>
      <c r="AP585" s="151"/>
      <c r="AQ585" s="205"/>
      <c r="AR585" s="154"/>
      <c r="AS585" s="155" t="s">
        <v>370</v>
      </c>
      <c r="AT585" s="156"/>
      <c r="AU585" s="154"/>
      <c r="AV585" s="154"/>
      <c r="AW585" s="155" t="s">
        <v>313</v>
      </c>
      <c r="AX585" s="206"/>
    </row>
    <row r="586" spans="1:50" ht="22.5" hidden="1" customHeight="1" x14ac:dyDescent="0.15">
      <c r="A586" s="880"/>
      <c r="B586" s="875"/>
      <c r="C586" s="167"/>
      <c r="D586" s="875"/>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90"/>
      <c r="AF586" s="211"/>
      <c r="AG586" s="211"/>
      <c r="AH586" s="211"/>
      <c r="AI586" s="290"/>
      <c r="AJ586" s="211"/>
      <c r="AK586" s="211"/>
      <c r="AL586" s="211"/>
      <c r="AM586" s="290"/>
      <c r="AN586" s="211"/>
      <c r="AO586" s="211"/>
      <c r="AP586" s="291"/>
      <c r="AQ586" s="290"/>
      <c r="AR586" s="211"/>
      <c r="AS586" s="211"/>
      <c r="AT586" s="291"/>
      <c r="AU586" s="211"/>
      <c r="AV586" s="211"/>
      <c r="AW586" s="211"/>
      <c r="AX586" s="212"/>
    </row>
    <row r="587" spans="1:50" ht="22.5" hidden="1" customHeight="1" x14ac:dyDescent="0.15">
      <c r="A587" s="880"/>
      <c r="B587" s="875"/>
      <c r="C587" s="167"/>
      <c r="D587" s="875"/>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90"/>
      <c r="AF587" s="211"/>
      <c r="AG587" s="211"/>
      <c r="AH587" s="291"/>
      <c r="AI587" s="290"/>
      <c r="AJ587" s="211"/>
      <c r="AK587" s="211"/>
      <c r="AL587" s="211"/>
      <c r="AM587" s="290"/>
      <c r="AN587" s="211"/>
      <c r="AO587" s="211"/>
      <c r="AP587" s="291"/>
      <c r="AQ587" s="290"/>
      <c r="AR587" s="211"/>
      <c r="AS587" s="211"/>
      <c r="AT587" s="291"/>
      <c r="AU587" s="211"/>
      <c r="AV587" s="211"/>
      <c r="AW587" s="211"/>
      <c r="AX587" s="212"/>
    </row>
    <row r="588" spans="1:50" ht="22.5" hidden="1" customHeight="1" x14ac:dyDescent="0.15">
      <c r="A588" s="880"/>
      <c r="B588" s="875"/>
      <c r="C588" s="167"/>
      <c r="D588" s="875"/>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27" t="s">
        <v>16</v>
      </c>
      <c r="AC588" s="427"/>
      <c r="AD588" s="427"/>
      <c r="AE588" s="290"/>
      <c r="AF588" s="211"/>
      <c r="AG588" s="211"/>
      <c r="AH588" s="291"/>
      <c r="AI588" s="290"/>
      <c r="AJ588" s="211"/>
      <c r="AK588" s="211"/>
      <c r="AL588" s="211"/>
      <c r="AM588" s="290"/>
      <c r="AN588" s="211"/>
      <c r="AO588" s="211"/>
      <c r="AP588" s="291"/>
      <c r="AQ588" s="290"/>
      <c r="AR588" s="211"/>
      <c r="AS588" s="211"/>
      <c r="AT588" s="291"/>
      <c r="AU588" s="211"/>
      <c r="AV588" s="211"/>
      <c r="AW588" s="211"/>
      <c r="AX588" s="212"/>
    </row>
    <row r="589" spans="1:50" ht="18.75" hidden="1" customHeight="1" x14ac:dyDescent="0.15">
      <c r="A589" s="880"/>
      <c r="B589" s="875"/>
      <c r="C589" s="167"/>
      <c r="D589" s="875"/>
      <c r="E589" s="157" t="s">
        <v>395</v>
      </c>
      <c r="F589" s="158"/>
      <c r="G589" s="119" t="s">
        <v>391</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406" t="s">
        <v>393</v>
      </c>
      <c r="AF589" s="407"/>
      <c r="AG589" s="407"/>
      <c r="AH589" s="408"/>
      <c r="AI589" s="148" t="s">
        <v>373</v>
      </c>
      <c r="AJ589" s="148"/>
      <c r="AK589" s="148"/>
      <c r="AL589" s="149"/>
      <c r="AM589" s="148" t="s">
        <v>380</v>
      </c>
      <c r="AN589" s="148"/>
      <c r="AO589" s="148"/>
      <c r="AP589" s="149"/>
      <c r="AQ589" s="149" t="s">
        <v>369</v>
      </c>
      <c r="AR589" s="152"/>
      <c r="AS589" s="152"/>
      <c r="AT589" s="153"/>
      <c r="AU589" s="120" t="s">
        <v>262</v>
      </c>
      <c r="AV589" s="120"/>
      <c r="AW589" s="120"/>
      <c r="AX589" s="128"/>
    </row>
    <row r="590" spans="1:50" ht="18.75" hidden="1" customHeight="1" x14ac:dyDescent="0.15">
      <c r="A590" s="880"/>
      <c r="B590" s="875"/>
      <c r="C590" s="167"/>
      <c r="D590" s="875"/>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370</v>
      </c>
      <c r="AH590" s="156"/>
      <c r="AI590" s="150"/>
      <c r="AJ590" s="150"/>
      <c r="AK590" s="150"/>
      <c r="AL590" s="151"/>
      <c r="AM590" s="150"/>
      <c r="AN590" s="150"/>
      <c r="AO590" s="150"/>
      <c r="AP590" s="151"/>
      <c r="AQ590" s="205"/>
      <c r="AR590" s="154"/>
      <c r="AS590" s="155" t="s">
        <v>370</v>
      </c>
      <c r="AT590" s="156"/>
      <c r="AU590" s="154"/>
      <c r="AV590" s="154"/>
      <c r="AW590" s="155" t="s">
        <v>313</v>
      </c>
      <c r="AX590" s="206"/>
    </row>
    <row r="591" spans="1:50" ht="22.5" hidden="1" customHeight="1" x14ac:dyDescent="0.15">
      <c r="A591" s="880"/>
      <c r="B591" s="875"/>
      <c r="C591" s="167"/>
      <c r="D591" s="875"/>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90"/>
      <c r="AF591" s="211"/>
      <c r="AG591" s="211"/>
      <c r="AH591" s="211"/>
      <c r="AI591" s="290"/>
      <c r="AJ591" s="211"/>
      <c r="AK591" s="211"/>
      <c r="AL591" s="211"/>
      <c r="AM591" s="290"/>
      <c r="AN591" s="211"/>
      <c r="AO591" s="211"/>
      <c r="AP591" s="291"/>
      <c r="AQ591" s="290"/>
      <c r="AR591" s="211"/>
      <c r="AS591" s="211"/>
      <c r="AT591" s="291"/>
      <c r="AU591" s="211"/>
      <c r="AV591" s="211"/>
      <c r="AW591" s="211"/>
      <c r="AX591" s="212"/>
    </row>
    <row r="592" spans="1:50" ht="22.5" hidden="1" customHeight="1" x14ac:dyDescent="0.15">
      <c r="A592" s="880"/>
      <c r="B592" s="875"/>
      <c r="C592" s="167"/>
      <c r="D592" s="875"/>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90"/>
      <c r="AF592" s="211"/>
      <c r="AG592" s="211"/>
      <c r="AH592" s="291"/>
      <c r="AI592" s="290"/>
      <c r="AJ592" s="211"/>
      <c r="AK592" s="211"/>
      <c r="AL592" s="211"/>
      <c r="AM592" s="290"/>
      <c r="AN592" s="211"/>
      <c r="AO592" s="211"/>
      <c r="AP592" s="291"/>
      <c r="AQ592" s="290"/>
      <c r="AR592" s="211"/>
      <c r="AS592" s="211"/>
      <c r="AT592" s="291"/>
      <c r="AU592" s="211"/>
      <c r="AV592" s="211"/>
      <c r="AW592" s="211"/>
      <c r="AX592" s="212"/>
    </row>
    <row r="593" spans="1:50" ht="22.5" hidden="1" customHeight="1" x14ac:dyDescent="0.15">
      <c r="A593" s="880"/>
      <c r="B593" s="875"/>
      <c r="C593" s="167"/>
      <c r="D593" s="875"/>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27" t="s">
        <v>16</v>
      </c>
      <c r="AC593" s="427"/>
      <c r="AD593" s="427"/>
      <c r="AE593" s="290"/>
      <c r="AF593" s="211"/>
      <c r="AG593" s="211"/>
      <c r="AH593" s="291"/>
      <c r="AI593" s="290"/>
      <c r="AJ593" s="211"/>
      <c r="AK593" s="211"/>
      <c r="AL593" s="211"/>
      <c r="AM593" s="290"/>
      <c r="AN593" s="211"/>
      <c r="AO593" s="211"/>
      <c r="AP593" s="291"/>
      <c r="AQ593" s="290"/>
      <c r="AR593" s="211"/>
      <c r="AS593" s="211"/>
      <c r="AT593" s="291"/>
      <c r="AU593" s="211"/>
      <c r="AV593" s="211"/>
      <c r="AW593" s="211"/>
      <c r="AX593" s="212"/>
    </row>
    <row r="594" spans="1:50" ht="18.75" hidden="1" customHeight="1" x14ac:dyDescent="0.15">
      <c r="A594" s="880"/>
      <c r="B594" s="875"/>
      <c r="C594" s="167"/>
      <c r="D594" s="875"/>
      <c r="E594" s="157" t="s">
        <v>395</v>
      </c>
      <c r="F594" s="158"/>
      <c r="G594" s="119" t="s">
        <v>391</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406" t="s">
        <v>393</v>
      </c>
      <c r="AF594" s="407"/>
      <c r="AG594" s="407"/>
      <c r="AH594" s="408"/>
      <c r="AI594" s="148" t="s">
        <v>373</v>
      </c>
      <c r="AJ594" s="148"/>
      <c r="AK594" s="148"/>
      <c r="AL594" s="149"/>
      <c r="AM594" s="148" t="s">
        <v>380</v>
      </c>
      <c r="AN594" s="148"/>
      <c r="AO594" s="148"/>
      <c r="AP594" s="149"/>
      <c r="AQ594" s="149" t="s">
        <v>369</v>
      </c>
      <c r="AR594" s="152"/>
      <c r="AS594" s="152"/>
      <c r="AT594" s="153"/>
      <c r="AU594" s="120" t="s">
        <v>262</v>
      </c>
      <c r="AV594" s="120"/>
      <c r="AW594" s="120"/>
      <c r="AX594" s="128"/>
    </row>
    <row r="595" spans="1:50" ht="18.75" hidden="1" customHeight="1" x14ac:dyDescent="0.15">
      <c r="A595" s="880"/>
      <c r="B595" s="875"/>
      <c r="C595" s="167"/>
      <c r="D595" s="875"/>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370</v>
      </c>
      <c r="AH595" s="156"/>
      <c r="AI595" s="150"/>
      <c r="AJ595" s="150"/>
      <c r="AK595" s="150"/>
      <c r="AL595" s="151"/>
      <c r="AM595" s="150"/>
      <c r="AN595" s="150"/>
      <c r="AO595" s="150"/>
      <c r="AP595" s="151"/>
      <c r="AQ595" s="205"/>
      <c r="AR595" s="154"/>
      <c r="AS595" s="155" t="s">
        <v>370</v>
      </c>
      <c r="AT595" s="156"/>
      <c r="AU595" s="154"/>
      <c r="AV595" s="154"/>
      <c r="AW595" s="155" t="s">
        <v>313</v>
      </c>
      <c r="AX595" s="206"/>
    </row>
    <row r="596" spans="1:50" ht="22.5" hidden="1" customHeight="1" x14ac:dyDescent="0.15">
      <c r="A596" s="880"/>
      <c r="B596" s="875"/>
      <c r="C596" s="167"/>
      <c r="D596" s="875"/>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90"/>
      <c r="AF596" s="211"/>
      <c r="AG596" s="211"/>
      <c r="AH596" s="211"/>
      <c r="AI596" s="290"/>
      <c r="AJ596" s="211"/>
      <c r="AK596" s="211"/>
      <c r="AL596" s="211"/>
      <c r="AM596" s="290"/>
      <c r="AN596" s="211"/>
      <c r="AO596" s="211"/>
      <c r="AP596" s="291"/>
      <c r="AQ596" s="290"/>
      <c r="AR596" s="211"/>
      <c r="AS596" s="211"/>
      <c r="AT596" s="291"/>
      <c r="AU596" s="211"/>
      <c r="AV596" s="211"/>
      <c r="AW596" s="211"/>
      <c r="AX596" s="212"/>
    </row>
    <row r="597" spans="1:50" ht="22.5" hidden="1" customHeight="1" x14ac:dyDescent="0.15">
      <c r="A597" s="880"/>
      <c r="B597" s="875"/>
      <c r="C597" s="167"/>
      <c r="D597" s="875"/>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90"/>
      <c r="AF597" s="211"/>
      <c r="AG597" s="211"/>
      <c r="AH597" s="291"/>
      <c r="AI597" s="290"/>
      <c r="AJ597" s="211"/>
      <c r="AK597" s="211"/>
      <c r="AL597" s="211"/>
      <c r="AM597" s="290"/>
      <c r="AN597" s="211"/>
      <c r="AO597" s="211"/>
      <c r="AP597" s="291"/>
      <c r="AQ597" s="290"/>
      <c r="AR597" s="211"/>
      <c r="AS597" s="211"/>
      <c r="AT597" s="291"/>
      <c r="AU597" s="211"/>
      <c r="AV597" s="211"/>
      <c r="AW597" s="211"/>
      <c r="AX597" s="212"/>
    </row>
    <row r="598" spans="1:50" ht="22.5" hidden="1" customHeight="1" x14ac:dyDescent="0.15">
      <c r="A598" s="880"/>
      <c r="B598" s="875"/>
      <c r="C598" s="167"/>
      <c r="D598" s="875"/>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73" t="s">
        <v>16</v>
      </c>
      <c r="AC598" s="873"/>
      <c r="AD598" s="873"/>
      <c r="AE598" s="290"/>
      <c r="AF598" s="211"/>
      <c r="AG598" s="211"/>
      <c r="AH598" s="291"/>
      <c r="AI598" s="290"/>
      <c r="AJ598" s="211"/>
      <c r="AK598" s="211"/>
      <c r="AL598" s="211"/>
      <c r="AM598" s="290"/>
      <c r="AN598" s="211"/>
      <c r="AO598" s="211"/>
      <c r="AP598" s="291"/>
      <c r="AQ598" s="290"/>
      <c r="AR598" s="211"/>
      <c r="AS598" s="211"/>
      <c r="AT598" s="291"/>
      <c r="AU598" s="211"/>
      <c r="AV598" s="211"/>
      <c r="AW598" s="211"/>
      <c r="AX598" s="212"/>
    </row>
    <row r="599" spans="1:50" ht="18.75" hidden="1" customHeight="1" x14ac:dyDescent="0.15">
      <c r="A599" s="880"/>
      <c r="B599" s="875"/>
      <c r="C599" s="167"/>
      <c r="D599" s="875"/>
      <c r="E599" s="157" t="s">
        <v>396</v>
      </c>
      <c r="F599" s="158"/>
      <c r="G599" s="119" t="s">
        <v>392</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406" t="s">
        <v>393</v>
      </c>
      <c r="AF599" s="407"/>
      <c r="AG599" s="407"/>
      <c r="AH599" s="408"/>
      <c r="AI599" s="148" t="s">
        <v>373</v>
      </c>
      <c r="AJ599" s="148"/>
      <c r="AK599" s="148"/>
      <c r="AL599" s="149"/>
      <c r="AM599" s="148" t="s">
        <v>380</v>
      </c>
      <c r="AN599" s="148"/>
      <c r="AO599" s="148"/>
      <c r="AP599" s="149"/>
      <c r="AQ599" s="149" t="s">
        <v>369</v>
      </c>
      <c r="AR599" s="152"/>
      <c r="AS599" s="152"/>
      <c r="AT599" s="153"/>
      <c r="AU599" s="120" t="s">
        <v>262</v>
      </c>
      <c r="AV599" s="120"/>
      <c r="AW599" s="120"/>
      <c r="AX599" s="128"/>
    </row>
    <row r="600" spans="1:50" ht="18.75" hidden="1" customHeight="1" x14ac:dyDescent="0.15">
      <c r="A600" s="880"/>
      <c r="B600" s="875"/>
      <c r="C600" s="167"/>
      <c r="D600" s="875"/>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370</v>
      </c>
      <c r="AH600" s="156"/>
      <c r="AI600" s="150"/>
      <c r="AJ600" s="150"/>
      <c r="AK600" s="150"/>
      <c r="AL600" s="151"/>
      <c r="AM600" s="150"/>
      <c r="AN600" s="150"/>
      <c r="AO600" s="150"/>
      <c r="AP600" s="151"/>
      <c r="AQ600" s="205"/>
      <c r="AR600" s="154"/>
      <c r="AS600" s="155" t="s">
        <v>370</v>
      </c>
      <c r="AT600" s="156"/>
      <c r="AU600" s="154"/>
      <c r="AV600" s="154"/>
      <c r="AW600" s="155" t="s">
        <v>313</v>
      </c>
      <c r="AX600" s="206"/>
    </row>
    <row r="601" spans="1:50" ht="22.5" hidden="1" customHeight="1" x14ac:dyDescent="0.15">
      <c r="A601" s="880"/>
      <c r="B601" s="875"/>
      <c r="C601" s="167"/>
      <c r="D601" s="875"/>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90"/>
      <c r="AF601" s="211"/>
      <c r="AG601" s="211"/>
      <c r="AH601" s="211"/>
      <c r="AI601" s="290"/>
      <c r="AJ601" s="211"/>
      <c r="AK601" s="211"/>
      <c r="AL601" s="211"/>
      <c r="AM601" s="290"/>
      <c r="AN601" s="211"/>
      <c r="AO601" s="211"/>
      <c r="AP601" s="291"/>
      <c r="AQ601" s="290"/>
      <c r="AR601" s="211"/>
      <c r="AS601" s="211"/>
      <c r="AT601" s="291"/>
      <c r="AU601" s="211"/>
      <c r="AV601" s="211"/>
      <c r="AW601" s="211"/>
      <c r="AX601" s="212"/>
    </row>
    <row r="602" spans="1:50" ht="22.5" hidden="1" customHeight="1" x14ac:dyDescent="0.15">
      <c r="A602" s="880"/>
      <c r="B602" s="875"/>
      <c r="C602" s="167"/>
      <c r="D602" s="875"/>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90"/>
      <c r="AF602" s="211"/>
      <c r="AG602" s="211"/>
      <c r="AH602" s="291"/>
      <c r="AI602" s="290"/>
      <c r="AJ602" s="211"/>
      <c r="AK602" s="211"/>
      <c r="AL602" s="211"/>
      <c r="AM602" s="290"/>
      <c r="AN602" s="211"/>
      <c r="AO602" s="211"/>
      <c r="AP602" s="291"/>
      <c r="AQ602" s="290"/>
      <c r="AR602" s="211"/>
      <c r="AS602" s="211"/>
      <c r="AT602" s="291"/>
      <c r="AU602" s="211"/>
      <c r="AV602" s="211"/>
      <c r="AW602" s="211"/>
      <c r="AX602" s="212"/>
    </row>
    <row r="603" spans="1:50" ht="22.5" hidden="1" customHeight="1" x14ac:dyDescent="0.15">
      <c r="A603" s="880"/>
      <c r="B603" s="875"/>
      <c r="C603" s="167"/>
      <c r="D603" s="875"/>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27" t="s">
        <v>16</v>
      </c>
      <c r="AC603" s="427"/>
      <c r="AD603" s="427"/>
      <c r="AE603" s="290"/>
      <c r="AF603" s="211"/>
      <c r="AG603" s="211"/>
      <c r="AH603" s="291"/>
      <c r="AI603" s="290"/>
      <c r="AJ603" s="211"/>
      <c r="AK603" s="211"/>
      <c r="AL603" s="211"/>
      <c r="AM603" s="290"/>
      <c r="AN603" s="211"/>
      <c r="AO603" s="211"/>
      <c r="AP603" s="291"/>
      <c r="AQ603" s="290"/>
      <c r="AR603" s="211"/>
      <c r="AS603" s="211"/>
      <c r="AT603" s="291"/>
      <c r="AU603" s="211"/>
      <c r="AV603" s="211"/>
      <c r="AW603" s="211"/>
      <c r="AX603" s="212"/>
    </row>
    <row r="604" spans="1:50" ht="18.75" hidden="1" customHeight="1" x14ac:dyDescent="0.15">
      <c r="A604" s="880"/>
      <c r="B604" s="875"/>
      <c r="C604" s="167"/>
      <c r="D604" s="875"/>
      <c r="E604" s="157" t="s">
        <v>396</v>
      </c>
      <c r="F604" s="158"/>
      <c r="G604" s="119" t="s">
        <v>392</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406" t="s">
        <v>393</v>
      </c>
      <c r="AF604" s="407"/>
      <c r="AG604" s="407"/>
      <c r="AH604" s="408"/>
      <c r="AI604" s="148" t="s">
        <v>373</v>
      </c>
      <c r="AJ604" s="148"/>
      <c r="AK604" s="148"/>
      <c r="AL604" s="149"/>
      <c r="AM604" s="148" t="s">
        <v>380</v>
      </c>
      <c r="AN604" s="148"/>
      <c r="AO604" s="148"/>
      <c r="AP604" s="149"/>
      <c r="AQ604" s="149" t="s">
        <v>369</v>
      </c>
      <c r="AR604" s="152"/>
      <c r="AS604" s="152"/>
      <c r="AT604" s="153"/>
      <c r="AU604" s="120" t="s">
        <v>262</v>
      </c>
      <c r="AV604" s="120"/>
      <c r="AW604" s="120"/>
      <c r="AX604" s="128"/>
    </row>
    <row r="605" spans="1:50" ht="18.75" hidden="1" customHeight="1" x14ac:dyDescent="0.15">
      <c r="A605" s="880"/>
      <c r="B605" s="875"/>
      <c r="C605" s="167"/>
      <c r="D605" s="875"/>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370</v>
      </c>
      <c r="AH605" s="156"/>
      <c r="AI605" s="150"/>
      <c r="AJ605" s="150"/>
      <c r="AK605" s="150"/>
      <c r="AL605" s="151"/>
      <c r="AM605" s="150"/>
      <c r="AN605" s="150"/>
      <c r="AO605" s="150"/>
      <c r="AP605" s="151"/>
      <c r="AQ605" s="205"/>
      <c r="AR605" s="154"/>
      <c r="AS605" s="155" t="s">
        <v>370</v>
      </c>
      <c r="AT605" s="156"/>
      <c r="AU605" s="154"/>
      <c r="AV605" s="154"/>
      <c r="AW605" s="155" t="s">
        <v>313</v>
      </c>
      <c r="AX605" s="206"/>
    </row>
    <row r="606" spans="1:50" ht="22.5" hidden="1" customHeight="1" x14ac:dyDescent="0.15">
      <c r="A606" s="880"/>
      <c r="B606" s="875"/>
      <c r="C606" s="167"/>
      <c r="D606" s="875"/>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90"/>
      <c r="AF606" s="211"/>
      <c r="AG606" s="211"/>
      <c r="AH606" s="211"/>
      <c r="AI606" s="290"/>
      <c r="AJ606" s="211"/>
      <c r="AK606" s="211"/>
      <c r="AL606" s="211"/>
      <c r="AM606" s="290"/>
      <c r="AN606" s="211"/>
      <c r="AO606" s="211"/>
      <c r="AP606" s="291"/>
      <c r="AQ606" s="290"/>
      <c r="AR606" s="211"/>
      <c r="AS606" s="211"/>
      <c r="AT606" s="291"/>
      <c r="AU606" s="211"/>
      <c r="AV606" s="211"/>
      <c r="AW606" s="211"/>
      <c r="AX606" s="212"/>
    </row>
    <row r="607" spans="1:50" ht="22.5" hidden="1" customHeight="1" x14ac:dyDescent="0.15">
      <c r="A607" s="880"/>
      <c r="B607" s="875"/>
      <c r="C607" s="167"/>
      <c r="D607" s="875"/>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90"/>
      <c r="AF607" s="211"/>
      <c r="AG607" s="211"/>
      <c r="AH607" s="291"/>
      <c r="AI607" s="290"/>
      <c r="AJ607" s="211"/>
      <c r="AK607" s="211"/>
      <c r="AL607" s="211"/>
      <c r="AM607" s="290"/>
      <c r="AN607" s="211"/>
      <c r="AO607" s="211"/>
      <c r="AP607" s="291"/>
      <c r="AQ607" s="290"/>
      <c r="AR607" s="211"/>
      <c r="AS607" s="211"/>
      <c r="AT607" s="291"/>
      <c r="AU607" s="211"/>
      <c r="AV607" s="211"/>
      <c r="AW607" s="211"/>
      <c r="AX607" s="212"/>
    </row>
    <row r="608" spans="1:50" ht="22.5" hidden="1" customHeight="1" x14ac:dyDescent="0.15">
      <c r="A608" s="880"/>
      <c r="B608" s="875"/>
      <c r="C608" s="167"/>
      <c r="D608" s="875"/>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27" t="s">
        <v>16</v>
      </c>
      <c r="AC608" s="427"/>
      <c r="AD608" s="427"/>
      <c r="AE608" s="290"/>
      <c r="AF608" s="211"/>
      <c r="AG608" s="211"/>
      <c r="AH608" s="291"/>
      <c r="AI608" s="290"/>
      <c r="AJ608" s="211"/>
      <c r="AK608" s="211"/>
      <c r="AL608" s="211"/>
      <c r="AM608" s="290"/>
      <c r="AN608" s="211"/>
      <c r="AO608" s="211"/>
      <c r="AP608" s="291"/>
      <c r="AQ608" s="290"/>
      <c r="AR608" s="211"/>
      <c r="AS608" s="211"/>
      <c r="AT608" s="291"/>
      <c r="AU608" s="211"/>
      <c r="AV608" s="211"/>
      <c r="AW608" s="211"/>
      <c r="AX608" s="212"/>
    </row>
    <row r="609" spans="1:50" ht="18.75" hidden="1" customHeight="1" x14ac:dyDescent="0.15">
      <c r="A609" s="880"/>
      <c r="B609" s="875"/>
      <c r="C609" s="167"/>
      <c r="D609" s="875"/>
      <c r="E609" s="157" t="s">
        <v>396</v>
      </c>
      <c r="F609" s="158"/>
      <c r="G609" s="119" t="s">
        <v>392</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406" t="s">
        <v>393</v>
      </c>
      <c r="AF609" s="407"/>
      <c r="AG609" s="407"/>
      <c r="AH609" s="408"/>
      <c r="AI609" s="148" t="s">
        <v>373</v>
      </c>
      <c r="AJ609" s="148"/>
      <c r="AK609" s="148"/>
      <c r="AL609" s="149"/>
      <c r="AM609" s="148" t="s">
        <v>380</v>
      </c>
      <c r="AN609" s="148"/>
      <c r="AO609" s="148"/>
      <c r="AP609" s="149"/>
      <c r="AQ609" s="149" t="s">
        <v>369</v>
      </c>
      <c r="AR609" s="152"/>
      <c r="AS609" s="152"/>
      <c r="AT609" s="153"/>
      <c r="AU609" s="120" t="s">
        <v>262</v>
      </c>
      <c r="AV609" s="120"/>
      <c r="AW609" s="120"/>
      <c r="AX609" s="128"/>
    </row>
    <row r="610" spans="1:50" ht="18.75" hidden="1" customHeight="1" x14ac:dyDescent="0.15">
      <c r="A610" s="880"/>
      <c r="B610" s="875"/>
      <c r="C610" s="167"/>
      <c r="D610" s="875"/>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370</v>
      </c>
      <c r="AH610" s="156"/>
      <c r="AI610" s="150"/>
      <c r="AJ610" s="150"/>
      <c r="AK610" s="150"/>
      <c r="AL610" s="151"/>
      <c r="AM610" s="150"/>
      <c r="AN610" s="150"/>
      <c r="AO610" s="150"/>
      <c r="AP610" s="151"/>
      <c r="AQ610" s="205"/>
      <c r="AR610" s="154"/>
      <c r="AS610" s="155" t="s">
        <v>370</v>
      </c>
      <c r="AT610" s="156"/>
      <c r="AU610" s="154"/>
      <c r="AV610" s="154"/>
      <c r="AW610" s="155" t="s">
        <v>313</v>
      </c>
      <c r="AX610" s="206"/>
    </row>
    <row r="611" spans="1:50" ht="22.5" hidden="1" customHeight="1" x14ac:dyDescent="0.15">
      <c r="A611" s="880"/>
      <c r="B611" s="875"/>
      <c r="C611" s="167"/>
      <c r="D611" s="875"/>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90"/>
      <c r="AF611" s="211"/>
      <c r="AG611" s="211"/>
      <c r="AH611" s="211"/>
      <c r="AI611" s="290"/>
      <c r="AJ611" s="211"/>
      <c r="AK611" s="211"/>
      <c r="AL611" s="211"/>
      <c r="AM611" s="290"/>
      <c r="AN611" s="211"/>
      <c r="AO611" s="211"/>
      <c r="AP611" s="291"/>
      <c r="AQ611" s="290"/>
      <c r="AR611" s="211"/>
      <c r="AS611" s="211"/>
      <c r="AT611" s="291"/>
      <c r="AU611" s="211"/>
      <c r="AV611" s="211"/>
      <c r="AW611" s="211"/>
      <c r="AX611" s="212"/>
    </row>
    <row r="612" spans="1:50" ht="22.5" hidden="1" customHeight="1" x14ac:dyDescent="0.15">
      <c r="A612" s="880"/>
      <c r="B612" s="875"/>
      <c r="C612" s="167"/>
      <c r="D612" s="875"/>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90"/>
      <c r="AF612" s="211"/>
      <c r="AG612" s="211"/>
      <c r="AH612" s="291"/>
      <c r="AI612" s="290"/>
      <c r="AJ612" s="211"/>
      <c r="AK612" s="211"/>
      <c r="AL612" s="211"/>
      <c r="AM612" s="290"/>
      <c r="AN612" s="211"/>
      <c r="AO612" s="211"/>
      <c r="AP612" s="291"/>
      <c r="AQ612" s="290"/>
      <c r="AR612" s="211"/>
      <c r="AS612" s="211"/>
      <c r="AT612" s="291"/>
      <c r="AU612" s="211"/>
      <c r="AV612" s="211"/>
      <c r="AW612" s="211"/>
      <c r="AX612" s="212"/>
    </row>
    <row r="613" spans="1:50" ht="22.5" hidden="1" customHeight="1" x14ac:dyDescent="0.15">
      <c r="A613" s="880"/>
      <c r="B613" s="875"/>
      <c r="C613" s="167"/>
      <c r="D613" s="875"/>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27" t="s">
        <v>16</v>
      </c>
      <c r="AC613" s="427"/>
      <c r="AD613" s="427"/>
      <c r="AE613" s="290"/>
      <c r="AF613" s="211"/>
      <c r="AG613" s="211"/>
      <c r="AH613" s="291"/>
      <c r="AI613" s="290"/>
      <c r="AJ613" s="211"/>
      <c r="AK613" s="211"/>
      <c r="AL613" s="211"/>
      <c r="AM613" s="290"/>
      <c r="AN613" s="211"/>
      <c r="AO613" s="211"/>
      <c r="AP613" s="291"/>
      <c r="AQ613" s="290"/>
      <c r="AR613" s="211"/>
      <c r="AS613" s="211"/>
      <c r="AT613" s="291"/>
      <c r="AU613" s="211"/>
      <c r="AV613" s="211"/>
      <c r="AW613" s="211"/>
      <c r="AX613" s="212"/>
    </row>
    <row r="614" spans="1:50" ht="18.75" hidden="1" customHeight="1" x14ac:dyDescent="0.15">
      <c r="A614" s="880"/>
      <c r="B614" s="875"/>
      <c r="C614" s="167"/>
      <c r="D614" s="875"/>
      <c r="E614" s="157" t="s">
        <v>396</v>
      </c>
      <c r="F614" s="158"/>
      <c r="G614" s="119" t="s">
        <v>392</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406" t="s">
        <v>393</v>
      </c>
      <c r="AF614" s="407"/>
      <c r="AG614" s="407"/>
      <c r="AH614" s="408"/>
      <c r="AI614" s="148" t="s">
        <v>373</v>
      </c>
      <c r="AJ614" s="148"/>
      <c r="AK614" s="148"/>
      <c r="AL614" s="149"/>
      <c r="AM614" s="148" t="s">
        <v>380</v>
      </c>
      <c r="AN614" s="148"/>
      <c r="AO614" s="148"/>
      <c r="AP614" s="149"/>
      <c r="AQ614" s="149" t="s">
        <v>369</v>
      </c>
      <c r="AR614" s="152"/>
      <c r="AS614" s="152"/>
      <c r="AT614" s="153"/>
      <c r="AU614" s="120" t="s">
        <v>262</v>
      </c>
      <c r="AV614" s="120"/>
      <c r="AW614" s="120"/>
      <c r="AX614" s="128"/>
    </row>
    <row r="615" spans="1:50" ht="18.75" hidden="1" customHeight="1" x14ac:dyDescent="0.15">
      <c r="A615" s="880"/>
      <c r="B615" s="875"/>
      <c r="C615" s="167"/>
      <c r="D615" s="875"/>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370</v>
      </c>
      <c r="AH615" s="156"/>
      <c r="AI615" s="150"/>
      <c r="AJ615" s="150"/>
      <c r="AK615" s="150"/>
      <c r="AL615" s="151"/>
      <c r="AM615" s="150"/>
      <c r="AN615" s="150"/>
      <c r="AO615" s="150"/>
      <c r="AP615" s="151"/>
      <c r="AQ615" s="205"/>
      <c r="AR615" s="154"/>
      <c r="AS615" s="155" t="s">
        <v>370</v>
      </c>
      <c r="AT615" s="156"/>
      <c r="AU615" s="154"/>
      <c r="AV615" s="154"/>
      <c r="AW615" s="155" t="s">
        <v>313</v>
      </c>
      <c r="AX615" s="206"/>
    </row>
    <row r="616" spans="1:50" ht="22.5" hidden="1" customHeight="1" x14ac:dyDescent="0.15">
      <c r="A616" s="880"/>
      <c r="B616" s="875"/>
      <c r="C616" s="167"/>
      <c r="D616" s="875"/>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90"/>
      <c r="AF616" s="211"/>
      <c r="AG616" s="211"/>
      <c r="AH616" s="211"/>
      <c r="AI616" s="290"/>
      <c r="AJ616" s="211"/>
      <c r="AK616" s="211"/>
      <c r="AL616" s="211"/>
      <c r="AM616" s="290"/>
      <c r="AN616" s="211"/>
      <c r="AO616" s="211"/>
      <c r="AP616" s="291"/>
      <c r="AQ616" s="290"/>
      <c r="AR616" s="211"/>
      <c r="AS616" s="211"/>
      <c r="AT616" s="291"/>
      <c r="AU616" s="211"/>
      <c r="AV616" s="211"/>
      <c r="AW616" s="211"/>
      <c r="AX616" s="212"/>
    </row>
    <row r="617" spans="1:50" ht="22.5" hidden="1" customHeight="1" x14ac:dyDescent="0.15">
      <c r="A617" s="880"/>
      <c r="B617" s="875"/>
      <c r="C617" s="167"/>
      <c r="D617" s="875"/>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90"/>
      <c r="AF617" s="211"/>
      <c r="AG617" s="211"/>
      <c r="AH617" s="291"/>
      <c r="AI617" s="290"/>
      <c r="AJ617" s="211"/>
      <c r="AK617" s="211"/>
      <c r="AL617" s="211"/>
      <c r="AM617" s="290"/>
      <c r="AN617" s="211"/>
      <c r="AO617" s="211"/>
      <c r="AP617" s="291"/>
      <c r="AQ617" s="290"/>
      <c r="AR617" s="211"/>
      <c r="AS617" s="211"/>
      <c r="AT617" s="291"/>
      <c r="AU617" s="211"/>
      <c r="AV617" s="211"/>
      <c r="AW617" s="211"/>
      <c r="AX617" s="212"/>
    </row>
    <row r="618" spans="1:50" ht="22.5" hidden="1" customHeight="1" x14ac:dyDescent="0.15">
      <c r="A618" s="880"/>
      <c r="B618" s="875"/>
      <c r="C618" s="167"/>
      <c r="D618" s="875"/>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27" t="s">
        <v>16</v>
      </c>
      <c r="AC618" s="427"/>
      <c r="AD618" s="427"/>
      <c r="AE618" s="290"/>
      <c r="AF618" s="211"/>
      <c r="AG618" s="211"/>
      <c r="AH618" s="291"/>
      <c r="AI618" s="290"/>
      <c r="AJ618" s="211"/>
      <c r="AK618" s="211"/>
      <c r="AL618" s="211"/>
      <c r="AM618" s="290"/>
      <c r="AN618" s="211"/>
      <c r="AO618" s="211"/>
      <c r="AP618" s="291"/>
      <c r="AQ618" s="290"/>
      <c r="AR618" s="211"/>
      <c r="AS618" s="211"/>
      <c r="AT618" s="291"/>
      <c r="AU618" s="211"/>
      <c r="AV618" s="211"/>
      <c r="AW618" s="211"/>
      <c r="AX618" s="212"/>
    </row>
    <row r="619" spans="1:50" ht="18.75" hidden="1" customHeight="1" x14ac:dyDescent="0.15">
      <c r="A619" s="880"/>
      <c r="B619" s="875"/>
      <c r="C619" s="167"/>
      <c r="D619" s="875"/>
      <c r="E619" s="157" t="s">
        <v>396</v>
      </c>
      <c r="F619" s="158"/>
      <c r="G619" s="119" t="s">
        <v>392</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406" t="s">
        <v>393</v>
      </c>
      <c r="AF619" s="407"/>
      <c r="AG619" s="407"/>
      <c r="AH619" s="408"/>
      <c r="AI619" s="148" t="s">
        <v>373</v>
      </c>
      <c r="AJ619" s="148"/>
      <c r="AK619" s="148"/>
      <c r="AL619" s="149"/>
      <c r="AM619" s="148" t="s">
        <v>380</v>
      </c>
      <c r="AN619" s="148"/>
      <c r="AO619" s="148"/>
      <c r="AP619" s="149"/>
      <c r="AQ619" s="149" t="s">
        <v>369</v>
      </c>
      <c r="AR619" s="152"/>
      <c r="AS619" s="152"/>
      <c r="AT619" s="153"/>
      <c r="AU619" s="120" t="s">
        <v>262</v>
      </c>
      <c r="AV619" s="120"/>
      <c r="AW619" s="120"/>
      <c r="AX619" s="128"/>
    </row>
    <row r="620" spans="1:50" ht="18.75" hidden="1" customHeight="1" x14ac:dyDescent="0.15">
      <c r="A620" s="880"/>
      <c r="B620" s="875"/>
      <c r="C620" s="167"/>
      <c r="D620" s="875"/>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370</v>
      </c>
      <c r="AH620" s="156"/>
      <c r="AI620" s="150"/>
      <c r="AJ620" s="150"/>
      <c r="AK620" s="150"/>
      <c r="AL620" s="151"/>
      <c r="AM620" s="150"/>
      <c r="AN620" s="150"/>
      <c r="AO620" s="150"/>
      <c r="AP620" s="151"/>
      <c r="AQ620" s="205"/>
      <c r="AR620" s="154"/>
      <c r="AS620" s="155" t="s">
        <v>370</v>
      </c>
      <c r="AT620" s="156"/>
      <c r="AU620" s="154"/>
      <c r="AV620" s="154"/>
      <c r="AW620" s="155" t="s">
        <v>313</v>
      </c>
      <c r="AX620" s="206"/>
    </row>
    <row r="621" spans="1:50" ht="22.5" hidden="1" customHeight="1" x14ac:dyDescent="0.15">
      <c r="A621" s="880"/>
      <c r="B621" s="875"/>
      <c r="C621" s="167"/>
      <c r="D621" s="875"/>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90"/>
      <c r="AF621" s="211"/>
      <c r="AG621" s="211"/>
      <c r="AH621" s="211"/>
      <c r="AI621" s="290"/>
      <c r="AJ621" s="211"/>
      <c r="AK621" s="211"/>
      <c r="AL621" s="211"/>
      <c r="AM621" s="290"/>
      <c r="AN621" s="211"/>
      <c r="AO621" s="211"/>
      <c r="AP621" s="291"/>
      <c r="AQ621" s="290"/>
      <c r="AR621" s="211"/>
      <c r="AS621" s="211"/>
      <c r="AT621" s="291"/>
      <c r="AU621" s="211"/>
      <c r="AV621" s="211"/>
      <c r="AW621" s="211"/>
      <c r="AX621" s="212"/>
    </row>
    <row r="622" spans="1:50" ht="22.5" hidden="1" customHeight="1" x14ac:dyDescent="0.15">
      <c r="A622" s="880"/>
      <c r="B622" s="875"/>
      <c r="C622" s="167"/>
      <c r="D622" s="875"/>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90"/>
      <c r="AF622" s="211"/>
      <c r="AG622" s="211"/>
      <c r="AH622" s="291"/>
      <c r="AI622" s="290"/>
      <c r="AJ622" s="211"/>
      <c r="AK622" s="211"/>
      <c r="AL622" s="211"/>
      <c r="AM622" s="290"/>
      <c r="AN622" s="211"/>
      <c r="AO622" s="211"/>
      <c r="AP622" s="291"/>
      <c r="AQ622" s="290"/>
      <c r="AR622" s="211"/>
      <c r="AS622" s="211"/>
      <c r="AT622" s="291"/>
      <c r="AU622" s="211"/>
      <c r="AV622" s="211"/>
      <c r="AW622" s="211"/>
      <c r="AX622" s="212"/>
    </row>
    <row r="623" spans="1:50" ht="22.5" hidden="1" customHeight="1" x14ac:dyDescent="0.15">
      <c r="A623" s="880"/>
      <c r="B623" s="875"/>
      <c r="C623" s="167"/>
      <c r="D623" s="875"/>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27" t="s">
        <v>16</v>
      </c>
      <c r="AC623" s="427"/>
      <c r="AD623" s="427"/>
      <c r="AE623" s="290"/>
      <c r="AF623" s="211"/>
      <c r="AG623" s="211"/>
      <c r="AH623" s="291"/>
      <c r="AI623" s="290"/>
      <c r="AJ623" s="211"/>
      <c r="AK623" s="211"/>
      <c r="AL623" s="211"/>
      <c r="AM623" s="290"/>
      <c r="AN623" s="211"/>
      <c r="AO623" s="211"/>
      <c r="AP623" s="291"/>
      <c r="AQ623" s="290"/>
      <c r="AR623" s="211"/>
      <c r="AS623" s="211"/>
      <c r="AT623" s="291"/>
      <c r="AU623" s="211"/>
      <c r="AV623" s="211"/>
      <c r="AW623" s="211"/>
      <c r="AX623" s="212"/>
    </row>
    <row r="624" spans="1:50" ht="22.5" hidden="1" customHeight="1" x14ac:dyDescent="0.15">
      <c r="A624" s="880"/>
      <c r="B624" s="875"/>
      <c r="C624" s="167"/>
      <c r="D624" s="875"/>
      <c r="E624" s="125" t="s">
        <v>417</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80"/>
      <c r="B625" s="875"/>
      <c r="C625" s="167"/>
      <c r="D625" s="875"/>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80"/>
      <c r="B626" s="875"/>
      <c r="C626" s="167"/>
      <c r="D626" s="875"/>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80"/>
      <c r="B627" s="875"/>
      <c r="C627" s="167"/>
      <c r="D627" s="875"/>
      <c r="E627" s="189" t="s">
        <v>368</v>
      </c>
      <c r="F627" s="194"/>
      <c r="G627" s="795" t="s">
        <v>408</v>
      </c>
      <c r="H627" s="163"/>
      <c r="I627" s="163"/>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x14ac:dyDescent="0.15">
      <c r="A628" s="880"/>
      <c r="B628" s="875"/>
      <c r="C628" s="167"/>
      <c r="D628" s="875"/>
      <c r="E628" s="157" t="s">
        <v>395</v>
      </c>
      <c r="F628" s="158"/>
      <c r="G628" s="119" t="s">
        <v>391</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406" t="s">
        <v>393</v>
      </c>
      <c r="AF628" s="407"/>
      <c r="AG628" s="407"/>
      <c r="AH628" s="408"/>
      <c r="AI628" s="148" t="s">
        <v>373</v>
      </c>
      <c r="AJ628" s="148"/>
      <c r="AK628" s="148"/>
      <c r="AL628" s="149"/>
      <c r="AM628" s="148" t="s">
        <v>380</v>
      </c>
      <c r="AN628" s="148"/>
      <c r="AO628" s="148"/>
      <c r="AP628" s="149"/>
      <c r="AQ628" s="149" t="s">
        <v>369</v>
      </c>
      <c r="AR628" s="152"/>
      <c r="AS628" s="152"/>
      <c r="AT628" s="153"/>
      <c r="AU628" s="120" t="s">
        <v>262</v>
      </c>
      <c r="AV628" s="120"/>
      <c r="AW628" s="120"/>
      <c r="AX628" s="128"/>
    </row>
    <row r="629" spans="1:50" ht="18.75" hidden="1" customHeight="1" x14ac:dyDescent="0.15">
      <c r="A629" s="880"/>
      <c r="B629" s="875"/>
      <c r="C629" s="167"/>
      <c r="D629" s="875"/>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370</v>
      </c>
      <c r="AH629" s="156"/>
      <c r="AI629" s="150"/>
      <c r="AJ629" s="150"/>
      <c r="AK629" s="150"/>
      <c r="AL629" s="151"/>
      <c r="AM629" s="150"/>
      <c r="AN629" s="150"/>
      <c r="AO629" s="150"/>
      <c r="AP629" s="151"/>
      <c r="AQ629" s="205"/>
      <c r="AR629" s="154"/>
      <c r="AS629" s="155" t="s">
        <v>370</v>
      </c>
      <c r="AT629" s="156"/>
      <c r="AU629" s="154"/>
      <c r="AV629" s="154"/>
      <c r="AW629" s="155" t="s">
        <v>313</v>
      </c>
      <c r="AX629" s="206"/>
    </row>
    <row r="630" spans="1:50" ht="22.5" hidden="1" customHeight="1" x14ac:dyDescent="0.15">
      <c r="A630" s="880"/>
      <c r="B630" s="875"/>
      <c r="C630" s="167"/>
      <c r="D630" s="875"/>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90"/>
      <c r="AF630" s="211"/>
      <c r="AG630" s="211"/>
      <c r="AH630" s="211"/>
      <c r="AI630" s="290"/>
      <c r="AJ630" s="211"/>
      <c r="AK630" s="211"/>
      <c r="AL630" s="211"/>
      <c r="AM630" s="290"/>
      <c r="AN630" s="211"/>
      <c r="AO630" s="211"/>
      <c r="AP630" s="291"/>
      <c r="AQ630" s="290"/>
      <c r="AR630" s="211"/>
      <c r="AS630" s="211"/>
      <c r="AT630" s="291"/>
      <c r="AU630" s="211"/>
      <c r="AV630" s="211"/>
      <c r="AW630" s="211"/>
      <c r="AX630" s="212"/>
    </row>
    <row r="631" spans="1:50" ht="22.5" hidden="1" customHeight="1" x14ac:dyDescent="0.15">
      <c r="A631" s="880"/>
      <c r="B631" s="875"/>
      <c r="C631" s="167"/>
      <c r="D631" s="875"/>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90"/>
      <c r="AF631" s="211"/>
      <c r="AG631" s="211"/>
      <c r="AH631" s="291"/>
      <c r="AI631" s="290"/>
      <c r="AJ631" s="211"/>
      <c r="AK631" s="211"/>
      <c r="AL631" s="211"/>
      <c r="AM631" s="290"/>
      <c r="AN631" s="211"/>
      <c r="AO631" s="211"/>
      <c r="AP631" s="291"/>
      <c r="AQ631" s="290"/>
      <c r="AR631" s="211"/>
      <c r="AS631" s="211"/>
      <c r="AT631" s="291"/>
      <c r="AU631" s="211"/>
      <c r="AV631" s="211"/>
      <c r="AW631" s="211"/>
      <c r="AX631" s="212"/>
    </row>
    <row r="632" spans="1:50" ht="22.5" hidden="1" customHeight="1" x14ac:dyDescent="0.15">
      <c r="A632" s="880"/>
      <c r="B632" s="875"/>
      <c r="C632" s="167"/>
      <c r="D632" s="875"/>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27" t="s">
        <v>16</v>
      </c>
      <c r="AC632" s="427"/>
      <c r="AD632" s="427"/>
      <c r="AE632" s="290"/>
      <c r="AF632" s="211"/>
      <c r="AG632" s="211"/>
      <c r="AH632" s="291"/>
      <c r="AI632" s="290"/>
      <c r="AJ632" s="211"/>
      <c r="AK632" s="211"/>
      <c r="AL632" s="211"/>
      <c r="AM632" s="290"/>
      <c r="AN632" s="211"/>
      <c r="AO632" s="211"/>
      <c r="AP632" s="291"/>
      <c r="AQ632" s="290"/>
      <c r="AR632" s="211"/>
      <c r="AS632" s="211"/>
      <c r="AT632" s="291"/>
      <c r="AU632" s="211"/>
      <c r="AV632" s="211"/>
      <c r="AW632" s="211"/>
      <c r="AX632" s="212"/>
    </row>
    <row r="633" spans="1:50" ht="18.75" hidden="1" customHeight="1" x14ac:dyDescent="0.15">
      <c r="A633" s="880"/>
      <c r="B633" s="875"/>
      <c r="C633" s="167"/>
      <c r="D633" s="875"/>
      <c r="E633" s="157" t="s">
        <v>395</v>
      </c>
      <c r="F633" s="158"/>
      <c r="G633" s="119" t="s">
        <v>391</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406" t="s">
        <v>393</v>
      </c>
      <c r="AF633" s="407"/>
      <c r="AG633" s="407"/>
      <c r="AH633" s="408"/>
      <c r="AI633" s="148" t="s">
        <v>373</v>
      </c>
      <c r="AJ633" s="148"/>
      <c r="AK633" s="148"/>
      <c r="AL633" s="149"/>
      <c r="AM633" s="148" t="s">
        <v>380</v>
      </c>
      <c r="AN633" s="148"/>
      <c r="AO633" s="148"/>
      <c r="AP633" s="149"/>
      <c r="AQ633" s="149" t="s">
        <v>369</v>
      </c>
      <c r="AR633" s="152"/>
      <c r="AS633" s="152"/>
      <c r="AT633" s="153"/>
      <c r="AU633" s="120" t="s">
        <v>262</v>
      </c>
      <c r="AV633" s="120"/>
      <c r="AW633" s="120"/>
      <c r="AX633" s="128"/>
    </row>
    <row r="634" spans="1:50" ht="18.75" hidden="1" customHeight="1" x14ac:dyDescent="0.15">
      <c r="A634" s="880"/>
      <c r="B634" s="875"/>
      <c r="C634" s="167"/>
      <c r="D634" s="875"/>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370</v>
      </c>
      <c r="AH634" s="156"/>
      <c r="AI634" s="150"/>
      <c r="AJ634" s="150"/>
      <c r="AK634" s="150"/>
      <c r="AL634" s="151"/>
      <c r="AM634" s="150"/>
      <c r="AN634" s="150"/>
      <c r="AO634" s="150"/>
      <c r="AP634" s="151"/>
      <c r="AQ634" s="205"/>
      <c r="AR634" s="154"/>
      <c r="AS634" s="155" t="s">
        <v>370</v>
      </c>
      <c r="AT634" s="156"/>
      <c r="AU634" s="154"/>
      <c r="AV634" s="154"/>
      <c r="AW634" s="155" t="s">
        <v>313</v>
      </c>
      <c r="AX634" s="206"/>
    </row>
    <row r="635" spans="1:50" ht="22.5" hidden="1" customHeight="1" x14ac:dyDescent="0.15">
      <c r="A635" s="880"/>
      <c r="B635" s="875"/>
      <c r="C635" s="167"/>
      <c r="D635" s="875"/>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90"/>
      <c r="AF635" s="211"/>
      <c r="AG635" s="211"/>
      <c r="AH635" s="211"/>
      <c r="AI635" s="290"/>
      <c r="AJ635" s="211"/>
      <c r="AK635" s="211"/>
      <c r="AL635" s="211"/>
      <c r="AM635" s="290"/>
      <c r="AN635" s="211"/>
      <c r="AO635" s="211"/>
      <c r="AP635" s="291"/>
      <c r="AQ635" s="290"/>
      <c r="AR635" s="211"/>
      <c r="AS635" s="211"/>
      <c r="AT635" s="291"/>
      <c r="AU635" s="211"/>
      <c r="AV635" s="211"/>
      <c r="AW635" s="211"/>
      <c r="AX635" s="212"/>
    </row>
    <row r="636" spans="1:50" ht="22.5" hidden="1" customHeight="1" x14ac:dyDescent="0.15">
      <c r="A636" s="880"/>
      <c r="B636" s="875"/>
      <c r="C636" s="167"/>
      <c r="D636" s="875"/>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90"/>
      <c r="AF636" s="211"/>
      <c r="AG636" s="211"/>
      <c r="AH636" s="291"/>
      <c r="AI636" s="290"/>
      <c r="AJ636" s="211"/>
      <c r="AK636" s="211"/>
      <c r="AL636" s="211"/>
      <c r="AM636" s="290"/>
      <c r="AN636" s="211"/>
      <c r="AO636" s="211"/>
      <c r="AP636" s="291"/>
      <c r="AQ636" s="290"/>
      <c r="AR636" s="211"/>
      <c r="AS636" s="211"/>
      <c r="AT636" s="291"/>
      <c r="AU636" s="211"/>
      <c r="AV636" s="211"/>
      <c r="AW636" s="211"/>
      <c r="AX636" s="212"/>
    </row>
    <row r="637" spans="1:50" ht="22.5" hidden="1" customHeight="1" x14ac:dyDescent="0.15">
      <c r="A637" s="880"/>
      <c r="B637" s="875"/>
      <c r="C637" s="167"/>
      <c r="D637" s="875"/>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73" t="s">
        <v>16</v>
      </c>
      <c r="AC637" s="873"/>
      <c r="AD637" s="873"/>
      <c r="AE637" s="290"/>
      <c r="AF637" s="211"/>
      <c r="AG637" s="211"/>
      <c r="AH637" s="291"/>
      <c r="AI637" s="290"/>
      <c r="AJ637" s="211"/>
      <c r="AK637" s="211"/>
      <c r="AL637" s="211"/>
      <c r="AM637" s="290"/>
      <c r="AN637" s="211"/>
      <c r="AO637" s="211"/>
      <c r="AP637" s="291"/>
      <c r="AQ637" s="290"/>
      <c r="AR637" s="211"/>
      <c r="AS637" s="211"/>
      <c r="AT637" s="291"/>
      <c r="AU637" s="211"/>
      <c r="AV637" s="211"/>
      <c r="AW637" s="211"/>
      <c r="AX637" s="212"/>
    </row>
    <row r="638" spans="1:50" ht="18.75" hidden="1" customHeight="1" x14ac:dyDescent="0.15">
      <c r="A638" s="880"/>
      <c r="B638" s="875"/>
      <c r="C638" s="167"/>
      <c r="D638" s="875"/>
      <c r="E638" s="157" t="s">
        <v>395</v>
      </c>
      <c r="F638" s="158"/>
      <c r="G638" s="119" t="s">
        <v>391</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406" t="s">
        <v>393</v>
      </c>
      <c r="AF638" s="407"/>
      <c r="AG638" s="407"/>
      <c r="AH638" s="408"/>
      <c r="AI638" s="148" t="s">
        <v>373</v>
      </c>
      <c r="AJ638" s="148"/>
      <c r="AK638" s="148"/>
      <c r="AL638" s="149"/>
      <c r="AM638" s="148" t="s">
        <v>380</v>
      </c>
      <c r="AN638" s="148"/>
      <c r="AO638" s="148"/>
      <c r="AP638" s="149"/>
      <c r="AQ638" s="149" t="s">
        <v>369</v>
      </c>
      <c r="AR638" s="152"/>
      <c r="AS638" s="152"/>
      <c r="AT638" s="153"/>
      <c r="AU638" s="120" t="s">
        <v>262</v>
      </c>
      <c r="AV638" s="120"/>
      <c r="AW638" s="120"/>
      <c r="AX638" s="128"/>
    </row>
    <row r="639" spans="1:50" ht="18.75" hidden="1" customHeight="1" x14ac:dyDescent="0.15">
      <c r="A639" s="880"/>
      <c r="B639" s="875"/>
      <c r="C639" s="167"/>
      <c r="D639" s="875"/>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370</v>
      </c>
      <c r="AH639" s="156"/>
      <c r="AI639" s="150"/>
      <c r="AJ639" s="150"/>
      <c r="AK639" s="150"/>
      <c r="AL639" s="151"/>
      <c r="AM639" s="150"/>
      <c r="AN639" s="150"/>
      <c r="AO639" s="150"/>
      <c r="AP639" s="151"/>
      <c r="AQ639" s="205"/>
      <c r="AR639" s="154"/>
      <c r="AS639" s="155" t="s">
        <v>370</v>
      </c>
      <c r="AT639" s="156"/>
      <c r="AU639" s="154"/>
      <c r="AV639" s="154"/>
      <c r="AW639" s="155" t="s">
        <v>313</v>
      </c>
      <c r="AX639" s="206"/>
    </row>
    <row r="640" spans="1:50" ht="22.5" hidden="1" customHeight="1" x14ac:dyDescent="0.15">
      <c r="A640" s="880"/>
      <c r="B640" s="875"/>
      <c r="C640" s="167"/>
      <c r="D640" s="875"/>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90"/>
      <c r="AF640" s="211"/>
      <c r="AG640" s="211"/>
      <c r="AH640" s="211"/>
      <c r="AI640" s="290"/>
      <c r="AJ640" s="211"/>
      <c r="AK640" s="211"/>
      <c r="AL640" s="211"/>
      <c r="AM640" s="290"/>
      <c r="AN640" s="211"/>
      <c r="AO640" s="211"/>
      <c r="AP640" s="291"/>
      <c r="AQ640" s="290"/>
      <c r="AR640" s="211"/>
      <c r="AS640" s="211"/>
      <c r="AT640" s="291"/>
      <c r="AU640" s="211"/>
      <c r="AV640" s="211"/>
      <c r="AW640" s="211"/>
      <c r="AX640" s="212"/>
    </row>
    <row r="641" spans="1:50" ht="22.5" hidden="1" customHeight="1" x14ac:dyDescent="0.15">
      <c r="A641" s="880"/>
      <c r="B641" s="875"/>
      <c r="C641" s="167"/>
      <c r="D641" s="875"/>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90"/>
      <c r="AF641" s="211"/>
      <c r="AG641" s="211"/>
      <c r="AH641" s="291"/>
      <c r="AI641" s="290"/>
      <c r="AJ641" s="211"/>
      <c r="AK641" s="211"/>
      <c r="AL641" s="211"/>
      <c r="AM641" s="290"/>
      <c r="AN641" s="211"/>
      <c r="AO641" s="211"/>
      <c r="AP641" s="291"/>
      <c r="AQ641" s="290"/>
      <c r="AR641" s="211"/>
      <c r="AS641" s="211"/>
      <c r="AT641" s="291"/>
      <c r="AU641" s="211"/>
      <c r="AV641" s="211"/>
      <c r="AW641" s="211"/>
      <c r="AX641" s="212"/>
    </row>
    <row r="642" spans="1:50" ht="22.5" hidden="1" customHeight="1" x14ac:dyDescent="0.15">
      <c r="A642" s="880"/>
      <c r="B642" s="875"/>
      <c r="C642" s="167"/>
      <c r="D642" s="875"/>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27" t="s">
        <v>16</v>
      </c>
      <c r="AC642" s="427"/>
      <c r="AD642" s="427"/>
      <c r="AE642" s="290"/>
      <c r="AF642" s="211"/>
      <c r="AG642" s="211"/>
      <c r="AH642" s="291"/>
      <c r="AI642" s="290"/>
      <c r="AJ642" s="211"/>
      <c r="AK642" s="211"/>
      <c r="AL642" s="211"/>
      <c r="AM642" s="290"/>
      <c r="AN642" s="211"/>
      <c r="AO642" s="211"/>
      <c r="AP642" s="291"/>
      <c r="AQ642" s="290"/>
      <c r="AR642" s="211"/>
      <c r="AS642" s="211"/>
      <c r="AT642" s="291"/>
      <c r="AU642" s="211"/>
      <c r="AV642" s="211"/>
      <c r="AW642" s="211"/>
      <c r="AX642" s="212"/>
    </row>
    <row r="643" spans="1:50" ht="18.75" hidden="1" customHeight="1" x14ac:dyDescent="0.15">
      <c r="A643" s="880"/>
      <c r="B643" s="875"/>
      <c r="C643" s="167"/>
      <c r="D643" s="875"/>
      <c r="E643" s="157" t="s">
        <v>395</v>
      </c>
      <c r="F643" s="158"/>
      <c r="G643" s="119" t="s">
        <v>391</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406" t="s">
        <v>393</v>
      </c>
      <c r="AF643" s="407"/>
      <c r="AG643" s="407"/>
      <c r="AH643" s="408"/>
      <c r="AI643" s="148" t="s">
        <v>373</v>
      </c>
      <c r="AJ643" s="148"/>
      <c r="AK643" s="148"/>
      <c r="AL643" s="149"/>
      <c r="AM643" s="148" t="s">
        <v>380</v>
      </c>
      <c r="AN643" s="148"/>
      <c r="AO643" s="148"/>
      <c r="AP643" s="149"/>
      <c r="AQ643" s="149" t="s">
        <v>369</v>
      </c>
      <c r="AR643" s="152"/>
      <c r="AS643" s="152"/>
      <c r="AT643" s="153"/>
      <c r="AU643" s="120" t="s">
        <v>262</v>
      </c>
      <c r="AV643" s="120"/>
      <c r="AW643" s="120"/>
      <c r="AX643" s="128"/>
    </row>
    <row r="644" spans="1:50" ht="18.75" hidden="1" customHeight="1" x14ac:dyDescent="0.15">
      <c r="A644" s="880"/>
      <c r="B644" s="875"/>
      <c r="C644" s="167"/>
      <c r="D644" s="875"/>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370</v>
      </c>
      <c r="AH644" s="156"/>
      <c r="AI644" s="150"/>
      <c r="AJ644" s="150"/>
      <c r="AK644" s="150"/>
      <c r="AL644" s="151"/>
      <c r="AM644" s="150"/>
      <c r="AN644" s="150"/>
      <c r="AO644" s="150"/>
      <c r="AP644" s="151"/>
      <c r="AQ644" s="205"/>
      <c r="AR644" s="154"/>
      <c r="AS644" s="155" t="s">
        <v>370</v>
      </c>
      <c r="AT644" s="156"/>
      <c r="AU644" s="154"/>
      <c r="AV644" s="154"/>
      <c r="AW644" s="155" t="s">
        <v>313</v>
      </c>
      <c r="AX644" s="206"/>
    </row>
    <row r="645" spans="1:50" ht="22.5" hidden="1" customHeight="1" x14ac:dyDescent="0.15">
      <c r="A645" s="880"/>
      <c r="B645" s="875"/>
      <c r="C645" s="167"/>
      <c r="D645" s="875"/>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90"/>
      <c r="AF645" s="211"/>
      <c r="AG645" s="211"/>
      <c r="AH645" s="211"/>
      <c r="AI645" s="290"/>
      <c r="AJ645" s="211"/>
      <c r="AK645" s="211"/>
      <c r="AL645" s="211"/>
      <c r="AM645" s="290"/>
      <c r="AN645" s="211"/>
      <c r="AO645" s="211"/>
      <c r="AP645" s="291"/>
      <c r="AQ645" s="290"/>
      <c r="AR645" s="211"/>
      <c r="AS645" s="211"/>
      <c r="AT645" s="291"/>
      <c r="AU645" s="211"/>
      <c r="AV645" s="211"/>
      <c r="AW645" s="211"/>
      <c r="AX645" s="212"/>
    </row>
    <row r="646" spans="1:50" ht="22.5" hidden="1" customHeight="1" x14ac:dyDescent="0.15">
      <c r="A646" s="880"/>
      <c r="B646" s="875"/>
      <c r="C646" s="167"/>
      <c r="D646" s="875"/>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90"/>
      <c r="AF646" s="211"/>
      <c r="AG646" s="211"/>
      <c r="AH646" s="291"/>
      <c r="AI646" s="290"/>
      <c r="AJ646" s="211"/>
      <c r="AK646" s="211"/>
      <c r="AL646" s="211"/>
      <c r="AM646" s="290"/>
      <c r="AN646" s="211"/>
      <c r="AO646" s="211"/>
      <c r="AP646" s="291"/>
      <c r="AQ646" s="290"/>
      <c r="AR646" s="211"/>
      <c r="AS646" s="211"/>
      <c r="AT646" s="291"/>
      <c r="AU646" s="211"/>
      <c r="AV646" s="211"/>
      <c r="AW646" s="211"/>
      <c r="AX646" s="212"/>
    </row>
    <row r="647" spans="1:50" ht="22.5" hidden="1" customHeight="1" x14ac:dyDescent="0.15">
      <c r="A647" s="880"/>
      <c r="B647" s="875"/>
      <c r="C647" s="167"/>
      <c r="D647" s="875"/>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27" t="s">
        <v>16</v>
      </c>
      <c r="AC647" s="427"/>
      <c r="AD647" s="427"/>
      <c r="AE647" s="290"/>
      <c r="AF647" s="211"/>
      <c r="AG647" s="211"/>
      <c r="AH647" s="291"/>
      <c r="AI647" s="290"/>
      <c r="AJ647" s="211"/>
      <c r="AK647" s="211"/>
      <c r="AL647" s="211"/>
      <c r="AM647" s="290"/>
      <c r="AN647" s="211"/>
      <c r="AO647" s="211"/>
      <c r="AP647" s="291"/>
      <c r="AQ647" s="290"/>
      <c r="AR647" s="211"/>
      <c r="AS647" s="211"/>
      <c r="AT647" s="291"/>
      <c r="AU647" s="211"/>
      <c r="AV647" s="211"/>
      <c r="AW647" s="211"/>
      <c r="AX647" s="212"/>
    </row>
    <row r="648" spans="1:50" ht="18.75" hidden="1" customHeight="1" x14ac:dyDescent="0.15">
      <c r="A648" s="880"/>
      <c r="B648" s="875"/>
      <c r="C648" s="167"/>
      <c r="D648" s="875"/>
      <c r="E648" s="157" t="s">
        <v>395</v>
      </c>
      <c r="F648" s="158"/>
      <c r="G648" s="119" t="s">
        <v>391</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406" t="s">
        <v>393</v>
      </c>
      <c r="AF648" s="407"/>
      <c r="AG648" s="407"/>
      <c r="AH648" s="408"/>
      <c r="AI648" s="148" t="s">
        <v>373</v>
      </c>
      <c r="AJ648" s="148"/>
      <c r="AK648" s="148"/>
      <c r="AL648" s="149"/>
      <c r="AM648" s="148" t="s">
        <v>380</v>
      </c>
      <c r="AN648" s="148"/>
      <c r="AO648" s="148"/>
      <c r="AP648" s="149"/>
      <c r="AQ648" s="149" t="s">
        <v>369</v>
      </c>
      <c r="AR648" s="152"/>
      <c r="AS648" s="152"/>
      <c r="AT648" s="153"/>
      <c r="AU648" s="120" t="s">
        <v>262</v>
      </c>
      <c r="AV648" s="120"/>
      <c r="AW648" s="120"/>
      <c r="AX648" s="128"/>
    </row>
    <row r="649" spans="1:50" ht="18.75" hidden="1" customHeight="1" x14ac:dyDescent="0.15">
      <c r="A649" s="880"/>
      <c r="B649" s="875"/>
      <c r="C649" s="167"/>
      <c r="D649" s="875"/>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370</v>
      </c>
      <c r="AH649" s="156"/>
      <c r="AI649" s="150"/>
      <c r="AJ649" s="150"/>
      <c r="AK649" s="150"/>
      <c r="AL649" s="151"/>
      <c r="AM649" s="150"/>
      <c r="AN649" s="150"/>
      <c r="AO649" s="150"/>
      <c r="AP649" s="151"/>
      <c r="AQ649" s="205"/>
      <c r="AR649" s="154"/>
      <c r="AS649" s="155" t="s">
        <v>370</v>
      </c>
      <c r="AT649" s="156"/>
      <c r="AU649" s="154"/>
      <c r="AV649" s="154"/>
      <c r="AW649" s="155" t="s">
        <v>313</v>
      </c>
      <c r="AX649" s="206"/>
    </row>
    <row r="650" spans="1:50" ht="22.5" hidden="1" customHeight="1" x14ac:dyDescent="0.15">
      <c r="A650" s="880"/>
      <c r="B650" s="875"/>
      <c r="C650" s="167"/>
      <c r="D650" s="875"/>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90"/>
      <c r="AF650" s="211"/>
      <c r="AG650" s="211"/>
      <c r="AH650" s="211"/>
      <c r="AI650" s="290"/>
      <c r="AJ650" s="211"/>
      <c r="AK650" s="211"/>
      <c r="AL650" s="211"/>
      <c r="AM650" s="290"/>
      <c r="AN650" s="211"/>
      <c r="AO650" s="211"/>
      <c r="AP650" s="291"/>
      <c r="AQ650" s="290"/>
      <c r="AR650" s="211"/>
      <c r="AS650" s="211"/>
      <c r="AT650" s="291"/>
      <c r="AU650" s="211"/>
      <c r="AV650" s="211"/>
      <c r="AW650" s="211"/>
      <c r="AX650" s="212"/>
    </row>
    <row r="651" spans="1:50" ht="22.5" hidden="1" customHeight="1" x14ac:dyDescent="0.15">
      <c r="A651" s="880"/>
      <c r="B651" s="875"/>
      <c r="C651" s="167"/>
      <c r="D651" s="875"/>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90"/>
      <c r="AF651" s="211"/>
      <c r="AG651" s="211"/>
      <c r="AH651" s="291"/>
      <c r="AI651" s="290"/>
      <c r="AJ651" s="211"/>
      <c r="AK651" s="211"/>
      <c r="AL651" s="211"/>
      <c r="AM651" s="290"/>
      <c r="AN651" s="211"/>
      <c r="AO651" s="211"/>
      <c r="AP651" s="291"/>
      <c r="AQ651" s="290"/>
      <c r="AR651" s="211"/>
      <c r="AS651" s="211"/>
      <c r="AT651" s="291"/>
      <c r="AU651" s="211"/>
      <c r="AV651" s="211"/>
      <c r="AW651" s="211"/>
      <c r="AX651" s="212"/>
    </row>
    <row r="652" spans="1:50" ht="22.5" hidden="1" customHeight="1" x14ac:dyDescent="0.15">
      <c r="A652" s="880"/>
      <c r="B652" s="875"/>
      <c r="C652" s="167"/>
      <c r="D652" s="875"/>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27" t="s">
        <v>16</v>
      </c>
      <c r="AC652" s="427"/>
      <c r="AD652" s="427"/>
      <c r="AE652" s="290"/>
      <c r="AF652" s="211"/>
      <c r="AG652" s="211"/>
      <c r="AH652" s="291"/>
      <c r="AI652" s="290"/>
      <c r="AJ652" s="211"/>
      <c r="AK652" s="211"/>
      <c r="AL652" s="211"/>
      <c r="AM652" s="290"/>
      <c r="AN652" s="211"/>
      <c r="AO652" s="211"/>
      <c r="AP652" s="291"/>
      <c r="AQ652" s="290"/>
      <c r="AR652" s="211"/>
      <c r="AS652" s="211"/>
      <c r="AT652" s="291"/>
      <c r="AU652" s="211"/>
      <c r="AV652" s="211"/>
      <c r="AW652" s="211"/>
      <c r="AX652" s="212"/>
    </row>
    <row r="653" spans="1:50" ht="18.75" hidden="1" customHeight="1" x14ac:dyDescent="0.15">
      <c r="A653" s="880"/>
      <c r="B653" s="875"/>
      <c r="C653" s="167"/>
      <c r="D653" s="875"/>
      <c r="E653" s="157" t="s">
        <v>396</v>
      </c>
      <c r="F653" s="158"/>
      <c r="G653" s="119" t="s">
        <v>392</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406" t="s">
        <v>393</v>
      </c>
      <c r="AF653" s="407"/>
      <c r="AG653" s="407"/>
      <c r="AH653" s="408"/>
      <c r="AI653" s="148" t="s">
        <v>373</v>
      </c>
      <c r="AJ653" s="148"/>
      <c r="AK653" s="148"/>
      <c r="AL653" s="149"/>
      <c r="AM653" s="148" t="s">
        <v>380</v>
      </c>
      <c r="AN653" s="148"/>
      <c r="AO653" s="148"/>
      <c r="AP653" s="149"/>
      <c r="AQ653" s="149" t="s">
        <v>369</v>
      </c>
      <c r="AR653" s="152"/>
      <c r="AS653" s="152"/>
      <c r="AT653" s="153"/>
      <c r="AU653" s="120" t="s">
        <v>262</v>
      </c>
      <c r="AV653" s="120"/>
      <c r="AW653" s="120"/>
      <c r="AX653" s="128"/>
    </row>
    <row r="654" spans="1:50" ht="18.75" hidden="1" customHeight="1" x14ac:dyDescent="0.15">
      <c r="A654" s="880"/>
      <c r="B654" s="875"/>
      <c r="C654" s="167"/>
      <c r="D654" s="875"/>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370</v>
      </c>
      <c r="AH654" s="156"/>
      <c r="AI654" s="150"/>
      <c r="AJ654" s="150"/>
      <c r="AK654" s="150"/>
      <c r="AL654" s="151"/>
      <c r="AM654" s="150"/>
      <c r="AN654" s="150"/>
      <c r="AO654" s="150"/>
      <c r="AP654" s="151"/>
      <c r="AQ654" s="205"/>
      <c r="AR654" s="154"/>
      <c r="AS654" s="155" t="s">
        <v>370</v>
      </c>
      <c r="AT654" s="156"/>
      <c r="AU654" s="154"/>
      <c r="AV654" s="154"/>
      <c r="AW654" s="155" t="s">
        <v>313</v>
      </c>
      <c r="AX654" s="206"/>
    </row>
    <row r="655" spans="1:50" ht="22.5" hidden="1" customHeight="1" x14ac:dyDescent="0.15">
      <c r="A655" s="880"/>
      <c r="B655" s="875"/>
      <c r="C655" s="167"/>
      <c r="D655" s="875"/>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90"/>
      <c r="AF655" s="211"/>
      <c r="AG655" s="211"/>
      <c r="AH655" s="211"/>
      <c r="AI655" s="290"/>
      <c r="AJ655" s="211"/>
      <c r="AK655" s="211"/>
      <c r="AL655" s="211"/>
      <c r="AM655" s="290"/>
      <c r="AN655" s="211"/>
      <c r="AO655" s="211"/>
      <c r="AP655" s="291"/>
      <c r="AQ655" s="290"/>
      <c r="AR655" s="211"/>
      <c r="AS655" s="211"/>
      <c r="AT655" s="291"/>
      <c r="AU655" s="211"/>
      <c r="AV655" s="211"/>
      <c r="AW655" s="211"/>
      <c r="AX655" s="212"/>
    </row>
    <row r="656" spans="1:50" ht="22.5" hidden="1" customHeight="1" x14ac:dyDescent="0.15">
      <c r="A656" s="880"/>
      <c r="B656" s="875"/>
      <c r="C656" s="167"/>
      <c r="D656" s="875"/>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90"/>
      <c r="AF656" s="211"/>
      <c r="AG656" s="211"/>
      <c r="AH656" s="291"/>
      <c r="AI656" s="290"/>
      <c r="AJ656" s="211"/>
      <c r="AK656" s="211"/>
      <c r="AL656" s="211"/>
      <c r="AM656" s="290"/>
      <c r="AN656" s="211"/>
      <c r="AO656" s="211"/>
      <c r="AP656" s="291"/>
      <c r="AQ656" s="290"/>
      <c r="AR656" s="211"/>
      <c r="AS656" s="211"/>
      <c r="AT656" s="291"/>
      <c r="AU656" s="211"/>
      <c r="AV656" s="211"/>
      <c r="AW656" s="211"/>
      <c r="AX656" s="212"/>
    </row>
    <row r="657" spans="1:50" ht="22.5" hidden="1" customHeight="1" x14ac:dyDescent="0.15">
      <c r="A657" s="880"/>
      <c r="B657" s="875"/>
      <c r="C657" s="167"/>
      <c r="D657" s="875"/>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27" t="s">
        <v>16</v>
      </c>
      <c r="AC657" s="427"/>
      <c r="AD657" s="427"/>
      <c r="AE657" s="290"/>
      <c r="AF657" s="211"/>
      <c r="AG657" s="211"/>
      <c r="AH657" s="291"/>
      <c r="AI657" s="290"/>
      <c r="AJ657" s="211"/>
      <c r="AK657" s="211"/>
      <c r="AL657" s="211"/>
      <c r="AM657" s="290"/>
      <c r="AN657" s="211"/>
      <c r="AO657" s="211"/>
      <c r="AP657" s="291"/>
      <c r="AQ657" s="290"/>
      <c r="AR657" s="211"/>
      <c r="AS657" s="211"/>
      <c r="AT657" s="291"/>
      <c r="AU657" s="211"/>
      <c r="AV657" s="211"/>
      <c r="AW657" s="211"/>
      <c r="AX657" s="212"/>
    </row>
    <row r="658" spans="1:50" ht="18.75" hidden="1" customHeight="1" x14ac:dyDescent="0.15">
      <c r="A658" s="880"/>
      <c r="B658" s="875"/>
      <c r="C658" s="167"/>
      <c r="D658" s="875"/>
      <c r="E658" s="157" t="s">
        <v>396</v>
      </c>
      <c r="F658" s="158"/>
      <c r="G658" s="119" t="s">
        <v>392</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406" t="s">
        <v>393</v>
      </c>
      <c r="AF658" s="407"/>
      <c r="AG658" s="407"/>
      <c r="AH658" s="408"/>
      <c r="AI658" s="148" t="s">
        <v>373</v>
      </c>
      <c r="AJ658" s="148"/>
      <c r="AK658" s="148"/>
      <c r="AL658" s="149"/>
      <c r="AM658" s="148" t="s">
        <v>380</v>
      </c>
      <c r="AN658" s="148"/>
      <c r="AO658" s="148"/>
      <c r="AP658" s="149"/>
      <c r="AQ658" s="149" t="s">
        <v>369</v>
      </c>
      <c r="AR658" s="152"/>
      <c r="AS658" s="152"/>
      <c r="AT658" s="153"/>
      <c r="AU658" s="120" t="s">
        <v>262</v>
      </c>
      <c r="AV658" s="120"/>
      <c r="AW658" s="120"/>
      <c r="AX658" s="128"/>
    </row>
    <row r="659" spans="1:50" ht="18.75" hidden="1" customHeight="1" x14ac:dyDescent="0.15">
      <c r="A659" s="880"/>
      <c r="B659" s="875"/>
      <c r="C659" s="167"/>
      <c r="D659" s="875"/>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370</v>
      </c>
      <c r="AH659" s="156"/>
      <c r="AI659" s="150"/>
      <c r="AJ659" s="150"/>
      <c r="AK659" s="150"/>
      <c r="AL659" s="151"/>
      <c r="AM659" s="150"/>
      <c r="AN659" s="150"/>
      <c r="AO659" s="150"/>
      <c r="AP659" s="151"/>
      <c r="AQ659" s="205"/>
      <c r="AR659" s="154"/>
      <c r="AS659" s="155" t="s">
        <v>370</v>
      </c>
      <c r="AT659" s="156"/>
      <c r="AU659" s="154"/>
      <c r="AV659" s="154"/>
      <c r="AW659" s="155" t="s">
        <v>313</v>
      </c>
      <c r="AX659" s="206"/>
    </row>
    <row r="660" spans="1:50" ht="22.5" hidden="1" customHeight="1" x14ac:dyDescent="0.15">
      <c r="A660" s="880"/>
      <c r="B660" s="875"/>
      <c r="C660" s="167"/>
      <c r="D660" s="875"/>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90"/>
      <c r="AF660" s="211"/>
      <c r="AG660" s="211"/>
      <c r="AH660" s="211"/>
      <c r="AI660" s="290"/>
      <c r="AJ660" s="211"/>
      <c r="AK660" s="211"/>
      <c r="AL660" s="211"/>
      <c r="AM660" s="290"/>
      <c r="AN660" s="211"/>
      <c r="AO660" s="211"/>
      <c r="AP660" s="291"/>
      <c r="AQ660" s="290"/>
      <c r="AR660" s="211"/>
      <c r="AS660" s="211"/>
      <c r="AT660" s="291"/>
      <c r="AU660" s="211"/>
      <c r="AV660" s="211"/>
      <c r="AW660" s="211"/>
      <c r="AX660" s="212"/>
    </row>
    <row r="661" spans="1:50" ht="22.5" hidden="1" customHeight="1" x14ac:dyDescent="0.15">
      <c r="A661" s="880"/>
      <c r="B661" s="875"/>
      <c r="C661" s="167"/>
      <c r="D661" s="875"/>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90"/>
      <c r="AF661" s="211"/>
      <c r="AG661" s="211"/>
      <c r="AH661" s="291"/>
      <c r="AI661" s="290"/>
      <c r="AJ661" s="211"/>
      <c r="AK661" s="211"/>
      <c r="AL661" s="211"/>
      <c r="AM661" s="290"/>
      <c r="AN661" s="211"/>
      <c r="AO661" s="211"/>
      <c r="AP661" s="291"/>
      <c r="AQ661" s="290"/>
      <c r="AR661" s="211"/>
      <c r="AS661" s="211"/>
      <c r="AT661" s="291"/>
      <c r="AU661" s="211"/>
      <c r="AV661" s="211"/>
      <c r="AW661" s="211"/>
      <c r="AX661" s="212"/>
    </row>
    <row r="662" spans="1:50" ht="22.5" hidden="1" customHeight="1" x14ac:dyDescent="0.15">
      <c r="A662" s="880"/>
      <c r="B662" s="875"/>
      <c r="C662" s="167"/>
      <c r="D662" s="875"/>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27" t="s">
        <v>16</v>
      </c>
      <c r="AC662" s="427"/>
      <c r="AD662" s="427"/>
      <c r="AE662" s="290"/>
      <c r="AF662" s="211"/>
      <c r="AG662" s="211"/>
      <c r="AH662" s="291"/>
      <c r="AI662" s="290"/>
      <c r="AJ662" s="211"/>
      <c r="AK662" s="211"/>
      <c r="AL662" s="211"/>
      <c r="AM662" s="290"/>
      <c r="AN662" s="211"/>
      <c r="AO662" s="211"/>
      <c r="AP662" s="291"/>
      <c r="AQ662" s="290"/>
      <c r="AR662" s="211"/>
      <c r="AS662" s="211"/>
      <c r="AT662" s="291"/>
      <c r="AU662" s="211"/>
      <c r="AV662" s="211"/>
      <c r="AW662" s="211"/>
      <c r="AX662" s="212"/>
    </row>
    <row r="663" spans="1:50" ht="18.75" hidden="1" customHeight="1" x14ac:dyDescent="0.15">
      <c r="A663" s="880"/>
      <c r="B663" s="875"/>
      <c r="C663" s="167"/>
      <c r="D663" s="875"/>
      <c r="E663" s="157" t="s">
        <v>396</v>
      </c>
      <c r="F663" s="158"/>
      <c r="G663" s="119" t="s">
        <v>392</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406" t="s">
        <v>393</v>
      </c>
      <c r="AF663" s="407"/>
      <c r="AG663" s="407"/>
      <c r="AH663" s="408"/>
      <c r="AI663" s="148" t="s">
        <v>373</v>
      </c>
      <c r="AJ663" s="148"/>
      <c r="AK663" s="148"/>
      <c r="AL663" s="149"/>
      <c r="AM663" s="148" t="s">
        <v>380</v>
      </c>
      <c r="AN663" s="148"/>
      <c r="AO663" s="148"/>
      <c r="AP663" s="149"/>
      <c r="AQ663" s="149" t="s">
        <v>369</v>
      </c>
      <c r="AR663" s="152"/>
      <c r="AS663" s="152"/>
      <c r="AT663" s="153"/>
      <c r="AU663" s="120" t="s">
        <v>262</v>
      </c>
      <c r="AV663" s="120"/>
      <c r="AW663" s="120"/>
      <c r="AX663" s="128"/>
    </row>
    <row r="664" spans="1:50" ht="18.75" hidden="1" customHeight="1" x14ac:dyDescent="0.15">
      <c r="A664" s="880"/>
      <c r="B664" s="875"/>
      <c r="C664" s="167"/>
      <c r="D664" s="875"/>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370</v>
      </c>
      <c r="AH664" s="156"/>
      <c r="AI664" s="150"/>
      <c r="AJ664" s="150"/>
      <c r="AK664" s="150"/>
      <c r="AL664" s="151"/>
      <c r="AM664" s="150"/>
      <c r="AN664" s="150"/>
      <c r="AO664" s="150"/>
      <c r="AP664" s="151"/>
      <c r="AQ664" s="205"/>
      <c r="AR664" s="154"/>
      <c r="AS664" s="155" t="s">
        <v>370</v>
      </c>
      <c r="AT664" s="156"/>
      <c r="AU664" s="154"/>
      <c r="AV664" s="154"/>
      <c r="AW664" s="155" t="s">
        <v>313</v>
      </c>
      <c r="AX664" s="206"/>
    </row>
    <row r="665" spans="1:50" ht="22.5" hidden="1" customHeight="1" x14ac:dyDescent="0.15">
      <c r="A665" s="880"/>
      <c r="B665" s="875"/>
      <c r="C665" s="167"/>
      <c r="D665" s="875"/>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90"/>
      <c r="AF665" s="211"/>
      <c r="AG665" s="211"/>
      <c r="AH665" s="211"/>
      <c r="AI665" s="290"/>
      <c r="AJ665" s="211"/>
      <c r="AK665" s="211"/>
      <c r="AL665" s="211"/>
      <c r="AM665" s="290"/>
      <c r="AN665" s="211"/>
      <c r="AO665" s="211"/>
      <c r="AP665" s="291"/>
      <c r="AQ665" s="290"/>
      <c r="AR665" s="211"/>
      <c r="AS665" s="211"/>
      <c r="AT665" s="291"/>
      <c r="AU665" s="211"/>
      <c r="AV665" s="211"/>
      <c r="AW665" s="211"/>
      <c r="AX665" s="212"/>
    </row>
    <row r="666" spans="1:50" ht="22.5" hidden="1" customHeight="1" x14ac:dyDescent="0.15">
      <c r="A666" s="880"/>
      <c r="B666" s="875"/>
      <c r="C666" s="167"/>
      <c r="D666" s="875"/>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90"/>
      <c r="AF666" s="211"/>
      <c r="AG666" s="211"/>
      <c r="AH666" s="291"/>
      <c r="AI666" s="290"/>
      <c r="AJ666" s="211"/>
      <c r="AK666" s="211"/>
      <c r="AL666" s="211"/>
      <c r="AM666" s="290"/>
      <c r="AN666" s="211"/>
      <c r="AO666" s="211"/>
      <c r="AP666" s="291"/>
      <c r="AQ666" s="290"/>
      <c r="AR666" s="211"/>
      <c r="AS666" s="211"/>
      <c r="AT666" s="291"/>
      <c r="AU666" s="211"/>
      <c r="AV666" s="211"/>
      <c r="AW666" s="211"/>
      <c r="AX666" s="212"/>
    </row>
    <row r="667" spans="1:50" ht="22.5" hidden="1" customHeight="1" x14ac:dyDescent="0.15">
      <c r="A667" s="880"/>
      <c r="B667" s="875"/>
      <c r="C667" s="167"/>
      <c r="D667" s="875"/>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27" t="s">
        <v>16</v>
      </c>
      <c r="AC667" s="427"/>
      <c r="AD667" s="427"/>
      <c r="AE667" s="290"/>
      <c r="AF667" s="211"/>
      <c r="AG667" s="211"/>
      <c r="AH667" s="291"/>
      <c r="AI667" s="290"/>
      <c r="AJ667" s="211"/>
      <c r="AK667" s="211"/>
      <c r="AL667" s="211"/>
      <c r="AM667" s="290"/>
      <c r="AN667" s="211"/>
      <c r="AO667" s="211"/>
      <c r="AP667" s="291"/>
      <c r="AQ667" s="290"/>
      <c r="AR667" s="211"/>
      <c r="AS667" s="211"/>
      <c r="AT667" s="291"/>
      <c r="AU667" s="211"/>
      <c r="AV667" s="211"/>
      <c r="AW667" s="211"/>
      <c r="AX667" s="212"/>
    </row>
    <row r="668" spans="1:50" ht="18.75" hidden="1" customHeight="1" x14ac:dyDescent="0.15">
      <c r="A668" s="880"/>
      <c r="B668" s="875"/>
      <c r="C668" s="167"/>
      <c r="D668" s="875"/>
      <c r="E668" s="157" t="s">
        <v>396</v>
      </c>
      <c r="F668" s="158"/>
      <c r="G668" s="119" t="s">
        <v>392</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406" t="s">
        <v>393</v>
      </c>
      <c r="AF668" s="407"/>
      <c r="AG668" s="407"/>
      <c r="AH668" s="408"/>
      <c r="AI668" s="148" t="s">
        <v>373</v>
      </c>
      <c r="AJ668" s="148"/>
      <c r="AK668" s="148"/>
      <c r="AL668" s="149"/>
      <c r="AM668" s="148" t="s">
        <v>380</v>
      </c>
      <c r="AN668" s="148"/>
      <c r="AO668" s="148"/>
      <c r="AP668" s="149"/>
      <c r="AQ668" s="149" t="s">
        <v>369</v>
      </c>
      <c r="AR668" s="152"/>
      <c r="AS668" s="152"/>
      <c r="AT668" s="153"/>
      <c r="AU668" s="120" t="s">
        <v>262</v>
      </c>
      <c r="AV668" s="120"/>
      <c r="AW668" s="120"/>
      <c r="AX668" s="128"/>
    </row>
    <row r="669" spans="1:50" ht="18.75" hidden="1" customHeight="1" x14ac:dyDescent="0.15">
      <c r="A669" s="880"/>
      <c r="B669" s="875"/>
      <c r="C669" s="167"/>
      <c r="D669" s="875"/>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370</v>
      </c>
      <c r="AH669" s="156"/>
      <c r="AI669" s="150"/>
      <c r="AJ669" s="150"/>
      <c r="AK669" s="150"/>
      <c r="AL669" s="151"/>
      <c r="AM669" s="150"/>
      <c r="AN669" s="150"/>
      <c r="AO669" s="150"/>
      <c r="AP669" s="151"/>
      <c r="AQ669" s="205"/>
      <c r="AR669" s="154"/>
      <c r="AS669" s="155" t="s">
        <v>370</v>
      </c>
      <c r="AT669" s="156"/>
      <c r="AU669" s="154"/>
      <c r="AV669" s="154"/>
      <c r="AW669" s="155" t="s">
        <v>313</v>
      </c>
      <c r="AX669" s="206"/>
    </row>
    <row r="670" spans="1:50" ht="22.5" hidden="1" customHeight="1" x14ac:dyDescent="0.15">
      <c r="A670" s="880"/>
      <c r="B670" s="875"/>
      <c r="C670" s="167"/>
      <c r="D670" s="875"/>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90"/>
      <c r="AF670" s="211"/>
      <c r="AG670" s="211"/>
      <c r="AH670" s="211"/>
      <c r="AI670" s="290"/>
      <c r="AJ670" s="211"/>
      <c r="AK670" s="211"/>
      <c r="AL670" s="211"/>
      <c r="AM670" s="290"/>
      <c r="AN670" s="211"/>
      <c r="AO670" s="211"/>
      <c r="AP670" s="291"/>
      <c r="AQ670" s="290"/>
      <c r="AR670" s="211"/>
      <c r="AS670" s="211"/>
      <c r="AT670" s="291"/>
      <c r="AU670" s="211"/>
      <c r="AV670" s="211"/>
      <c r="AW670" s="211"/>
      <c r="AX670" s="212"/>
    </row>
    <row r="671" spans="1:50" ht="22.5" hidden="1" customHeight="1" x14ac:dyDescent="0.15">
      <c r="A671" s="880"/>
      <c r="B671" s="875"/>
      <c r="C671" s="167"/>
      <c r="D671" s="875"/>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90"/>
      <c r="AF671" s="211"/>
      <c r="AG671" s="211"/>
      <c r="AH671" s="291"/>
      <c r="AI671" s="290"/>
      <c r="AJ671" s="211"/>
      <c r="AK671" s="211"/>
      <c r="AL671" s="211"/>
      <c r="AM671" s="290"/>
      <c r="AN671" s="211"/>
      <c r="AO671" s="211"/>
      <c r="AP671" s="291"/>
      <c r="AQ671" s="290"/>
      <c r="AR671" s="211"/>
      <c r="AS671" s="211"/>
      <c r="AT671" s="291"/>
      <c r="AU671" s="211"/>
      <c r="AV671" s="211"/>
      <c r="AW671" s="211"/>
      <c r="AX671" s="212"/>
    </row>
    <row r="672" spans="1:50" ht="22.5" hidden="1" customHeight="1" x14ac:dyDescent="0.15">
      <c r="A672" s="880"/>
      <c r="B672" s="875"/>
      <c r="C672" s="167"/>
      <c r="D672" s="875"/>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27" t="s">
        <v>16</v>
      </c>
      <c r="AC672" s="427"/>
      <c r="AD672" s="427"/>
      <c r="AE672" s="290"/>
      <c r="AF672" s="211"/>
      <c r="AG672" s="211"/>
      <c r="AH672" s="291"/>
      <c r="AI672" s="290"/>
      <c r="AJ672" s="211"/>
      <c r="AK672" s="211"/>
      <c r="AL672" s="211"/>
      <c r="AM672" s="290"/>
      <c r="AN672" s="211"/>
      <c r="AO672" s="211"/>
      <c r="AP672" s="291"/>
      <c r="AQ672" s="290"/>
      <c r="AR672" s="211"/>
      <c r="AS672" s="211"/>
      <c r="AT672" s="291"/>
      <c r="AU672" s="211"/>
      <c r="AV672" s="211"/>
      <c r="AW672" s="211"/>
      <c r="AX672" s="212"/>
    </row>
    <row r="673" spans="1:50" ht="18.75" hidden="1" customHeight="1" x14ac:dyDescent="0.15">
      <c r="A673" s="880"/>
      <c r="B673" s="875"/>
      <c r="C673" s="167"/>
      <c r="D673" s="875"/>
      <c r="E673" s="157" t="s">
        <v>396</v>
      </c>
      <c r="F673" s="158"/>
      <c r="G673" s="119" t="s">
        <v>392</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406" t="s">
        <v>393</v>
      </c>
      <c r="AF673" s="407"/>
      <c r="AG673" s="407"/>
      <c r="AH673" s="408"/>
      <c r="AI673" s="148" t="s">
        <v>373</v>
      </c>
      <c r="AJ673" s="148"/>
      <c r="AK673" s="148"/>
      <c r="AL673" s="149"/>
      <c r="AM673" s="148" t="s">
        <v>380</v>
      </c>
      <c r="AN673" s="148"/>
      <c r="AO673" s="148"/>
      <c r="AP673" s="149"/>
      <c r="AQ673" s="149" t="s">
        <v>369</v>
      </c>
      <c r="AR673" s="152"/>
      <c r="AS673" s="152"/>
      <c r="AT673" s="153"/>
      <c r="AU673" s="120" t="s">
        <v>262</v>
      </c>
      <c r="AV673" s="120"/>
      <c r="AW673" s="120"/>
      <c r="AX673" s="128"/>
    </row>
    <row r="674" spans="1:50" ht="18.75" hidden="1" customHeight="1" x14ac:dyDescent="0.15">
      <c r="A674" s="880"/>
      <c r="B674" s="875"/>
      <c r="C674" s="167"/>
      <c r="D674" s="875"/>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370</v>
      </c>
      <c r="AH674" s="156"/>
      <c r="AI674" s="150"/>
      <c r="AJ674" s="150"/>
      <c r="AK674" s="150"/>
      <c r="AL674" s="151"/>
      <c r="AM674" s="150"/>
      <c r="AN674" s="150"/>
      <c r="AO674" s="150"/>
      <c r="AP674" s="151"/>
      <c r="AQ674" s="205"/>
      <c r="AR674" s="154"/>
      <c r="AS674" s="155" t="s">
        <v>370</v>
      </c>
      <c r="AT674" s="156"/>
      <c r="AU674" s="154"/>
      <c r="AV674" s="154"/>
      <c r="AW674" s="155" t="s">
        <v>313</v>
      </c>
      <c r="AX674" s="206"/>
    </row>
    <row r="675" spans="1:50" ht="22.5" hidden="1" customHeight="1" x14ac:dyDescent="0.15">
      <c r="A675" s="880"/>
      <c r="B675" s="875"/>
      <c r="C675" s="167"/>
      <c r="D675" s="875"/>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90"/>
      <c r="AF675" s="211"/>
      <c r="AG675" s="211"/>
      <c r="AH675" s="211"/>
      <c r="AI675" s="290"/>
      <c r="AJ675" s="211"/>
      <c r="AK675" s="211"/>
      <c r="AL675" s="211"/>
      <c r="AM675" s="290"/>
      <c r="AN675" s="211"/>
      <c r="AO675" s="211"/>
      <c r="AP675" s="291"/>
      <c r="AQ675" s="290"/>
      <c r="AR675" s="211"/>
      <c r="AS675" s="211"/>
      <c r="AT675" s="291"/>
      <c r="AU675" s="211"/>
      <c r="AV675" s="211"/>
      <c r="AW675" s="211"/>
      <c r="AX675" s="212"/>
    </row>
    <row r="676" spans="1:50" ht="22.5" hidden="1" customHeight="1" x14ac:dyDescent="0.15">
      <c r="A676" s="880"/>
      <c r="B676" s="875"/>
      <c r="C676" s="167"/>
      <c r="D676" s="875"/>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90"/>
      <c r="AF676" s="211"/>
      <c r="AG676" s="211"/>
      <c r="AH676" s="291"/>
      <c r="AI676" s="290"/>
      <c r="AJ676" s="211"/>
      <c r="AK676" s="211"/>
      <c r="AL676" s="211"/>
      <c r="AM676" s="290"/>
      <c r="AN676" s="211"/>
      <c r="AO676" s="211"/>
      <c r="AP676" s="291"/>
      <c r="AQ676" s="290"/>
      <c r="AR676" s="211"/>
      <c r="AS676" s="211"/>
      <c r="AT676" s="291"/>
      <c r="AU676" s="211"/>
      <c r="AV676" s="211"/>
      <c r="AW676" s="211"/>
      <c r="AX676" s="212"/>
    </row>
    <row r="677" spans="1:50" ht="22.5" hidden="1" customHeight="1" x14ac:dyDescent="0.15">
      <c r="A677" s="880"/>
      <c r="B677" s="875"/>
      <c r="C677" s="167"/>
      <c r="D677" s="875"/>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27" t="s">
        <v>16</v>
      </c>
      <c r="AC677" s="427"/>
      <c r="AD677" s="427"/>
      <c r="AE677" s="290"/>
      <c r="AF677" s="211"/>
      <c r="AG677" s="211"/>
      <c r="AH677" s="291"/>
      <c r="AI677" s="290"/>
      <c r="AJ677" s="211"/>
      <c r="AK677" s="211"/>
      <c r="AL677" s="211"/>
      <c r="AM677" s="290"/>
      <c r="AN677" s="211"/>
      <c r="AO677" s="211"/>
      <c r="AP677" s="291"/>
      <c r="AQ677" s="290"/>
      <c r="AR677" s="211"/>
      <c r="AS677" s="211"/>
      <c r="AT677" s="291"/>
      <c r="AU677" s="211"/>
      <c r="AV677" s="211"/>
      <c r="AW677" s="211"/>
      <c r="AX677" s="212"/>
    </row>
    <row r="678" spans="1:50" ht="22.5" hidden="1" customHeight="1" x14ac:dyDescent="0.15">
      <c r="A678" s="880"/>
      <c r="B678" s="875"/>
      <c r="C678" s="167"/>
      <c r="D678" s="875"/>
      <c r="E678" s="125" t="s">
        <v>417</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80"/>
      <c r="B679" s="875"/>
      <c r="C679" s="167"/>
      <c r="D679" s="875"/>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x14ac:dyDescent="0.2">
      <c r="A680" s="881"/>
      <c r="B680" s="877"/>
      <c r="C680" s="876"/>
      <c r="D680" s="877"/>
      <c r="E680" s="885"/>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6"/>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793" t="s">
        <v>36</v>
      </c>
      <c r="AH682" s="263"/>
      <c r="AI682" s="263"/>
      <c r="AJ682" s="263"/>
      <c r="AK682" s="263"/>
      <c r="AL682" s="263"/>
      <c r="AM682" s="263"/>
      <c r="AN682" s="263"/>
      <c r="AO682" s="263"/>
      <c r="AP682" s="263"/>
      <c r="AQ682" s="263"/>
      <c r="AR682" s="263"/>
      <c r="AS682" s="263"/>
      <c r="AT682" s="263"/>
      <c r="AU682" s="263"/>
      <c r="AV682" s="263"/>
      <c r="AW682" s="263"/>
      <c r="AX682" s="794"/>
    </row>
    <row r="683" spans="1:50" ht="53.25" customHeight="1" x14ac:dyDescent="0.15">
      <c r="A683" s="745" t="s">
        <v>269</v>
      </c>
      <c r="B683" s="746"/>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73" t="s">
        <v>516</v>
      </c>
      <c r="AE683" s="274"/>
      <c r="AF683" s="274"/>
      <c r="AG683" s="266" t="s">
        <v>527</v>
      </c>
      <c r="AH683" s="267"/>
      <c r="AI683" s="267"/>
      <c r="AJ683" s="267"/>
      <c r="AK683" s="267"/>
      <c r="AL683" s="267"/>
      <c r="AM683" s="267"/>
      <c r="AN683" s="267"/>
      <c r="AO683" s="267"/>
      <c r="AP683" s="267"/>
      <c r="AQ683" s="267"/>
      <c r="AR683" s="267"/>
      <c r="AS683" s="267"/>
      <c r="AT683" s="267"/>
      <c r="AU683" s="267"/>
      <c r="AV683" s="267"/>
      <c r="AW683" s="267"/>
      <c r="AX683" s="268"/>
    </row>
    <row r="684" spans="1:50" ht="54"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85"/>
      <c r="AD684" s="146" t="s">
        <v>516</v>
      </c>
      <c r="AE684" s="147"/>
      <c r="AF684" s="147"/>
      <c r="AG684" s="143" t="s">
        <v>528</v>
      </c>
      <c r="AH684" s="144"/>
      <c r="AI684" s="144"/>
      <c r="AJ684" s="144"/>
      <c r="AK684" s="144"/>
      <c r="AL684" s="144"/>
      <c r="AM684" s="144"/>
      <c r="AN684" s="144"/>
      <c r="AO684" s="144"/>
      <c r="AP684" s="144"/>
      <c r="AQ684" s="144"/>
      <c r="AR684" s="144"/>
      <c r="AS684" s="144"/>
      <c r="AT684" s="144"/>
      <c r="AU684" s="144"/>
      <c r="AV684" s="144"/>
      <c r="AW684" s="144"/>
      <c r="AX684" s="145"/>
    </row>
    <row r="685" spans="1:50" ht="114.75"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52" t="s">
        <v>516</v>
      </c>
      <c r="AE685" s="653"/>
      <c r="AF685" s="653"/>
      <c r="AG685" s="467" t="s">
        <v>529</v>
      </c>
      <c r="AH685" s="136"/>
      <c r="AI685" s="136"/>
      <c r="AJ685" s="136"/>
      <c r="AK685" s="136"/>
      <c r="AL685" s="136"/>
      <c r="AM685" s="136"/>
      <c r="AN685" s="136"/>
      <c r="AO685" s="136"/>
      <c r="AP685" s="136"/>
      <c r="AQ685" s="136"/>
      <c r="AR685" s="136"/>
      <c r="AS685" s="136"/>
      <c r="AT685" s="136"/>
      <c r="AU685" s="136"/>
      <c r="AV685" s="136"/>
      <c r="AW685" s="136"/>
      <c r="AX685" s="468"/>
    </row>
    <row r="686" spans="1:50" ht="19.350000000000001" customHeight="1" x14ac:dyDescent="0.15">
      <c r="A686" s="518" t="s">
        <v>44</v>
      </c>
      <c r="B686" s="519"/>
      <c r="C686" s="790" t="s">
        <v>46</v>
      </c>
      <c r="D686" s="791"/>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2"/>
      <c r="AD686" s="465" t="s">
        <v>516</v>
      </c>
      <c r="AE686" s="466"/>
      <c r="AF686" s="466"/>
      <c r="AG686" s="113" t="s">
        <v>530</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15">
      <c r="A687" s="520"/>
      <c r="B687" s="521"/>
      <c r="C687" s="686"/>
      <c r="D687" s="687"/>
      <c r="E687" s="673" t="s">
        <v>488</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6" t="s">
        <v>637</v>
      </c>
      <c r="AE687" s="147"/>
      <c r="AF687" s="534"/>
      <c r="AG687" s="467"/>
      <c r="AH687" s="136"/>
      <c r="AI687" s="136"/>
      <c r="AJ687" s="136"/>
      <c r="AK687" s="136"/>
      <c r="AL687" s="136"/>
      <c r="AM687" s="136"/>
      <c r="AN687" s="136"/>
      <c r="AO687" s="136"/>
      <c r="AP687" s="136"/>
      <c r="AQ687" s="136"/>
      <c r="AR687" s="136"/>
      <c r="AS687" s="136"/>
      <c r="AT687" s="136"/>
      <c r="AU687" s="136"/>
      <c r="AV687" s="136"/>
      <c r="AW687" s="136"/>
      <c r="AX687" s="468"/>
    </row>
    <row r="688" spans="1:50" ht="52.5" customHeight="1" x14ac:dyDescent="0.15">
      <c r="A688" s="520"/>
      <c r="B688" s="521"/>
      <c r="C688" s="688"/>
      <c r="D688" s="689"/>
      <c r="E688" s="676" t="s">
        <v>489</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637</v>
      </c>
      <c r="AE688" s="672"/>
      <c r="AF688" s="672"/>
      <c r="AG688" s="467"/>
      <c r="AH688" s="136"/>
      <c r="AI688" s="136"/>
      <c r="AJ688" s="136"/>
      <c r="AK688" s="136"/>
      <c r="AL688" s="136"/>
      <c r="AM688" s="136"/>
      <c r="AN688" s="136"/>
      <c r="AO688" s="136"/>
      <c r="AP688" s="136"/>
      <c r="AQ688" s="136"/>
      <c r="AR688" s="136"/>
      <c r="AS688" s="136"/>
      <c r="AT688" s="136"/>
      <c r="AU688" s="136"/>
      <c r="AV688" s="136"/>
      <c r="AW688" s="136"/>
      <c r="AX688" s="468"/>
    </row>
    <row r="689" spans="1:64" ht="33.75" customHeight="1" x14ac:dyDescent="0.15">
      <c r="A689" s="520"/>
      <c r="B689" s="522"/>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8" t="s">
        <v>516</v>
      </c>
      <c r="AE689" s="439"/>
      <c r="AF689" s="439"/>
      <c r="AG689" s="642" t="s">
        <v>531</v>
      </c>
      <c r="AH689" s="643"/>
      <c r="AI689" s="643"/>
      <c r="AJ689" s="643"/>
      <c r="AK689" s="643"/>
      <c r="AL689" s="643"/>
      <c r="AM689" s="643"/>
      <c r="AN689" s="643"/>
      <c r="AO689" s="643"/>
      <c r="AP689" s="643"/>
      <c r="AQ689" s="643"/>
      <c r="AR689" s="643"/>
      <c r="AS689" s="643"/>
      <c r="AT689" s="643"/>
      <c r="AU689" s="643"/>
      <c r="AV689" s="643"/>
      <c r="AW689" s="643"/>
      <c r="AX689" s="644"/>
    </row>
    <row r="690" spans="1:64" ht="53.25" customHeight="1" x14ac:dyDescent="0.15">
      <c r="A690" s="520"/>
      <c r="B690" s="522"/>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6" t="s">
        <v>532</v>
      </c>
      <c r="AE690" s="147"/>
      <c r="AF690" s="147"/>
      <c r="AG690" s="143" t="s">
        <v>533</v>
      </c>
      <c r="AH690" s="144"/>
      <c r="AI690" s="144"/>
      <c r="AJ690" s="144"/>
      <c r="AK690" s="144"/>
      <c r="AL690" s="144"/>
      <c r="AM690" s="144"/>
      <c r="AN690" s="144"/>
      <c r="AO690" s="144"/>
      <c r="AP690" s="144"/>
      <c r="AQ690" s="144"/>
      <c r="AR690" s="144"/>
      <c r="AS690" s="144"/>
      <c r="AT690" s="144"/>
      <c r="AU690" s="144"/>
      <c r="AV690" s="144"/>
      <c r="AW690" s="144"/>
      <c r="AX690" s="145"/>
    </row>
    <row r="691" spans="1:64" ht="79.5" customHeight="1" x14ac:dyDescent="0.15">
      <c r="A691" s="520"/>
      <c r="B691" s="522"/>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6" t="s">
        <v>516</v>
      </c>
      <c r="AE691" s="147"/>
      <c r="AF691" s="147"/>
      <c r="AG691" s="143" t="s">
        <v>534</v>
      </c>
      <c r="AH691" s="144"/>
      <c r="AI691" s="144"/>
      <c r="AJ691" s="144"/>
      <c r="AK691" s="144"/>
      <c r="AL691" s="144"/>
      <c r="AM691" s="144"/>
      <c r="AN691" s="144"/>
      <c r="AO691" s="144"/>
      <c r="AP691" s="144"/>
      <c r="AQ691" s="144"/>
      <c r="AR691" s="144"/>
      <c r="AS691" s="144"/>
      <c r="AT691" s="144"/>
      <c r="AU691" s="144"/>
      <c r="AV691" s="144"/>
      <c r="AW691" s="144"/>
      <c r="AX691" s="145"/>
    </row>
    <row r="692" spans="1:64" ht="48.75" customHeight="1" x14ac:dyDescent="0.15">
      <c r="A692" s="520"/>
      <c r="B692" s="522"/>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58"/>
      <c r="AD692" s="146" t="s">
        <v>516</v>
      </c>
      <c r="AE692" s="147"/>
      <c r="AF692" s="147"/>
      <c r="AG692" s="143" t="s">
        <v>535</v>
      </c>
      <c r="AH692" s="144"/>
      <c r="AI692" s="144"/>
      <c r="AJ692" s="144"/>
      <c r="AK692" s="144"/>
      <c r="AL692" s="144"/>
      <c r="AM692" s="144"/>
      <c r="AN692" s="144"/>
      <c r="AO692" s="144"/>
      <c r="AP692" s="144"/>
      <c r="AQ692" s="144"/>
      <c r="AR692" s="144"/>
      <c r="AS692" s="144"/>
      <c r="AT692" s="144"/>
      <c r="AU692" s="144"/>
      <c r="AV692" s="144"/>
      <c r="AW692" s="144"/>
      <c r="AX692" s="145"/>
    </row>
    <row r="693" spans="1:64" ht="62.25" customHeight="1" x14ac:dyDescent="0.15">
      <c r="A693" s="520"/>
      <c r="B693" s="522"/>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58"/>
      <c r="AD693" s="652" t="s">
        <v>516</v>
      </c>
      <c r="AE693" s="653"/>
      <c r="AF693" s="653"/>
      <c r="AG693" s="707" t="s">
        <v>536</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3.75" customHeight="1" x14ac:dyDescent="0.15">
      <c r="A694" s="523"/>
      <c r="B694" s="524"/>
      <c r="C694" s="525" t="s">
        <v>497</v>
      </c>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7"/>
      <c r="AD694" s="704" t="s">
        <v>516</v>
      </c>
      <c r="AE694" s="705"/>
      <c r="AF694" s="706"/>
      <c r="AG694" s="699" t="s">
        <v>537</v>
      </c>
      <c r="AH694" s="436"/>
      <c r="AI694" s="436"/>
      <c r="AJ694" s="436"/>
      <c r="AK694" s="436"/>
      <c r="AL694" s="436"/>
      <c r="AM694" s="436"/>
      <c r="AN694" s="436"/>
      <c r="AO694" s="436"/>
      <c r="AP694" s="436"/>
      <c r="AQ694" s="436"/>
      <c r="AR694" s="436"/>
      <c r="AS694" s="436"/>
      <c r="AT694" s="436"/>
      <c r="AU694" s="436"/>
      <c r="AV694" s="436"/>
      <c r="AW694" s="436"/>
      <c r="AX694" s="700"/>
      <c r="BG694" s="10"/>
      <c r="BH694" s="10"/>
      <c r="BI694" s="10"/>
      <c r="BJ694" s="10"/>
    </row>
    <row r="695" spans="1:64" ht="16.5" customHeight="1" x14ac:dyDescent="0.15">
      <c r="A695" s="518" t="s">
        <v>45</v>
      </c>
      <c r="B695" s="657"/>
      <c r="C695" s="658" t="s">
        <v>498</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8" t="s">
        <v>516</v>
      </c>
      <c r="AE695" s="439"/>
      <c r="AF695" s="670"/>
      <c r="AG695" s="642" t="s">
        <v>538</v>
      </c>
      <c r="AH695" s="643"/>
      <c r="AI695" s="643"/>
      <c r="AJ695" s="643"/>
      <c r="AK695" s="643"/>
      <c r="AL695" s="643"/>
      <c r="AM695" s="643"/>
      <c r="AN695" s="643"/>
      <c r="AO695" s="643"/>
      <c r="AP695" s="643"/>
      <c r="AQ695" s="643"/>
      <c r="AR695" s="643"/>
      <c r="AS695" s="643"/>
      <c r="AT695" s="643"/>
      <c r="AU695" s="643"/>
      <c r="AV695" s="643"/>
      <c r="AW695" s="643"/>
      <c r="AX695" s="644"/>
    </row>
    <row r="696" spans="1:64" ht="33.75" customHeight="1" x14ac:dyDescent="0.15">
      <c r="A696" s="520"/>
      <c r="B696" s="522"/>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503" t="s">
        <v>516</v>
      </c>
      <c r="AE696" s="504"/>
      <c r="AF696" s="504"/>
      <c r="AG696" s="143" t="s">
        <v>539</v>
      </c>
      <c r="AH696" s="144"/>
      <c r="AI696" s="144"/>
      <c r="AJ696" s="144"/>
      <c r="AK696" s="144"/>
      <c r="AL696" s="144"/>
      <c r="AM696" s="144"/>
      <c r="AN696" s="144"/>
      <c r="AO696" s="144"/>
      <c r="AP696" s="144"/>
      <c r="AQ696" s="144"/>
      <c r="AR696" s="144"/>
      <c r="AS696" s="144"/>
      <c r="AT696" s="144"/>
      <c r="AU696" s="144"/>
      <c r="AV696" s="144"/>
      <c r="AW696" s="144"/>
      <c r="AX696" s="145"/>
    </row>
    <row r="697" spans="1:64" ht="33.75" customHeight="1" x14ac:dyDescent="0.15">
      <c r="A697" s="520"/>
      <c r="B697" s="522"/>
      <c r="C697" s="284" t="s">
        <v>397</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6" t="s">
        <v>532</v>
      </c>
      <c r="AE697" s="147"/>
      <c r="AF697" s="147"/>
      <c r="AG697" s="143" t="s">
        <v>540</v>
      </c>
      <c r="AH697" s="144"/>
      <c r="AI697" s="144"/>
      <c r="AJ697" s="144"/>
      <c r="AK697" s="144"/>
      <c r="AL697" s="144"/>
      <c r="AM697" s="144"/>
      <c r="AN697" s="144"/>
      <c r="AO697" s="144"/>
      <c r="AP697" s="144"/>
      <c r="AQ697" s="144"/>
      <c r="AR697" s="144"/>
      <c r="AS697" s="144"/>
      <c r="AT697" s="144"/>
      <c r="AU697" s="144"/>
      <c r="AV697" s="144"/>
      <c r="AW697" s="144"/>
      <c r="AX697" s="145"/>
    </row>
    <row r="698" spans="1:64" ht="67.5" customHeight="1" x14ac:dyDescent="0.15">
      <c r="A698" s="523"/>
      <c r="B698" s="524"/>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6" t="s">
        <v>516</v>
      </c>
      <c r="AE698" s="147"/>
      <c r="AF698" s="147"/>
      <c r="AG698" s="116" t="s">
        <v>635</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8" t="s">
        <v>532</v>
      </c>
      <c r="AE699" s="439"/>
      <c r="AF699" s="439"/>
      <c r="AG699" s="113" t="s">
        <v>541</v>
      </c>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48"/>
      <c r="B700" s="649"/>
      <c r="C700" s="682" t="s">
        <v>70</v>
      </c>
      <c r="D700" s="683"/>
      <c r="E700" s="683"/>
      <c r="F700" s="683"/>
      <c r="G700" s="683"/>
      <c r="H700" s="683"/>
      <c r="I700" s="683"/>
      <c r="J700" s="683"/>
      <c r="K700" s="683"/>
      <c r="L700" s="683"/>
      <c r="M700" s="683"/>
      <c r="N700" s="683"/>
      <c r="O700" s="684"/>
      <c r="P700" s="433" t="s">
        <v>0</v>
      </c>
      <c r="Q700" s="433"/>
      <c r="R700" s="433"/>
      <c r="S700" s="645"/>
      <c r="T700" s="432" t="s">
        <v>29</v>
      </c>
      <c r="U700" s="433"/>
      <c r="V700" s="433"/>
      <c r="W700" s="433"/>
      <c r="X700" s="433"/>
      <c r="Y700" s="433"/>
      <c r="Z700" s="433"/>
      <c r="AA700" s="433"/>
      <c r="AB700" s="433"/>
      <c r="AC700" s="433"/>
      <c r="AD700" s="433"/>
      <c r="AE700" s="433"/>
      <c r="AF700" s="434"/>
      <c r="AG700" s="467"/>
      <c r="AH700" s="136"/>
      <c r="AI700" s="136"/>
      <c r="AJ700" s="136"/>
      <c r="AK700" s="136"/>
      <c r="AL700" s="136"/>
      <c r="AM700" s="136"/>
      <c r="AN700" s="136"/>
      <c r="AO700" s="136"/>
      <c r="AP700" s="136"/>
      <c r="AQ700" s="136"/>
      <c r="AR700" s="136"/>
      <c r="AS700" s="136"/>
      <c r="AT700" s="136"/>
      <c r="AU700" s="136"/>
      <c r="AV700" s="136"/>
      <c r="AW700" s="136"/>
      <c r="AX700" s="468"/>
    </row>
    <row r="701" spans="1:64" ht="26.25" customHeight="1" x14ac:dyDescent="0.15">
      <c r="A701" s="648"/>
      <c r="B701" s="649"/>
      <c r="C701" s="270" t="s">
        <v>517</v>
      </c>
      <c r="D701" s="271"/>
      <c r="E701" s="271"/>
      <c r="F701" s="271"/>
      <c r="G701" s="271"/>
      <c r="H701" s="271"/>
      <c r="I701" s="271"/>
      <c r="J701" s="271"/>
      <c r="K701" s="271"/>
      <c r="L701" s="271"/>
      <c r="M701" s="271"/>
      <c r="N701" s="271"/>
      <c r="O701" s="272"/>
      <c r="P701" s="469" t="s">
        <v>517</v>
      </c>
      <c r="Q701" s="469"/>
      <c r="R701" s="469"/>
      <c r="S701" s="470"/>
      <c r="T701" s="471" t="s">
        <v>517</v>
      </c>
      <c r="U701" s="144"/>
      <c r="V701" s="144"/>
      <c r="W701" s="144"/>
      <c r="X701" s="144"/>
      <c r="Y701" s="144"/>
      <c r="Z701" s="144"/>
      <c r="AA701" s="144"/>
      <c r="AB701" s="144"/>
      <c r="AC701" s="144"/>
      <c r="AD701" s="144"/>
      <c r="AE701" s="144"/>
      <c r="AF701" s="472"/>
      <c r="AG701" s="467"/>
      <c r="AH701" s="136"/>
      <c r="AI701" s="136"/>
      <c r="AJ701" s="136"/>
      <c r="AK701" s="136"/>
      <c r="AL701" s="136"/>
      <c r="AM701" s="136"/>
      <c r="AN701" s="136"/>
      <c r="AO701" s="136"/>
      <c r="AP701" s="136"/>
      <c r="AQ701" s="136"/>
      <c r="AR701" s="136"/>
      <c r="AS701" s="136"/>
      <c r="AT701" s="136"/>
      <c r="AU701" s="136"/>
      <c r="AV701" s="136"/>
      <c r="AW701" s="136"/>
      <c r="AX701" s="468"/>
    </row>
    <row r="702" spans="1:64" ht="26.25" hidden="1" customHeight="1" x14ac:dyDescent="0.15">
      <c r="A702" s="648"/>
      <c r="B702" s="649"/>
      <c r="C702" s="270"/>
      <c r="D702" s="271"/>
      <c r="E702" s="271"/>
      <c r="F702" s="271"/>
      <c r="G702" s="271"/>
      <c r="H702" s="271"/>
      <c r="I702" s="271"/>
      <c r="J702" s="271"/>
      <c r="K702" s="271"/>
      <c r="L702" s="271"/>
      <c r="M702" s="271"/>
      <c r="N702" s="271"/>
      <c r="O702" s="272"/>
      <c r="P702" s="469"/>
      <c r="Q702" s="469"/>
      <c r="R702" s="469"/>
      <c r="S702" s="470"/>
      <c r="T702" s="471"/>
      <c r="U702" s="144"/>
      <c r="V702" s="144"/>
      <c r="W702" s="144"/>
      <c r="X702" s="144"/>
      <c r="Y702" s="144"/>
      <c r="Z702" s="144"/>
      <c r="AA702" s="144"/>
      <c r="AB702" s="144"/>
      <c r="AC702" s="144"/>
      <c r="AD702" s="144"/>
      <c r="AE702" s="144"/>
      <c r="AF702" s="472"/>
      <c r="AG702" s="467"/>
      <c r="AH702" s="136"/>
      <c r="AI702" s="136"/>
      <c r="AJ702" s="136"/>
      <c r="AK702" s="136"/>
      <c r="AL702" s="136"/>
      <c r="AM702" s="136"/>
      <c r="AN702" s="136"/>
      <c r="AO702" s="136"/>
      <c r="AP702" s="136"/>
      <c r="AQ702" s="136"/>
      <c r="AR702" s="136"/>
      <c r="AS702" s="136"/>
      <c r="AT702" s="136"/>
      <c r="AU702" s="136"/>
      <c r="AV702" s="136"/>
      <c r="AW702" s="136"/>
      <c r="AX702" s="468"/>
    </row>
    <row r="703" spans="1:64" ht="26.25" hidden="1" customHeight="1" x14ac:dyDescent="0.15">
      <c r="A703" s="648"/>
      <c r="B703" s="649"/>
      <c r="C703" s="270"/>
      <c r="D703" s="271"/>
      <c r="E703" s="271"/>
      <c r="F703" s="271"/>
      <c r="G703" s="271"/>
      <c r="H703" s="271"/>
      <c r="I703" s="271"/>
      <c r="J703" s="271"/>
      <c r="K703" s="271"/>
      <c r="L703" s="271"/>
      <c r="M703" s="271"/>
      <c r="N703" s="271"/>
      <c r="O703" s="272"/>
      <c r="P703" s="469"/>
      <c r="Q703" s="469"/>
      <c r="R703" s="469"/>
      <c r="S703" s="470"/>
      <c r="T703" s="471"/>
      <c r="U703" s="144"/>
      <c r="V703" s="144"/>
      <c r="W703" s="144"/>
      <c r="X703" s="144"/>
      <c r="Y703" s="144"/>
      <c r="Z703" s="144"/>
      <c r="AA703" s="144"/>
      <c r="AB703" s="144"/>
      <c r="AC703" s="144"/>
      <c r="AD703" s="144"/>
      <c r="AE703" s="144"/>
      <c r="AF703" s="472"/>
      <c r="AG703" s="467"/>
      <c r="AH703" s="136"/>
      <c r="AI703" s="136"/>
      <c r="AJ703" s="136"/>
      <c r="AK703" s="136"/>
      <c r="AL703" s="136"/>
      <c r="AM703" s="136"/>
      <c r="AN703" s="136"/>
      <c r="AO703" s="136"/>
      <c r="AP703" s="136"/>
      <c r="AQ703" s="136"/>
      <c r="AR703" s="136"/>
      <c r="AS703" s="136"/>
      <c r="AT703" s="136"/>
      <c r="AU703" s="136"/>
      <c r="AV703" s="136"/>
      <c r="AW703" s="136"/>
      <c r="AX703" s="468"/>
    </row>
    <row r="704" spans="1:64" ht="26.25" hidden="1" customHeight="1" x14ac:dyDescent="0.15">
      <c r="A704" s="648"/>
      <c r="B704" s="649"/>
      <c r="C704" s="270"/>
      <c r="D704" s="271"/>
      <c r="E704" s="271"/>
      <c r="F704" s="271"/>
      <c r="G704" s="271"/>
      <c r="H704" s="271"/>
      <c r="I704" s="271"/>
      <c r="J704" s="271"/>
      <c r="K704" s="271"/>
      <c r="L704" s="271"/>
      <c r="M704" s="271"/>
      <c r="N704" s="271"/>
      <c r="O704" s="272"/>
      <c r="P704" s="469"/>
      <c r="Q704" s="469"/>
      <c r="R704" s="469"/>
      <c r="S704" s="470"/>
      <c r="T704" s="471"/>
      <c r="U704" s="144"/>
      <c r="V704" s="144"/>
      <c r="W704" s="144"/>
      <c r="X704" s="144"/>
      <c r="Y704" s="144"/>
      <c r="Z704" s="144"/>
      <c r="AA704" s="144"/>
      <c r="AB704" s="144"/>
      <c r="AC704" s="144"/>
      <c r="AD704" s="144"/>
      <c r="AE704" s="144"/>
      <c r="AF704" s="472"/>
      <c r="AG704" s="467"/>
      <c r="AH704" s="136"/>
      <c r="AI704" s="136"/>
      <c r="AJ704" s="136"/>
      <c r="AK704" s="136"/>
      <c r="AL704" s="136"/>
      <c r="AM704" s="136"/>
      <c r="AN704" s="136"/>
      <c r="AO704" s="136"/>
      <c r="AP704" s="136"/>
      <c r="AQ704" s="136"/>
      <c r="AR704" s="136"/>
      <c r="AS704" s="136"/>
      <c r="AT704" s="136"/>
      <c r="AU704" s="136"/>
      <c r="AV704" s="136"/>
      <c r="AW704" s="136"/>
      <c r="AX704" s="468"/>
    </row>
    <row r="705" spans="1:50" ht="26.25" hidden="1" customHeight="1" x14ac:dyDescent="0.15">
      <c r="A705" s="650"/>
      <c r="B705" s="651"/>
      <c r="C705" s="477"/>
      <c r="D705" s="478"/>
      <c r="E705" s="478"/>
      <c r="F705" s="478"/>
      <c r="G705" s="478"/>
      <c r="H705" s="478"/>
      <c r="I705" s="478"/>
      <c r="J705" s="478"/>
      <c r="K705" s="478"/>
      <c r="L705" s="478"/>
      <c r="M705" s="478"/>
      <c r="N705" s="478"/>
      <c r="O705" s="479"/>
      <c r="P705" s="493"/>
      <c r="Q705" s="493"/>
      <c r="R705" s="493"/>
      <c r="S705" s="494"/>
      <c r="T705" s="435"/>
      <c r="U705" s="436"/>
      <c r="V705" s="436"/>
      <c r="W705" s="436"/>
      <c r="X705" s="436"/>
      <c r="Y705" s="436"/>
      <c r="Z705" s="436"/>
      <c r="AA705" s="436"/>
      <c r="AB705" s="436"/>
      <c r="AC705" s="436"/>
      <c r="AD705" s="436"/>
      <c r="AE705" s="436"/>
      <c r="AF705" s="437"/>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18" t="s">
        <v>54</v>
      </c>
      <c r="B706" s="694"/>
      <c r="C706" s="473" t="s">
        <v>60</v>
      </c>
      <c r="D706" s="474"/>
      <c r="E706" s="474"/>
      <c r="F706" s="475"/>
      <c r="G706" s="488" t="s">
        <v>628</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66.75" customHeight="1" thickBot="1" x14ac:dyDescent="0.2">
      <c r="A707" s="695"/>
      <c r="B707" s="696"/>
      <c r="C707" s="483" t="s">
        <v>64</v>
      </c>
      <c r="D707" s="484"/>
      <c r="E707" s="484"/>
      <c r="F707" s="485"/>
      <c r="G707" s="486" t="s">
        <v>629</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50.25" customHeight="1" thickBot="1" x14ac:dyDescent="0.2">
      <c r="A709" s="512"/>
      <c r="B709" s="513"/>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3"/>
      <c r="AL709" s="513"/>
      <c r="AM709" s="513"/>
      <c r="AN709" s="513"/>
      <c r="AO709" s="513"/>
      <c r="AP709" s="513"/>
      <c r="AQ709" s="513"/>
      <c r="AR709" s="513"/>
      <c r="AS709" s="513"/>
      <c r="AT709" s="513"/>
      <c r="AU709" s="513"/>
      <c r="AV709" s="513"/>
      <c r="AW709" s="513"/>
      <c r="AX709" s="514"/>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52.5" customHeight="1" thickBot="1" x14ac:dyDescent="0.2">
      <c r="A711" s="691"/>
      <c r="B711" s="692"/>
      <c r="C711" s="692"/>
      <c r="D711" s="692"/>
      <c r="E711" s="693"/>
      <c r="F711" s="635"/>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3"/>
      <c r="AL711" s="513"/>
      <c r="AM711" s="513"/>
      <c r="AN711" s="513"/>
      <c r="AO711" s="513"/>
      <c r="AP711" s="513"/>
      <c r="AQ711" s="513"/>
      <c r="AR711" s="513"/>
      <c r="AS711" s="513"/>
      <c r="AT711" s="513"/>
      <c r="AU711" s="513"/>
      <c r="AV711" s="513"/>
      <c r="AW711" s="513"/>
      <c r="AX711" s="514"/>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45" customHeight="1" thickBot="1" x14ac:dyDescent="0.2">
      <c r="A713" s="545"/>
      <c r="B713" s="546"/>
      <c r="C713" s="546"/>
      <c r="D713" s="546"/>
      <c r="E713" s="547"/>
      <c r="F713" s="515"/>
      <c r="G713" s="516"/>
      <c r="H713" s="516"/>
      <c r="I713" s="516"/>
      <c r="J713" s="516"/>
      <c r="K713" s="516"/>
      <c r="L713" s="516"/>
      <c r="M713" s="516"/>
      <c r="N713" s="516"/>
      <c r="O713" s="516"/>
      <c r="P713" s="516"/>
      <c r="Q713" s="516"/>
      <c r="R713" s="516"/>
      <c r="S713" s="516"/>
      <c r="T713" s="516"/>
      <c r="U713" s="516"/>
      <c r="V713" s="516"/>
      <c r="W713" s="516"/>
      <c r="X713" s="516"/>
      <c r="Y713" s="516"/>
      <c r="Z713" s="516"/>
      <c r="AA713" s="516"/>
      <c r="AB713" s="516"/>
      <c r="AC713" s="516"/>
      <c r="AD713" s="516"/>
      <c r="AE713" s="516"/>
      <c r="AF713" s="516"/>
      <c r="AG713" s="516"/>
      <c r="AH713" s="516"/>
      <c r="AI713" s="516"/>
      <c r="AJ713" s="516"/>
      <c r="AK713" s="516"/>
      <c r="AL713" s="516"/>
      <c r="AM713" s="516"/>
      <c r="AN713" s="516"/>
      <c r="AO713" s="516"/>
      <c r="AP713" s="516"/>
      <c r="AQ713" s="516"/>
      <c r="AR713" s="516"/>
      <c r="AS713" s="516"/>
      <c r="AT713" s="516"/>
      <c r="AU713" s="516"/>
      <c r="AV713" s="516"/>
      <c r="AW713" s="516"/>
      <c r="AX713" s="517"/>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45" customHeight="1" thickBot="1" x14ac:dyDescent="0.2">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8" t="s">
        <v>35</v>
      </c>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c r="AI716" s="529"/>
      <c r="AJ716" s="529"/>
      <c r="AK716" s="529"/>
      <c r="AL716" s="529"/>
      <c r="AM716" s="529"/>
      <c r="AN716" s="529"/>
      <c r="AO716" s="529"/>
      <c r="AP716" s="529"/>
      <c r="AQ716" s="529"/>
      <c r="AR716" s="529"/>
      <c r="AS716" s="529"/>
      <c r="AT716" s="529"/>
      <c r="AU716" s="529"/>
      <c r="AV716" s="529"/>
      <c r="AW716" s="529"/>
      <c r="AX716" s="530"/>
    </row>
    <row r="717" spans="1:50" ht="19.899999999999999" customHeight="1" x14ac:dyDescent="0.15">
      <c r="A717" s="698" t="s">
        <v>462</v>
      </c>
      <c r="B717" s="455"/>
      <c r="C717" s="455"/>
      <c r="D717" s="455"/>
      <c r="E717" s="455"/>
      <c r="F717" s="455"/>
      <c r="G717" s="453">
        <v>66</v>
      </c>
      <c r="H717" s="453"/>
      <c r="I717" s="453"/>
      <c r="J717" s="453"/>
      <c r="K717" s="453"/>
      <c r="L717" s="453"/>
      <c r="M717" s="453"/>
      <c r="N717" s="453"/>
      <c r="O717" s="453"/>
      <c r="P717" s="453"/>
      <c r="Q717" s="455" t="s">
        <v>375</v>
      </c>
      <c r="R717" s="455"/>
      <c r="S717" s="455"/>
      <c r="T717" s="455"/>
      <c r="U717" s="455"/>
      <c r="V717" s="455"/>
      <c r="W717" s="453">
        <v>58</v>
      </c>
      <c r="X717" s="453"/>
      <c r="Y717" s="453"/>
      <c r="Z717" s="453"/>
      <c r="AA717" s="453"/>
      <c r="AB717" s="453"/>
      <c r="AC717" s="453"/>
      <c r="AD717" s="453"/>
      <c r="AE717" s="453"/>
      <c r="AF717" s="453"/>
      <c r="AG717" s="455" t="s">
        <v>376</v>
      </c>
      <c r="AH717" s="455"/>
      <c r="AI717" s="455"/>
      <c r="AJ717" s="455"/>
      <c r="AK717" s="455"/>
      <c r="AL717" s="455"/>
      <c r="AM717" s="453">
        <v>59</v>
      </c>
      <c r="AN717" s="453"/>
      <c r="AO717" s="453"/>
      <c r="AP717" s="453"/>
      <c r="AQ717" s="453"/>
      <c r="AR717" s="453"/>
      <c r="AS717" s="453"/>
      <c r="AT717" s="453"/>
      <c r="AU717" s="453"/>
      <c r="AV717" s="453"/>
      <c r="AW717" s="60"/>
      <c r="AX717" s="61"/>
    </row>
    <row r="718" spans="1:50" ht="19.899999999999999" customHeight="1" thickBot="1" x14ac:dyDescent="0.2">
      <c r="A718" s="535" t="s">
        <v>377</v>
      </c>
      <c r="B718" s="511"/>
      <c r="C718" s="511"/>
      <c r="D718" s="511"/>
      <c r="E718" s="511"/>
      <c r="F718" s="511"/>
      <c r="G718" s="454">
        <v>117</v>
      </c>
      <c r="H718" s="454"/>
      <c r="I718" s="454"/>
      <c r="J718" s="454"/>
      <c r="K718" s="454"/>
      <c r="L718" s="454"/>
      <c r="M718" s="454"/>
      <c r="N718" s="454"/>
      <c r="O718" s="454"/>
      <c r="P718" s="454"/>
      <c r="Q718" s="511" t="s">
        <v>378</v>
      </c>
      <c r="R718" s="511"/>
      <c r="S718" s="511"/>
      <c r="T718" s="511"/>
      <c r="U718" s="511"/>
      <c r="V718" s="511"/>
      <c r="W718" s="621">
        <v>114</v>
      </c>
      <c r="X718" s="621"/>
      <c r="Y718" s="621"/>
      <c r="Z718" s="621"/>
      <c r="AA718" s="621"/>
      <c r="AB718" s="621"/>
      <c r="AC718" s="621"/>
      <c r="AD718" s="621"/>
      <c r="AE718" s="621"/>
      <c r="AF718" s="621"/>
      <c r="AG718" s="511" t="s">
        <v>379</v>
      </c>
      <c r="AH718" s="511"/>
      <c r="AI718" s="511"/>
      <c r="AJ718" s="511"/>
      <c r="AK718" s="511"/>
      <c r="AL718" s="511"/>
      <c r="AM718" s="476">
        <v>118</v>
      </c>
      <c r="AN718" s="476"/>
      <c r="AO718" s="476"/>
      <c r="AP718" s="476"/>
      <c r="AQ718" s="476"/>
      <c r="AR718" s="476"/>
      <c r="AS718" s="476"/>
      <c r="AT718" s="476"/>
      <c r="AU718" s="476"/>
      <c r="AV718" s="476"/>
      <c r="AW718" s="62"/>
      <c r="AX718" s="63"/>
    </row>
    <row r="719" spans="1:50" ht="23.65" customHeight="1" x14ac:dyDescent="0.15">
      <c r="A719" s="612" t="s">
        <v>27</v>
      </c>
      <c r="B719" s="613"/>
      <c r="C719" s="613"/>
      <c r="D719" s="613"/>
      <c r="E719" s="613"/>
      <c r="F719" s="61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90"/>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90"/>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91" t="s">
        <v>542</v>
      </c>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thickBot="1" x14ac:dyDescent="0.2">
      <c r="A756" s="615"/>
      <c r="B756" s="616"/>
      <c r="C756" s="616"/>
      <c r="D756" s="616"/>
      <c r="E756" s="616"/>
      <c r="F756" s="617"/>
      <c r="G756" s="49"/>
      <c r="H756" s="50"/>
      <c r="I756" s="92"/>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5" t="s">
        <v>32</v>
      </c>
      <c r="B758" s="506"/>
      <c r="C758" s="506"/>
      <c r="D758" s="506"/>
      <c r="E758" s="506"/>
      <c r="F758" s="507"/>
      <c r="G758" s="495" t="s">
        <v>602</v>
      </c>
      <c r="H758" s="496"/>
      <c r="I758" s="496"/>
      <c r="J758" s="496"/>
      <c r="K758" s="496"/>
      <c r="L758" s="496"/>
      <c r="M758" s="496"/>
      <c r="N758" s="496"/>
      <c r="O758" s="496"/>
      <c r="P758" s="496"/>
      <c r="Q758" s="496"/>
      <c r="R758" s="496"/>
      <c r="S758" s="496"/>
      <c r="T758" s="496"/>
      <c r="U758" s="496"/>
      <c r="V758" s="496"/>
      <c r="W758" s="496"/>
      <c r="X758" s="496"/>
      <c r="Y758" s="496"/>
      <c r="Z758" s="496"/>
      <c r="AA758" s="496"/>
      <c r="AB758" s="497"/>
      <c r="AC758" s="495" t="s">
        <v>544</v>
      </c>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685"/>
    </row>
    <row r="759" spans="1:50" ht="24.75" customHeight="1" x14ac:dyDescent="0.15">
      <c r="A759" s="508"/>
      <c r="B759" s="509"/>
      <c r="C759" s="509"/>
      <c r="D759" s="509"/>
      <c r="E759" s="509"/>
      <c r="F759" s="510"/>
      <c r="G759" s="473" t="s">
        <v>19</v>
      </c>
      <c r="H759" s="540"/>
      <c r="I759" s="540"/>
      <c r="J759" s="540"/>
      <c r="K759" s="540"/>
      <c r="L759" s="539" t="s">
        <v>20</v>
      </c>
      <c r="M759" s="540"/>
      <c r="N759" s="540"/>
      <c r="O759" s="540"/>
      <c r="P759" s="540"/>
      <c r="Q759" s="540"/>
      <c r="R759" s="540"/>
      <c r="S759" s="540"/>
      <c r="T759" s="540"/>
      <c r="U759" s="540"/>
      <c r="V759" s="540"/>
      <c r="W759" s="540"/>
      <c r="X759" s="541"/>
      <c r="Y759" s="490" t="s">
        <v>21</v>
      </c>
      <c r="Z759" s="491"/>
      <c r="AA759" s="491"/>
      <c r="AB759" s="690"/>
      <c r="AC759" s="473" t="s">
        <v>19</v>
      </c>
      <c r="AD759" s="540"/>
      <c r="AE759" s="540"/>
      <c r="AF759" s="540"/>
      <c r="AG759" s="540"/>
      <c r="AH759" s="539" t="s">
        <v>20</v>
      </c>
      <c r="AI759" s="540"/>
      <c r="AJ759" s="540"/>
      <c r="AK759" s="540"/>
      <c r="AL759" s="540"/>
      <c r="AM759" s="540"/>
      <c r="AN759" s="540"/>
      <c r="AO759" s="540"/>
      <c r="AP759" s="540"/>
      <c r="AQ759" s="540"/>
      <c r="AR759" s="540"/>
      <c r="AS759" s="540"/>
      <c r="AT759" s="541"/>
      <c r="AU759" s="490" t="s">
        <v>21</v>
      </c>
      <c r="AV759" s="491"/>
      <c r="AW759" s="491"/>
      <c r="AX759" s="492"/>
    </row>
    <row r="760" spans="1:50" ht="24.75" customHeight="1" x14ac:dyDescent="0.15">
      <c r="A760" s="508"/>
      <c r="B760" s="509"/>
      <c r="C760" s="509"/>
      <c r="D760" s="509"/>
      <c r="E760" s="509"/>
      <c r="F760" s="510"/>
      <c r="G760" s="542" t="s">
        <v>607</v>
      </c>
      <c r="H760" s="543"/>
      <c r="I760" s="543"/>
      <c r="J760" s="543"/>
      <c r="K760" s="544"/>
      <c r="L760" s="536" t="s">
        <v>609</v>
      </c>
      <c r="M760" s="537"/>
      <c r="N760" s="537"/>
      <c r="O760" s="537"/>
      <c r="P760" s="537"/>
      <c r="Q760" s="537"/>
      <c r="R760" s="537"/>
      <c r="S760" s="537"/>
      <c r="T760" s="537"/>
      <c r="U760" s="537"/>
      <c r="V760" s="537"/>
      <c r="W760" s="537"/>
      <c r="X760" s="538"/>
      <c r="Y760" s="498">
        <v>2348</v>
      </c>
      <c r="Z760" s="499"/>
      <c r="AA760" s="499"/>
      <c r="AB760" s="697"/>
      <c r="AC760" s="542" t="s">
        <v>607</v>
      </c>
      <c r="AD760" s="543"/>
      <c r="AE760" s="543"/>
      <c r="AF760" s="543"/>
      <c r="AG760" s="544"/>
      <c r="AH760" s="536" t="s">
        <v>608</v>
      </c>
      <c r="AI760" s="537"/>
      <c r="AJ760" s="537"/>
      <c r="AK760" s="537"/>
      <c r="AL760" s="537"/>
      <c r="AM760" s="537"/>
      <c r="AN760" s="537"/>
      <c r="AO760" s="537"/>
      <c r="AP760" s="537"/>
      <c r="AQ760" s="537"/>
      <c r="AR760" s="537"/>
      <c r="AS760" s="537"/>
      <c r="AT760" s="538"/>
      <c r="AU760" s="498">
        <v>515</v>
      </c>
      <c r="AV760" s="499"/>
      <c r="AW760" s="499"/>
      <c r="AX760" s="500"/>
    </row>
    <row r="761" spans="1:50" ht="24.75" customHeight="1" x14ac:dyDescent="0.15">
      <c r="A761" s="508"/>
      <c r="B761" s="509"/>
      <c r="C761" s="509"/>
      <c r="D761" s="509"/>
      <c r="E761" s="509"/>
      <c r="F761" s="510"/>
      <c r="G761" s="446"/>
      <c r="H761" s="447"/>
      <c r="I761" s="447"/>
      <c r="J761" s="447"/>
      <c r="K761" s="448"/>
      <c r="L761" s="440"/>
      <c r="M761" s="441"/>
      <c r="N761" s="441"/>
      <c r="O761" s="441"/>
      <c r="P761" s="441"/>
      <c r="Q761" s="441"/>
      <c r="R761" s="441"/>
      <c r="S761" s="441"/>
      <c r="T761" s="441"/>
      <c r="U761" s="441"/>
      <c r="V761" s="441"/>
      <c r="W761" s="441"/>
      <c r="X761" s="442"/>
      <c r="Y761" s="443"/>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customHeight="1" x14ac:dyDescent="0.15">
      <c r="A762" s="508"/>
      <c r="B762" s="509"/>
      <c r="C762" s="509"/>
      <c r="D762" s="509"/>
      <c r="E762" s="509"/>
      <c r="F762" s="510"/>
      <c r="G762" s="446"/>
      <c r="H762" s="447"/>
      <c r="I762" s="447"/>
      <c r="J762" s="447"/>
      <c r="K762" s="448"/>
      <c r="L762" s="440"/>
      <c r="M762" s="441"/>
      <c r="N762" s="441"/>
      <c r="O762" s="441"/>
      <c r="P762" s="441"/>
      <c r="Q762" s="441"/>
      <c r="R762" s="441"/>
      <c r="S762" s="441"/>
      <c r="T762" s="441"/>
      <c r="U762" s="441"/>
      <c r="V762" s="441"/>
      <c r="W762" s="441"/>
      <c r="X762" s="442"/>
      <c r="Y762" s="443"/>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customHeight="1" x14ac:dyDescent="0.15">
      <c r="A763" s="508"/>
      <c r="B763" s="509"/>
      <c r="C763" s="509"/>
      <c r="D763" s="509"/>
      <c r="E763" s="509"/>
      <c r="F763" s="510"/>
      <c r="G763" s="446"/>
      <c r="H763" s="447"/>
      <c r="I763" s="447"/>
      <c r="J763" s="447"/>
      <c r="K763" s="448"/>
      <c r="L763" s="440"/>
      <c r="M763" s="441"/>
      <c r="N763" s="441"/>
      <c r="O763" s="441"/>
      <c r="P763" s="441"/>
      <c r="Q763" s="441"/>
      <c r="R763" s="441"/>
      <c r="S763" s="441"/>
      <c r="T763" s="441"/>
      <c r="U763" s="441"/>
      <c r="V763" s="441"/>
      <c r="W763" s="441"/>
      <c r="X763" s="442"/>
      <c r="Y763" s="443"/>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customHeight="1" x14ac:dyDescent="0.15">
      <c r="A764" s="508"/>
      <c r="B764" s="509"/>
      <c r="C764" s="509"/>
      <c r="D764" s="509"/>
      <c r="E764" s="509"/>
      <c r="F764" s="510"/>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customHeight="1" x14ac:dyDescent="0.15">
      <c r="A765" s="508"/>
      <c r="B765" s="509"/>
      <c r="C765" s="509"/>
      <c r="D765" s="509"/>
      <c r="E765" s="509"/>
      <c r="F765" s="510"/>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hidden="1" customHeight="1" x14ac:dyDescent="0.15">
      <c r="A766" s="508"/>
      <c r="B766" s="509"/>
      <c r="C766" s="509"/>
      <c r="D766" s="509"/>
      <c r="E766" s="509"/>
      <c r="F766" s="510"/>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customHeight="1" x14ac:dyDescent="0.15">
      <c r="A767" s="508"/>
      <c r="B767" s="509"/>
      <c r="C767" s="509"/>
      <c r="D767" s="509"/>
      <c r="E767" s="509"/>
      <c r="F767" s="510"/>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customHeight="1" x14ac:dyDescent="0.15">
      <c r="A768" s="508"/>
      <c r="B768" s="509"/>
      <c r="C768" s="509"/>
      <c r="D768" s="509"/>
      <c r="E768" s="509"/>
      <c r="F768" s="510"/>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customHeight="1" x14ac:dyDescent="0.15">
      <c r="A769" s="508"/>
      <c r="B769" s="509"/>
      <c r="C769" s="509"/>
      <c r="D769" s="509"/>
      <c r="E769" s="509"/>
      <c r="F769" s="510"/>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2">
      <c r="A770" s="508"/>
      <c r="B770" s="509"/>
      <c r="C770" s="509"/>
      <c r="D770" s="509"/>
      <c r="E770" s="509"/>
      <c r="F770" s="510"/>
      <c r="G770" s="715" t="s">
        <v>22</v>
      </c>
      <c r="H770" s="716"/>
      <c r="I770" s="716"/>
      <c r="J770" s="716"/>
      <c r="K770" s="716"/>
      <c r="L770" s="717"/>
      <c r="M770" s="718"/>
      <c r="N770" s="718"/>
      <c r="O770" s="718"/>
      <c r="P770" s="718"/>
      <c r="Q770" s="718"/>
      <c r="R770" s="718"/>
      <c r="S770" s="718"/>
      <c r="T770" s="718"/>
      <c r="U770" s="718"/>
      <c r="V770" s="718"/>
      <c r="W770" s="718"/>
      <c r="X770" s="719"/>
      <c r="Y770" s="720">
        <f>SUM(Y760:AB769)</f>
        <v>2348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515</v>
      </c>
      <c r="AV770" s="721"/>
      <c r="AW770" s="721"/>
      <c r="AX770" s="723"/>
    </row>
    <row r="771" spans="1:50" ht="30" customHeight="1" x14ac:dyDescent="0.15">
      <c r="A771" s="508"/>
      <c r="B771" s="509"/>
      <c r="C771" s="509"/>
      <c r="D771" s="509"/>
      <c r="E771" s="509"/>
      <c r="F771" s="510"/>
      <c r="G771" s="495" t="s">
        <v>640</v>
      </c>
      <c r="H771" s="496"/>
      <c r="I771" s="496"/>
      <c r="J771" s="496"/>
      <c r="K771" s="496"/>
      <c r="L771" s="496"/>
      <c r="M771" s="496"/>
      <c r="N771" s="496"/>
      <c r="O771" s="496"/>
      <c r="P771" s="496"/>
      <c r="Q771" s="496"/>
      <c r="R771" s="496"/>
      <c r="S771" s="496"/>
      <c r="T771" s="496"/>
      <c r="U771" s="496"/>
      <c r="V771" s="496"/>
      <c r="W771" s="496"/>
      <c r="X771" s="496"/>
      <c r="Y771" s="496"/>
      <c r="Z771" s="496"/>
      <c r="AA771" s="496"/>
      <c r="AB771" s="497"/>
      <c r="AC771" s="495" t="s">
        <v>546</v>
      </c>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685"/>
    </row>
    <row r="772" spans="1:50" ht="25.5" customHeight="1" x14ac:dyDescent="0.15">
      <c r="A772" s="508"/>
      <c r="B772" s="509"/>
      <c r="C772" s="509"/>
      <c r="D772" s="509"/>
      <c r="E772" s="509"/>
      <c r="F772" s="510"/>
      <c r="G772" s="473" t="s">
        <v>19</v>
      </c>
      <c r="H772" s="540"/>
      <c r="I772" s="540"/>
      <c r="J772" s="540"/>
      <c r="K772" s="540"/>
      <c r="L772" s="539" t="s">
        <v>20</v>
      </c>
      <c r="M772" s="540"/>
      <c r="N772" s="540"/>
      <c r="O772" s="540"/>
      <c r="P772" s="540"/>
      <c r="Q772" s="540"/>
      <c r="R772" s="540"/>
      <c r="S772" s="540"/>
      <c r="T772" s="540"/>
      <c r="U772" s="540"/>
      <c r="V772" s="540"/>
      <c r="W772" s="540"/>
      <c r="X772" s="541"/>
      <c r="Y772" s="490" t="s">
        <v>21</v>
      </c>
      <c r="Z772" s="491"/>
      <c r="AA772" s="491"/>
      <c r="AB772" s="690"/>
      <c r="AC772" s="473" t="s">
        <v>19</v>
      </c>
      <c r="AD772" s="540"/>
      <c r="AE772" s="540"/>
      <c r="AF772" s="540"/>
      <c r="AG772" s="540"/>
      <c r="AH772" s="539" t="s">
        <v>20</v>
      </c>
      <c r="AI772" s="540"/>
      <c r="AJ772" s="540"/>
      <c r="AK772" s="540"/>
      <c r="AL772" s="540"/>
      <c r="AM772" s="540"/>
      <c r="AN772" s="540"/>
      <c r="AO772" s="540"/>
      <c r="AP772" s="540"/>
      <c r="AQ772" s="540"/>
      <c r="AR772" s="540"/>
      <c r="AS772" s="540"/>
      <c r="AT772" s="541"/>
      <c r="AU772" s="490" t="s">
        <v>21</v>
      </c>
      <c r="AV772" s="491"/>
      <c r="AW772" s="491"/>
      <c r="AX772" s="492"/>
    </row>
    <row r="773" spans="1:50" ht="24.75" customHeight="1" x14ac:dyDescent="0.15">
      <c r="A773" s="508"/>
      <c r="B773" s="509"/>
      <c r="C773" s="509"/>
      <c r="D773" s="509"/>
      <c r="E773" s="509"/>
      <c r="F773" s="510"/>
      <c r="G773" s="542" t="s">
        <v>545</v>
      </c>
      <c r="H773" s="543"/>
      <c r="I773" s="543"/>
      <c r="J773" s="543"/>
      <c r="K773" s="544"/>
      <c r="L773" s="536" t="s">
        <v>549</v>
      </c>
      <c r="M773" s="537"/>
      <c r="N773" s="537"/>
      <c r="O773" s="537"/>
      <c r="P773" s="537"/>
      <c r="Q773" s="537"/>
      <c r="R773" s="537"/>
      <c r="S773" s="537"/>
      <c r="T773" s="537"/>
      <c r="U773" s="537"/>
      <c r="V773" s="537"/>
      <c r="W773" s="537"/>
      <c r="X773" s="538"/>
      <c r="Y773" s="498">
        <f>299+250</f>
        <v>549</v>
      </c>
      <c r="Z773" s="499"/>
      <c r="AA773" s="499"/>
      <c r="AB773" s="697"/>
      <c r="AC773" s="542" t="s">
        <v>545</v>
      </c>
      <c r="AD773" s="543"/>
      <c r="AE773" s="543"/>
      <c r="AF773" s="543"/>
      <c r="AG773" s="544"/>
      <c r="AH773" s="536" t="s">
        <v>547</v>
      </c>
      <c r="AI773" s="537"/>
      <c r="AJ773" s="537"/>
      <c r="AK773" s="537"/>
      <c r="AL773" s="537"/>
      <c r="AM773" s="537"/>
      <c r="AN773" s="537"/>
      <c r="AO773" s="537"/>
      <c r="AP773" s="537"/>
      <c r="AQ773" s="537"/>
      <c r="AR773" s="537"/>
      <c r="AS773" s="537"/>
      <c r="AT773" s="538"/>
      <c r="AU773" s="498">
        <f>134+39</f>
        <v>173</v>
      </c>
      <c r="AV773" s="499"/>
      <c r="AW773" s="499"/>
      <c r="AX773" s="500"/>
    </row>
    <row r="774" spans="1:50" ht="24.75" customHeight="1" x14ac:dyDescent="0.15">
      <c r="A774" s="508"/>
      <c r="B774" s="509"/>
      <c r="C774" s="509"/>
      <c r="D774" s="509"/>
      <c r="E774" s="509"/>
      <c r="F774" s="510"/>
      <c r="G774" s="446"/>
      <c r="H774" s="447"/>
      <c r="I774" s="447"/>
      <c r="J774" s="447"/>
      <c r="K774" s="448"/>
      <c r="L774" s="440"/>
      <c r="M774" s="441"/>
      <c r="N774" s="441"/>
      <c r="O774" s="441"/>
      <c r="P774" s="441"/>
      <c r="Q774" s="441"/>
      <c r="R774" s="441"/>
      <c r="S774" s="441"/>
      <c r="T774" s="441"/>
      <c r="U774" s="441"/>
      <c r="V774" s="441"/>
      <c r="W774" s="441"/>
      <c r="X774" s="442"/>
      <c r="Y774" s="443"/>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customHeight="1" x14ac:dyDescent="0.15">
      <c r="A775" s="508"/>
      <c r="B775" s="509"/>
      <c r="C775" s="509"/>
      <c r="D775" s="509"/>
      <c r="E775" s="509"/>
      <c r="F775" s="510"/>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customHeight="1" x14ac:dyDescent="0.15">
      <c r="A776" s="508"/>
      <c r="B776" s="509"/>
      <c r="C776" s="509"/>
      <c r="D776" s="509"/>
      <c r="E776" s="509"/>
      <c r="F776" s="510"/>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hidden="1" customHeight="1" x14ac:dyDescent="0.15">
      <c r="A777" s="508"/>
      <c r="B777" s="509"/>
      <c r="C777" s="509"/>
      <c r="D777" s="509"/>
      <c r="E777" s="509"/>
      <c r="F777" s="510"/>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customHeight="1" x14ac:dyDescent="0.15">
      <c r="A778" s="508"/>
      <c r="B778" s="509"/>
      <c r="C778" s="509"/>
      <c r="D778" s="509"/>
      <c r="E778" s="509"/>
      <c r="F778" s="510"/>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customHeight="1" x14ac:dyDescent="0.15">
      <c r="A779" s="508"/>
      <c r="B779" s="509"/>
      <c r="C779" s="509"/>
      <c r="D779" s="509"/>
      <c r="E779" s="509"/>
      <c r="F779" s="510"/>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customHeight="1" x14ac:dyDescent="0.15">
      <c r="A780" s="508"/>
      <c r="B780" s="509"/>
      <c r="C780" s="509"/>
      <c r="D780" s="509"/>
      <c r="E780" s="509"/>
      <c r="F780" s="510"/>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customHeight="1" x14ac:dyDescent="0.15">
      <c r="A781" s="508"/>
      <c r="B781" s="509"/>
      <c r="C781" s="509"/>
      <c r="D781" s="509"/>
      <c r="E781" s="509"/>
      <c r="F781" s="510"/>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08"/>
      <c r="B782" s="509"/>
      <c r="C782" s="509"/>
      <c r="D782" s="509"/>
      <c r="E782" s="509"/>
      <c r="F782" s="510"/>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thickBot="1" x14ac:dyDescent="0.2">
      <c r="A783" s="508"/>
      <c r="B783" s="509"/>
      <c r="C783" s="509"/>
      <c r="D783" s="509"/>
      <c r="E783" s="509"/>
      <c r="F783" s="510"/>
      <c r="G783" s="715" t="s">
        <v>22</v>
      </c>
      <c r="H783" s="716"/>
      <c r="I783" s="716"/>
      <c r="J783" s="716"/>
      <c r="K783" s="716"/>
      <c r="L783" s="717"/>
      <c r="M783" s="718"/>
      <c r="N783" s="718"/>
      <c r="O783" s="718"/>
      <c r="P783" s="718"/>
      <c r="Q783" s="718"/>
      <c r="R783" s="718"/>
      <c r="S783" s="718"/>
      <c r="T783" s="718"/>
      <c r="U783" s="718"/>
      <c r="V783" s="718"/>
      <c r="W783" s="718"/>
      <c r="X783" s="719"/>
      <c r="Y783" s="720">
        <f>SUM(Y773:AB782)</f>
        <v>549</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173</v>
      </c>
      <c r="AV783" s="721"/>
      <c r="AW783" s="721"/>
      <c r="AX783" s="723"/>
    </row>
    <row r="784" spans="1:50" ht="30" customHeight="1" x14ac:dyDescent="0.15">
      <c r="A784" s="508"/>
      <c r="B784" s="509"/>
      <c r="C784" s="509"/>
      <c r="D784" s="509"/>
      <c r="E784" s="509"/>
      <c r="F784" s="510"/>
      <c r="G784" s="495" t="s">
        <v>548</v>
      </c>
      <c r="H784" s="496"/>
      <c r="I784" s="496"/>
      <c r="J784" s="496"/>
      <c r="K784" s="496"/>
      <c r="L784" s="496"/>
      <c r="M784" s="496"/>
      <c r="N784" s="496"/>
      <c r="O784" s="496"/>
      <c r="P784" s="496"/>
      <c r="Q784" s="496"/>
      <c r="R784" s="496"/>
      <c r="S784" s="496"/>
      <c r="T784" s="496"/>
      <c r="U784" s="496"/>
      <c r="V784" s="496"/>
      <c r="W784" s="496"/>
      <c r="X784" s="496"/>
      <c r="Y784" s="496"/>
      <c r="Z784" s="496"/>
      <c r="AA784" s="496"/>
      <c r="AB784" s="497"/>
      <c r="AC784" s="495" t="s">
        <v>612</v>
      </c>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685"/>
    </row>
    <row r="785" spans="1:50" ht="24.75" customHeight="1" x14ac:dyDescent="0.15">
      <c r="A785" s="508"/>
      <c r="B785" s="509"/>
      <c r="C785" s="509"/>
      <c r="D785" s="509"/>
      <c r="E785" s="509"/>
      <c r="F785" s="510"/>
      <c r="G785" s="473" t="s">
        <v>19</v>
      </c>
      <c r="H785" s="540"/>
      <c r="I785" s="540"/>
      <c r="J785" s="540"/>
      <c r="K785" s="540"/>
      <c r="L785" s="539" t="s">
        <v>20</v>
      </c>
      <c r="M785" s="540"/>
      <c r="N785" s="540"/>
      <c r="O785" s="540"/>
      <c r="P785" s="540"/>
      <c r="Q785" s="540"/>
      <c r="R785" s="540"/>
      <c r="S785" s="540"/>
      <c r="T785" s="540"/>
      <c r="U785" s="540"/>
      <c r="V785" s="540"/>
      <c r="W785" s="540"/>
      <c r="X785" s="541"/>
      <c r="Y785" s="490" t="s">
        <v>21</v>
      </c>
      <c r="Z785" s="491"/>
      <c r="AA785" s="491"/>
      <c r="AB785" s="690"/>
      <c r="AC785" s="473" t="s">
        <v>19</v>
      </c>
      <c r="AD785" s="540"/>
      <c r="AE785" s="540"/>
      <c r="AF785" s="540"/>
      <c r="AG785" s="540"/>
      <c r="AH785" s="539" t="s">
        <v>20</v>
      </c>
      <c r="AI785" s="540"/>
      <c r="AJ785" s="540"/>
      <c r="AK785" s="540"/>
      <c r="AL785" s="540"/>
      <c r="AM785" s="540"/>
      <c r="AN785" s="540"/>
      <c r="AO785" s="540"/>
      <c r="AP785" s="540"/>
      <c r="AQ785" s="540"/>
      <c r="AR785" s="540"/>
      <c r="AS785" s="540"/>
      <c r="AT785" s="541"/>
      <c r="AU785" s="490" t="s">
        <v>21</v>
      </c>
      <c r="AV785" s="491"/>
      <c r="AW785" s="491"/>
      <c r="AX785" s="492"/>
    </row>
    <row r="786" spans="1:50" ht="24.75" customHeight="1" x14ac:dyDescent="0.15">
      <c r="A786" s="508"/>
      <c r="B786" s="509"/>
      <c r="C786" s="509"/>
      <c r="D786" s="509"/>
      <c r="E786" s="509"/>
      <c r="F786" s="510"/>
      <c r="G786" s="542" t="s">
        <v>610</v>
      </c>
      <c r="H786" s="543"/>
      <c r="I786" s="543"/>
      <c r="J786" s="543"/>
      <c r="K786" s="544"/>
      <c r="L786" s="536" t="s">
        <v>611</v>
      </c>
      <c r="M786" s="537"/>
      <c r="N786" s="537"/>
      <c r="O786" s="537"/>
      <c r="P786" s="537"/>
      <c r="Q786" s="537"/>
      <c r="R786" s="537"/>
      <c r="S786" s="537"/>
      <c r="T786" s="537"/>
      <c r="U786" s="537"/>
      <c r="V786" s="537"/>
      <c r="W786" s="537"/>
      <c r="X786" s="538"/>
      <c r="Y786" s="498">
        <v>31</v>
      </c>
      <c r="Z786" s="499"/>
      <c r="AA786" s="499"/>
      <c r="AB786" s="697"/>
      <c r="AC786" s="542" t="s">
        <v>613</v>
      </c>
      <c r="AD786" s="543"/>
      <c r="AE786" s="543"/>
      <c r="AF786" s="543"/>
      <c r="AG786" s="544"/>
      <c r="AH786" s="536" t="s">
        <v>614</v>
      </c>
      <c r="AI786" s="537"/>
      <c r="AJ786" s="537"/>
      <c r="AK786" s="537"/>
      <c r="AL786" s="537"/>
      <c r="AM786" s="537"/>
      <c r="AN786" s="537"/>
      <c r="AO786" s="537"/>
      <c r="AP786" s="537"/>
      <c r="AQ786" s="537"/>
      <c r="AR786" s="537"/>
      <c r="AS786" s="537"/>
      <c r="AT786" s="538"/>
      <c r="AU786" s="498">
        <v>850</v>
      </c>
      <c r="AV786" s="499"/>
      <c r="AW786" s="499"/>
      <c r="AX786" s="697"/>
    </row>
    <row r="787" spans="1:50" ht="24.75" customHeight="1" x14ac:dyDescent="0.15">
      <c r="A787" s="508"/>
      <c r="B787" s="509"/>
      <c r="C787" s="509"/>
      <c r="D787" s="509"/>
      <c r="E787" s="509"/>
      <c r="F787" s="510"/>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508"/>
      <c r="B788" s="509"/>
      <c r="C788" s="509"/>
      <c r="D788" s="509"/>
      <c r="E788" s="509"/>
      <c r="F788" s="510"/>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508"/>
      <c r="B789" s="509"/>
      <c r="C789" s="509"/>
      <c r="D789" s="509"/>
      <c r="E789" s="509"/>
      <c r="F789" s="510"/>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hidden="1" customHeight="1" x14ac:dyDescent="0.15">
      <c r="A790" s="508"/>
      <c r="B790" s="509"/>
      <c r="C790" s="509"/>
      <c r="D790" s="509"/>
      <c r="E790" s="509"/>
      <c r="F790" s="510"/>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customHeight="1" x14ac:dyDescent="0.15">
      <c r="A791" s="508"/>
      <c r="B791" s="509"/>
      <c r="C791" s="509"/>
      <c r="D791" s="509"/>
      <c r="E791" s="509"/>
      <c r="F791" s="510"/>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customHeight="1" x14ac:dyDescent="0.15">
      <c r="A792" s="508"/>
      <c r="B792" s="509"/>
      <c r="C792" s="509"/>
      <c r="D792" s="509"/>
      <c r="E792" s="509"/>
      <c r="F792" s="510"/>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customHeight="1" x14ac:dyDescent="0.15">
      <c r="A793" s="508"/>
      <c r="B793" s="509"/>
      <c r="C793" s="509"/>
      <c r="D793" s="509"/>
      <c r="E793" s="509"/>
      <c r="F793" s="510"/>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customHeight="1" x14ac:dyDescent="0.15">
      <c r="A794" s="508"/>
      <c r="B794" s="509"/>
      <c r="C794" s="509"/>
      <c r="D794" s="509"/>
      <c r="E794" s="509"/>
      <c r="F794" s="510"/>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x14ac:dyDescent="0.15">
      <c r="A795" s="508"/>
      <c r="B795" s="509"/>
      <c r="C795" s="509"/>
      <c r="D795" s="509"/>
      <c r="E795" s="509"/>
      <c r="F795" s="510"/>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thickBot="1" x14ac:dyDescent="0.2">
      <c r="A796" s="508"/>
      <c r="B796" s="509"/>
      <c r="C796" s="509"/>
      <c r="D796" s="509"/>
      <c r="E796" s="509"/>
      <c r="F796" s="510"/>
      <c r="G796" s="715" t="s">
        <v>22</v>
      </c>
      <c r="H796" s="716"/>
      <c r="I796" s="716"/>
      <c r="J796" s="716"/>
      <c r="K796" s="716"/>
      <c r="L796" s="717"/>
      <c r="M796" s="718"/>
      <c r="N796" s="718"/>
      <c r="O796" s="718"/>
      <c r="P796" s="718"/>
      <c r="Q796" s="718"/>
      <c r="R796" s="718"/>
      <c r="S796" s="718"/>
      <c r="T796" s="718"/>
      <c r="U796" s="718"/>
      <c r="V796" s="718"/>
      <c r="W796" s="718"/>
      <c r="X796" s="719"/>
      <c r="Y796" s="720">
        <f>SUM(Y786:AB795)</f>
        <v>31</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850</v>
      </c>
      <c r="AV796" s="721"/>
      <c r="AW796" s="721"/>
      <c r="AX796" s="723"/>
    </row>
    <row r="797" spans="1:50" ht="30" customHeight="1" x14ac:dyDescent="0.15">
      <c r="A797" s="508"/>
      <c r="B797" s="509"/>
      <c r="C797" s="509"/>
      <c r="D797" s="509"/>
      <c r="E797" s="509"/>
      <c r="F797" s="510"/>
      <c r="G797" s="495" t="s">
        <v>615</v>
      </c>
      <c r="H797" s="496"/>
      <c r="I797" s="496"/>
      <c r="J797" s="496"/>
      <c r="K797" s="496"/>
      <c r="L797" s="496"/>
      <c r="M797" s="496"/>
      <c r="N797" s="496"/>
      <c r="O797" s="496"/>
      <c r="P797" s="496"/>
      <c r="Q797" s="496"/>
      <c r="R797" s="496"/>
      <c r="S797" s="496"/>
      <c r="T797" s="496"/>
      <c r="U797" s="496"/>
      <c r="V797" s="496"/>
      <c r="W797" s="496"/>
      <c r="X797" s="496"/>
      <c r="Y797" s="496"/>
      <c r="Z797" s="496"/>
      <c r="AA797" s="496"/>
      <c r="AB797" s="497"/>
      <c r="AC797" s="495"/>
      <c r="AD797" s="496"/>
      <c r="AE797" s="496"/>
      <c r="AF797" s="496"/>
      <c r="AG797" s="496"/>
      <c r="AH797" s="496"/>
      <c r="AI797" s="496"/>
      <c r="AJ797" s="496"/>
      <c r="AK797" s="496"/>
      <c r="AL797" s="496"/>
      <c r="AM797" s="496"/>
      <c r="AN797" s="496"/>
      <c r="AO797" s="496"/>
      <c r="AP797" s="496"/>
      <c r="AQ797" s="496"/>
      <c r="AR797" s="496"/>
      <c r="AS797" s="496"/>
      <c r="AT797" s="496"/>
      <c r="AU797" s="496"/>
      <c r="AV797" s="496"/>
      <c r="AW797" s="496"/>
      <c r="AX797" s="685"/>
    </row>
    <row r="798" spans="1:50" ht="24.75" customHeight="1" x14ac:dyDescent="0.15">
      <c r="A798" s="508"/>
      <c r="B798" s="509"/>
      <c r="C798" s="509"/>
      <c r="D798" s="509"/>
      <c r="E798" s="509"/>
      <c r="F798" s="510"/>
      <c r="G798" s="473" t="s">
        <v>19</v>
      </c>
      <c r="H798" s="540"/>
      <c r="I798" s="540"/>
      <c r="J798" s="540"/>
      <c r="K798" s="540"/>
      <c r="L798" s="539" t="s">
        <v>20</v>
      </c>
      <c r="M798" s="540"/>
      <c r="N798" s="540"/>
      <c r="O798" s="540"/>
      <c r="P798" s="540"/>
      <c r="Q798" s="540"/>
      <c r="R798" s="540"/>
      <c r="S798" s="540"/>
      <c r="T798" s="540"/>
      <c r="U798" s="540"/>
      <c r="V798" s="540"/>
      <c r="W798" s="540"/>
      <c r="X798" s="541"/>
      <c r="Y798" s="490" t="s">
        <v>21</v>
      </c>
      <c r="Z798" s="491"/>
      <c r="AA798" s="491"/>
      <c r="AB798" s="690"/>
      <c r="AC798" s="473" t="s">
        <v>19</v>
      </c>
      <c r="AD798" s="540"/>
      <c r="AE798" s="540"/>
      <c r="AF798" s="540"/>
      <c r="AG798" s="540"/>
      <c r="AH798" s="539" t="s">
        <v>20</v>
      </c>
      <c r="AI798" s="540"/>
      <c r="AJ798" s="540"/>
      <c r="AK798" s="540"/>
      <c r="AL798" s="540"/>
      <c r="AM798" s="540"/>
      <c r="AN798" s="540"/>
      <c r="AO798" s="540"/>
      <c r="AP798" s="540"/>
      <c r="AQ798" s="540"/>
      <c r="AR798" s="540"/>
      <c r="AS798" s="540"/>
      <c r="AT798" s="541"/>
      <c r="AU798" s="490" t="s">
        <v>21</v>
      </c>
      <c r="AV798" s="491"/>
      <c r="AW798" s="491"/>
      <c r="AX798" s="492"/>
    </row>
    <row r="799" spans="1:50" ht="24.75" customHeight="1" x14ac:dyDescent="0.15">
      <c r="A799" s="508"/>
      <c r="B799" s="509"/>
      <c r="C799" s="509"/>
      <c r="D799" s="509"/>
      <c r="E799" s="509"/>
      <c r="F799" s="510"/>
      <c r="G799" s="542" t="s">
        <v>545</v>
      </c>
      <c r="H799" s="543"/>
      <c r="I799" s="543"/>
      <c r="J799" s="543"/>
      <c r="K799" s="544"/>
      <c r="L799" s="536" t="s">
        <v>603</v>
      </c>
      <c r="M799" s="537"/>
      <c r="N799" s="537"/>
      <c r="O799" s="537"/>
      <c r="P799" s="537"/>
      <c r="Q799" s="537"/>
      <c r="R799" s="537"/>
      <c r="S799" s="537"/>
      <c r="T799" s="537"/>
      <c r="U799" s="537"/>
      <c r="V799" s="537"/>
      <c r="W799" s="537"/>
      <c r="X799" s="538"/>
      <c r="Y799" s="498">
        <v>119</v>
      </c>
      <c r="Z799" s="499"/>
      <c r="AA799" s="499"/>
      <c r="AB799" s="697"/>
      <c r="AC799" s="542"/>
      <c r="AD799" s="543"/>
      <c r="AE799" s="543"/>
      <c r="AF799" s="543"/>
      <c r="AG799" s="544"/>
      <c r="AH799" s="536"/>
      <c r="AI799" s="537"/>
      <c r="AJ799" s="537"/>
      <c r="AK799" s="537"/>
      <c r="AL799" s="537"/>
      <c r="AM799" s="537"/>
      <c r="AN799" s="537"/>
      <c r="AO799" s="537"/>
      <c r="AP799" s="537"/>
      <c r="AQ799" s="537"/>
      <c r="AR799" s="537"/>
      <c r="AS799" s="537"/>
      <c r="AT799" s="538"/>
      <c r="AU799" s="498"/>
      <c r="AV799" s="499"/>
      <c r="AW799" s="499"/>
      <c r="AX799" s="500"/>
    </row>
    <row r="800" spans="1:50" ht="24.75" customHeight="1" x14ac:dyDescent="0.15">
      <c r="A800" s="508"/>
      <c r="B800" s="509"/>
      <c r="C800" s="509"/>
      <c r="D800" s="509"/>
      <c r="E800" s="509"/>
      <c r="F800" s="510"/>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customHeight="1" x14ac:dyDescent="0.15">
      <c r="A801" s="508"/>
      <c r="B801" s="509"/>
      <c r="C801" s="509"/>
      <c r="D801" s="509"/>
      <c r="E801" s="509"/>
      <c r="F801" s="510"/>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customHeight="1" x14ac:dyDescent="0.15">
      <c r="A802" s="508"/>
      <c r="B802" s="509"/>
      <c r="C802" s="509"/>
      <c r="D802" s="509"/>
      <c r="E802" s="509"/>
      <c r="F802" s="510"/>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hidden="1" customHeight="1" x14ac:dyDescent="0.15">
      <c r="A803" s="508"/>
      <c r="B803" s="509"/>
      <c r="C803" s="509"/>
      <c r="D803" s="509"/>
      <c r="E803" s="509"/>
      <c r="F803" s="510"/>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customHeight="1" x14ac:dyDescent="0.15">
      <c r="A804" s="508"/>
      <c r="B804" s="509"/>
      <c r="C804" s="509"/>
      <c r="D804" s="509"/>
      <c r="E804" s="509"/>
      <c r="F804" s="510"/>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customHeight="1" x14ac:dyDescent="0.15">
      <c r="A805" s="508"/>
      <c r="B805" s="509"/>
      <c r="C805" s="509"/>
      <c r="D805" s="509"/>
      <c r="E805" s="509"/>
      <c r="F805" s="510"/>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customHeight="1" x14ac:dyDescent="0.15">
      <c r="A806" s="508"/>
      <c r="B806" s="509"/>
      <c r="C806" s="509"/>
      <c r="D806" s="509"/>
      <c r="E806" s="509"/>
      <c r="F806" s="510"/>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hidden="1" customHeight="1" x14ac:dyDescent="0.15">
      <c r="A807" s="508"/>
      <c r="B807" s="509"/>
      <c r="C807" s="509"/>
      <c r="D807" s="509"/>
      <c r="E807" s="509"/>
      <c r="F807" s="510"/>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x14ac:dyDescent="0.15">
      <c r="A808" s="508"/>
      <c r="B808" s="509"/>
      <c r="C808" s="509"/>
      <c r="D808" s="509"/>
      <c r="E808" s="509"/>
      <c r="F808" s="510"/>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ht="24.75" customHeight="1" x14ac:dyDescent="0.15">
      <c r="A809" s="508"/>
      <c r="B809" s="509"/>
      <c r="C809" s="509"/>
      <c r="D809" s="509"/>
      <c r="E809" s="509"/>
      <c r="F809" s="510"/>
      <c r="G809" s="715" t="s">
        <v>22</v>
      </c>
      <c r="H809" s="716"/>
      <c r="I809" s="716"/>
      <c r="J809" s="716"/>
      <c r="K809" s="716"/>
      <c r="L809" s="717"/>
      <c r="M809" s="718"/>
      <c r="N809" s="718"/>
      <c r="O809" s="718"/>
      <c r="P809" s="718"/>
      <c r="Q809" s="718"/>
      <c r="R809" s="718"/>
      <c r="S809" s="718"/>
      <c r="T809" s="718"/>
      <c r="U809" s="718"/>
      <c r="V809" s="718"/>
      <c r="W809" s="718"/>
      <c r="X809" s="719"/>
      <c r="Y809" s="720">
        <f>SUM(Y799:AB808)</f>
        <v>119</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11" t="s">
        <v>463</v>
      </c>
      <c r="K815" s="218"/>
      <c r="L815" s="218"/>
      <c r="M815" s="218"/>
      <c r="N815" s="218"/>
      <c r="O815" s="218"/>
      <c r="P815" s="311" t="s">
        <v>399</v>
      </c>
      <c r="Q815" s="311"/>
      <c r="R815" s="311"/>
      <c r="S815" s="311"/>
      <c r="T815" s="311"/>
      <c r="U815" s="311"/>
      <c r="V815" s="311"/>
      <c r="W815" s="311"/>
      <c r="X815" s="311"/>
      <c r="Y815" s="235" t="s">
        <v>459</v>
      </c>
      <c r="Z815" s="234"/>
      <c r="AA815" s="234"/>
      <c r="AB815" s="234"/>
      <c r="AC815" s="111" t="s">
        <v>398</v>
      </c>
      <c r="AD815" s="111"/>
      <c r="AE815" s="111"/>
      <c r="AF815" s="111"/>
      <c r="AG815" s="111"/>
      <c r="AH815" s="235" t="s">
        <v>415</v>
      </c>
      <c r="AI815" s="775"/>
      <c r="AJ815" s="775"/>
      <c r="AK815" s="775"/>
      <c r="AL815" s="775" t="s">
        <v>23</v>
      </c>
      <c r="AM815" s="775"/>
      <c r="AN815" s="775"/>
      <c r="AO815" s="857"/>
      <c r="AP815" s="237" t="s">
        <v>464</v>
      </c>
      <c r="AQ815" s="237"/>
      <c r="AR815" s="237"/>
      <c r="AS815" s="237"/>
      <c r="AT815" s="237"/>
      <c r="AU815" s="237"/>
      <c r="AV815" s="237"/>
      <c r="AW815" s="237"/>
      <c r="AX815" s="237"/>
    </row>
    <row r="816" spans="1:50" ht="30" customHeight="1" x14ac:dyDescent="0.15">
      <c r="A816" s="257">
        <v>1</v>
      </c>
      <c r="B816" s="257">
        <v>1</v>
      </c>
      <c r="C816" s="238" t="s">
        <v>551</v>
      </c>
      <c r="D816" s="220"/>
      <c r="E816" s="220"/>
      <c r="F816" s="220"/>
      <c r="G816" s="220"/>
      <c r="H816" s="220"/>
      <c r="I816" s="220"/>
      <c r="J816" s="221">
        <v>2000012100001</v>
      </c>
      <c r="K816" s="222"/>
      <c r="L816" s="222"/>
      <c r="M816" s="222"/>
      <c r="N816" s="222"/>
      <c r="O816" s="222"/>
      <c r="P816" s="239" t="s">
        <v>606</v>
      </c>
      <c r="Q816" s="223"/>
      <c r="R816" s="223"/>
      <c r="S816" s="223"/>
      <c r="T816" s="223"/>
      <c r="U816" s="223"/>
      <c r="V816" s="223"/>
      <c r="W816" s="223"/>
      <c r="X816" s="223"/>
      <c r="Y816" s="224">
        <v>2348</v>
      </c>
      <c r="Z816" s="225"/>
      <c r="AA816" s="225"/>
      <c r="AB816" s="226"/>
      <c r="AC816" s="227" t="s">
        <v>556</v>
      </c>
      <c r="AD816" s="227"/>
      <c r="AE816" s="227"/>
      <c r="AF816" s="227"/>
      <c r="AG816" s="227"/>
      <c r="AH816" s="228" t="s">
        <v>557</v>
      </c>
      <c r="AI816" s="229"/>
      <c r="AJ816" s="229"/>
      <c r="AK816" s="229"/>
      <c r="AL816" s="230" t="s">
        <v>557</v>
      </c>
      <c r="AM816" s="231"/>
      <c r="AN816" s="231"/>
      <c r="AO816" s="232"/>
      <c r="AP816" s="233"/>
      <c r="AQ816" s="233"/>
      <c r="AR816" s="233"/>
      <c r="AS816" s="233"/>
      <c r="AT816" s="233"/>
      <c r="AU816" s="233"/>
      <c r="AV816" s="233"/>
      <c r="AW816" s="233"/>
      <c r="AX816" s="233"/>
    </row>
    <row r="817" spans="1:50" ht="30" customHeight="1" x14ac:dyDescent="0.15">
      <c r="A817" s="257">
        <v>2</v>
      </c>
      <c r="B817" s="257">
        <v>1</v>
      </c>
      <c r="C817" s="238" t="s">
        <v>550</v>
      </c>
      <c r="D817" s="220"/>
      <c r="E817" s="220"/>
      <c r="F817" s="220"/>
      <c r="G817" s="220"/>
      <c r="H817" s="220"/>
      <c r="I817" s="220"/>
      <c r="J817" s="221">
        <v>2000012100001</v>
      </c>
      <c r="K817" s="222"/>
      <c r="L817" s="222"/>
      <c r="M817" s="222"/>
      <c r="N817" s="222"/>
      <c r="O817" s="222"/>
      <c r="P817" s="239" t="s">
        <v>616</v>
      </c>
      <c r="Q817" s="223"/>
      <c r="R817" s="223"/>
      <c r="S817" s="223"/>
      <c r="T817" s="223"/>
      <c r="U817" s="223"/>
      <c r="V817" s="223"/>
      <c r="W817" s="223"/>
      <c r="X817" s="223"/>
      <c r="Y817" s="224">
        <v>2026</v>
      </c>
      <c r="Z817" s="225"/>
      <c r="AA817" s="225"/>
      <c r="AB817" s="226"/>
      <c r="AC817" s="227" t="s">
        <v>556</v>
      </c>
      <c r="AD817" s="227"/>
      <c r="AE817" s="227"/>
      <c r="AF817" s="227"/>
      <c r="AG817" s="227"/>
      <c r="AH817" s="228" t="s">
        <v>557</v>
      </c>
      <c r="AI817" s="229"/>
      <c r="AJ817" s="229"/>
      <c r="AK817" s="229"/>
      <c r="AL817" s="230" t="s">
        <v>557</v>
      </c>
      <c r="AM817" s="231"/>
      <c r="AN817" s="231"/>
      <c r="AO817" s="232"/>
      <c r="AP817" s="233"/>
      <c r="AQ817" s="233"/>
      <c r="AR817" s="233"/>
      <c r="AS817" s="233"/>
      <c r="AT817" s="233"/>
      <c r="AU817" s="233"/>
      <c r="AV817" s="233"/>
      <c r="AW817" s="233"/>
      <c r="AX817" s="233"/>
    </row>
    <row r="818" spans="1:50" ht="30" customHeight="1" x14ac:dyDescent="0.15">
      <c r="A818" s="257">
        <v>3</v>
      </c>
      <c r="B818" s="257">
        <v>1</v>
      </c>
      <c r="C818" s="238" t="s">
        <v>553</v>
      </c>
      <c r="D818" s="220"/>
      <c r="E818" s="220"/>
      <c r="F818" s="220"/>
      <c r="G818" s="220"/>
      <c r="H818" s="220"/>
      <c r="I818" s="220"/>
      <c r="J818" s="221">
        <v>2000012100001</v>
      </c>
      <c r="K818" s="222"/>
      <c r="L818" s="222"/>
      <c r="M818" s="222"/>
      <c r="N818" s="222"/>
      <c r="O818" s="222"/>
      <c r="P818" s="239" t="s">
        <v>618</v>
      </c>
      <c r="Q818" s="223"/>
      <c r="R818" s="223"/>
      <c r="S818" s="223"/>
      <c r="T818" s="223"/>
      <c r="U818" s="223"/>
      <c r="V818" s="223"/>
      <c r="W818" s="223"/>
      <c r="X818" s="223"/>
      <c r="Y818" s="224">
        <v>267</v>
      </c>
      <c r="Z818" s="225"/>
      <c r="AA818" s="225"/>
      <c r="AB818" s="226"/>
      <c r="AC818" s="227" t="s">
        <v>556</v>
      </c>
      <c r="AD818" s="227"/>
      <c r="AE818" s="227"/>
      <c r="AF818" s="227"/>
      <c r="AG818" s="227"/>
      <c r="AH818" s="228" t="s">
        <v>557</v>
      </c>
      <c r="AI818" s="229"/>
      <c r="AJ818" s="229"/>
      <c r="AK818" s="229"/>
      <c r="AL818" s="230" t="s">
        <v>557</v>
      </c>
      <c r="AM818" s="231"/>
      <c r="AN818" s="231"/>
      <c r="AO818" s="232"/>
      <c r="AP818" s="233"/>
      <c r="AQ818" s="233"/>
      <c r="AR818" s="233"/>
      <c r="AS818" s="233"/>
      <c r="AT818" s="233"/>
      <c r="AU818" s="233"/>
      <c r="AV818" s="233"/>
      <c r="AW818" s="233"/>
      <c r="AX818" s="233"/>
    </row>
    <row r="819" spans="1:50" ht="30" customHeight="1" x14ac:dyDescent="0.15">
      <c r="A819" s="257">
        <v>4</v>
      </c>
      <c r="B819" s="257">
        <v>1</v>
      </c>
      <c r="C819" s="238" t="s">
        <v>598</v>
      </c>
      <c r="D819" s="220"/>
      <c r="E819" s="220"/>
      <c r="F819" s="220"/>
      <c r="G819" s="220"/>
      <c r="H819" s="220"/>
      <c r="I819" s="220"/>
      <c r="J819" s="221">
        <v>2000012100001</v>
      </c>
      <c r="K819" s="222"/>
      <c r="L819" s="222"/>
      <c r="M819" s="222"/>
      <c r="N819" s="222"/>
      <c r="O819" s="222"/>
      <c r="P819" s="239" t="s">
        <v>617</v>
      </c>
      <c r="Q819" s="223"/>
      <c r="R819" s="223"/>
      <c r="S819" s="223"/>
      <c r="T819" s="223"/>
      <c r="U819" s="223"/>
      <c r="V819" s="223"/>
      <c r="W819" s="223"/>
      <c r="X819" s="223"/>
      <c r="Y819" s="224">
        <v>45</v>
      </c>
      <c r="Z819" s="225"/>
      <c r="AA819" s="225"/>
      <c r="AB819" s="226"/>
      <c r="AC819" s="227" t="s">
        <v>556</v>
      </c>
      <c r="AD819" s="227"/>
      <c r="AE819" s="227"/>
      <c r="AF819" s="227"/>
      <c r="AG819" s="227"/>
      <c r="AH819" s="228" t="s">
        <v>557</v>
      </c>
      <c r="AI819" s="229"/>
      <c r="AJ819" s="229"/>
      <c r="AK819" s="229"/>
      <c r="AL819" s="230" t="s">
        <v>557</v>
      </c>
      <c r="AM819" s="231"/>
      <c r="AN819" s="231"/>
      <c r="AO819" s="232"/>
      <c r="AP819" s="233"/>
      <c r="AQ819" s="233"/>
      <c r="AR819" s="233"/>
      <c r="AS819" s="233"/>
      <c r="AT819" s="233"/>
      <c r="AU819" s="233"/>
      <c r="AV819" s="233"/>
      <c r="AW819" s="233"/>
      <c r="AX819" s="233"/>
    </row>
    <row r="820" spans="1:50" ht="30" customHeight="1" x14ac:dyDescent="0.15">
      <c r="A820" s="257">
        <v>5</v>
      </c>
      <c r="B820" s="257">
        <v>1</v>
      </c>
      <c r="C820" s="238" t="s">
        <v>554</v>
      </c>
      <c r="D820" s="220"/>
      <c r="E820" s="220"/>
      <c r="F820" s="220"/>
      <c r="G820" s="220"/>
      <c r="H820" s="220"/>
      <c r="I820" s="220"/>
      <c r="J820" s="221">
        <v>7000012100005</v>
      </c>
      <c r="K820" s="222"/>
      <c r="L820" s="222"/>
      <c r="M820" s="222"/>
      <c r="N820" s="222"/>
      <c r="O820" s="222"/>
      <c r="P820" s="239" t="s">
        <v>555</v>
      </c>
      <c r="Q820" s="223"/>
      <c r="R820" s="223"/>
      <c r="S820" s="223"/>
      <c r="T820" s="223"/>
      <c r="U820" s="223"/>
      <c r="V820" s="223"/>
      <c r="W820" s="223"/>
      <c r="X820" s="223"/>
      <c r="Y820" s="224">
        <v>23</v>
      </c>
      <c r="Z820" s="225"/>
      <c r="AA820" s="225"/>
      <c r="AB820" s="226"/>
      <c r="AC820" s="227" t="s">
        <v>556</v>
      </c>
      <c r="AD820" s="227"/>
      <c r="AE820" s="227"/>
      <c r="AF820" s="227"/>
      <c r="AG820" s="227"/>
      <c r="AH820" s="228" t="s">
        <v>517</v>
      </c>
      <c r="AI820" s="229"/>
      <c r="AJ820" s="229"/>
      <c r="AK820" s="229"/>
      <c r="AL820" s="230" t="s">
        <v>517</v>
      </c>
      <c r="AM820" s="231"/>
      <c r="AN820" s="231"/>
      <c r="AO820" s="232"/>
      <c r="AP820" s="233"/>
      <c r="AQ820" s="233"/>
      <c r="AR820" s="233"/>
      <c r="AS820" s="233"/>
      <c r="AT820" s="233"/>
      <c r="AU820" s="233"/>
      <c r="AV820" s="233"/>
      <c r="AW820" s="233"/>
      <c r="AX820" s="233"/>
    </row>
    <row r="821" spans="1:50" ht="30" customHeight="1" x14ac:dyDescent="0.15">
      <c r="A821" s="257">
        <v>6</v>
      </c>
      <c r="B821" s="257">
        <v>1</v>
      </c>
      <c r="C821" s="240" t="s">
        <v>552</v>
      </c>
      <c r="D821" s="241"/>
      <c r="E821" s="241"/>
      <c r="F821" s="241"/>
      <c r="G821" s="241"/>
      <c r="H821" s="241"/>
      <c r="I821" s="242"/>
      <c r="J821" s="221">
        <v>2000012100001</v>
      </c>
      <c r="K821" s="222"/>
      <c r="L821" s="222"/>
      <c r="M821" s="222"/>
      <c r="N821" s="222"/>
      <c r="O821" s="222"/>
      <c r="P821" s="246" t="s">
        <v>606</v>
      </c>
      <c r="Q821" s="247"/>
      <c r="R821" s="247"/>
      <c r="S821" s="247"/>
      <c r="T821" s="247"/>
      <c r="U821" s="247"/>
      <c r="V821" s="247"/>
      <c r="W821" s="247"/>
      <c r="X821" s="248"/>
      <c r="Y821" s="224">
        <v>3</v>
      </c>
      <c r="Z821" s="225"/>
      <c r="AA821" s="225"/>
      <c r="AB821" s="226"/>
      <c r="AC821" s="249" t="s">
        <v>556</v>
      </c>
      <c r="AD821" s="250"/>
      <c r="AE821" s="250"/>
      <c r="AF821" s="250"/>
      <c r="AG821" s="251"/>
      <c r="AH821" s="252" t="s">
        <v>517</v>
      </c>
      <c r="AI821" s="253"/>
      <c r="AJ821" s="253"/>
      <c r="AK821" s="254"/>
      <c r="AL821" s="230" t="s">
        <v>517</v>
      </c>
      <c r="AM821" s="231"/>
      <c r="AN821" s="231"/>
      <c r="AO821" s="232"/>
      <c r="AP821" s="233"/>
      <c r="AQ821" s="233"/>
      <c r="AR821" s="233"/>
      <c r="AS821" s="233"/>
      <c r="AT821" s="233"/>
      <c r="AU821" s="233"/>
      <c r="AV821" s="233"/>
      <c r="AW821" s="233"/>
      <c r="AX821" s="233"/>
    </row>
    <row r="822" spans="1:50" ht="30" hidden="1" customHeight="1" x14ac:dyDescent="0.15">
      <c r="A822" s="257">
        <v>7</v>
      </c>
      <c r="B822" s="257">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57">
        <v>8</v>
      </c>
      <c r="B823" s="257">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57">
        <v>9</v>
      </c>
      <c r="B824" s="257">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57">
        <v>10</v>
      </c>
      <c r="B825" s="257">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57">
        <v>11</v>
      </c>
      <c r="B826" s="257">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57">
        <v>12</v>
      </c>
      <c r="B827" s="257">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57">
        <v>13</v>
      </c>
      <c r="B828" s="257">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57">
        <v>14</v>
      </c>
      <c r="B829" s="257">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57">
        <v>15</v>
      </c>
      <c r="B830" s="257">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57">
        <v>16</v>
      </c>
      <c r="B831" s="257">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57">
        <v>17</v>
      </c>
      <c r="B832" s="257">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57">
        <v>18</v>
      </c>
      <c r="B833" s="257">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57">
        <v>19</v>
      </c>
      <c r="B834" s="257">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57">
        <v>20</v>
      </c>
      <c r="B835" s="257">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57">
        <v>21</v>
      </c>
      <c r="B836" s="257">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57">
        <v>22</v>
      </c>
      <c r="B837" s="257">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57">
        <v>23</v>
      </c>
      <c r="B838" s="257">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57">
        <v>24</v>
      </c>
      <c r="B839" s="257">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57">
        <v>25</v>
      </c>
      <c r="B840" s="257">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57">
        <v>26</v>
      </c>
      <c r="B841" s="257">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57">
        <v>27</v>
      </c>
      <c r="B842" s="257">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57">
        <v>28</v>
      </c>
      <c r="B843" s="257">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57">
        <v>29</v>
      </c>
      <c r="B844" s="257">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57">
        <v>30</v>
      </c>
      <c r="B845" s="257">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11" t="s">
        <v>463</v>
      </c>
      <c r="K848" s="111"/>
      <c r="L848" s="111"/>
      <c r="M848" s="111"/>
      <c r="N848" s="111"/>
      <c r="O848" s="111"/>
      <c r="P848" s="235" t="s">
        <v>399</v>
      </c>
      <c r="Q848" s="235"/>
      <c r="R848" s="235"/>
      <c r="S848" s="235"/>
      <c r="T848" s="235"/>
      <c r="U848" s="235"/>
      <c r="V848" s="235"/>
      <c r="W848" s="235"/>
      <c r="X848" s="235"/>
      <c r="Y848" s="235" t="s">
        <v>459</v>
      </c>
      <c r="Z848" s="234"/>
      <c r="AA848" s="234"/>
      <c r="AB848" s="234"/>
      <c r="AC848" s="111" t="s">
        <v>398</v>
      </c>
      <c r="AD848" s="111"/>
      <c r="AE848" s="111"/>
      <c r="AF848" s="111"/>
      <c r="AG848" s="111"/>
      <c r="AH848" s="235" t="s">
        <v>415</v>
      </c>
      <c r="AI848" s="234"/>
      <c r="AJ848" s="234"/>
      <c r="AK848" s="234"/>
      <c r="AL848" s="234" t="s">
        <v>23</v>
      </c>
      <c r="AM848" s="234"/>
      <c r="AN848" s="234"/>
      <c r="AO848" s="236"/>
      <c r="AP848" s="237" t="s">
        <v>507</v>
      </c>
      <c r="AQ848" s="237"/>
      <c r="AR848" s="237"/>
      <c r="AS848" s="237"/>
      <c r="AT848" s="237"/>
      <c r="AU848" s="237"/>
      <c r="AV848" s="237"/>
      <c r="AW848" s="237"/>
      <c r="AX848" s="237"/>
    </row>
    <row r="849" spans="1:50" ht="30" customHeight="1" x14ac:dyDescent="0.15">
      <c r="A849" s="257">
        <v>1</v>
      </c>
      <c r="B849" s="257">
        <v>1</v>
      </c>
      <c r="C849" s="238" t="s">
        <v>558</v>
      </c>
      <c r="D849" s="220"/>
      <c r="E849" s="220"/>
      <c r="F849" s="220"/>
      <c r="G849" s="220"/>
      <c r="H849" s="220"/>
      <c r="I849" s="220"/>
      <c r="J849" s="221">
        <v>2000012100001</v>
      </c>
      <c r="K849" s="222"/>
      <c r="L849" s="222"/>
      <c r="M849" s="222"/>
      <c r="N849" s="222"/>
      <c r="O849" s="222"/>
      <c r="P849" s="239" t="s">
        <v>624</v>
      </c>
      <c r="Q849" s="223"/>
      <c r="R849" s="223"/>
      <c r="S849" s="223"/>
      <c r="T849" s="223"/>
      <c r="U849" s="223"/>
      <c r="V849" s="223"/>
      <c r="W849" s="223"/>
      <c r="X849" s="223"/>
      <c r="Y849" s="224">
        <v>515</v>
      </c>
      <c r="Z849" s="225"/>
      <c r="AA849" s="225"/>
      <c r="AB849" s="226"/>
      <c r="AC849" s="227" t="s">
        <v>556</v>
      </c>
      <c r="AD849" s="227"/>
      <c r="AE849" s="227"/>
      <c r="AF849" s="227"/>
      <c r="AG849" s="227"/>
      <c r="AH849" s="228" t="s">
        <v>557</v>
      </c>
      <c r="AI849" s="229"/>
      <c r="AJ849" s="229"/>
      <c r="AK849" s="229"/>
      <c r="AL849" s="230" t="s">
        <v>557</v>
      </c>
      <c r="AM849" s="231"/>
      <c r="AN849" s="231"/>
      <c r="AO849" s="232"/>
      <c r="AP849" s="233"/>
      <c r="AQ849" s="233"/>
      <c r="AR849" s="233"/>
      <c r="AS849" s="233"/>
      <c r="AT849" s="233"/>
      <c r="AU849" s="233"/>
      <c r="AV849" s="233"/>
      <c r="AW849" s="233"/>
      <c r="AX849" s="233"/>
    </row>
    <row r="850" spans="1:50" ht="30" hidden="1" customHeight="1" x14ac:dyDescent="0.15">
      <c r="A850" s="257">
        <v>2</v>
      </c>
      <c r="B850" s="257">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57">
        <v>3</v>
      </c>
      <c r="B851" s="257">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57">
        <v>4</v>
      </c>
      <c r="B852" s="257">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57">
        <v>5</v>
      </c>
      <c r="B853" s="257">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57">
        <v>6</v>
      </c>
      <c r="B854" s="257">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57">
        <v>7</v>
      </c>
      <c r="B855" s="257">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57">
        <v>8</v>
      </c>
      <c r="B856" s="257">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57">
        <v>9</v>
      </c>
      <c r="B857" s="257">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57">
        <v>10</v>
      </c>
      <c r="B858" s="257">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57">
        <v>11</v>
      </c>
      <c r="B859" s="257">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57">
        <v>12</v>
      </c>
      <c r="B860" s="257">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57">
        <v>13</v>
      </c>
      <c r="B861" s="257">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57">
        <v>14</v>
      </c>
      <c r="B862" s="257">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57">
        <v>15</v>
      </c>
      <c r="B863" s="257">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57">
        <v>16</v>
      </c>
      <c r="B864" s="257">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57">
        <v>17</v>
      </c>
      <c r="B865" s="257">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57">
        <v>18</v>
      </c>
      <c r="B866" s="257">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57">
        <v>19</v>
      </c>
      <c r="B867" s="257">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57">
        <v>20</v>
      </c>
      <c r="B868" s="257">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57">
        <v>21</v>
      </c>
      <c r="B869" s="257">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57">
        <v>22</v>
      </c>
      <c r="B870" s="257">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57">
        <v>23</v>
      </c>
      <c r="B871" s="257">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57">
        <v>24</v>
      </c>
      <c r="B872" s="257">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57">
        <v>25</v>
      </c>
      <c r="B873" s="257">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57">
        <v>26</v>
      </c>
      <c r="B874" s="257">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57">
        <v>27</v>
      </c>
      <c r="B875" s="257">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57">
        <v>28</v>
      </c>
      <c r="B876" s="257">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57">
        <v>29</v>
      </c>
      <c r="B877" s="257">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57">
        <v>30</v>
      </c>
      <c r="B878" s="257">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11" t="s">
        <v>463</v>
      </c>
      <c r="K881" s="111"/>
      <c r="L881" s="111"/>
      <c r="M881" s="111"/>
      <c r="N881" s="111"/>
      <c r="O881" s="111"/>
      <c r="P881" s="235" t="s">
        <v>399</v>
      </c>
      <c r="Q881" s="235"/>
      <c r="R881" s="235"/>
      <c r="S881" s="235"/>
      <c r="T881" s="235"/>
      <c r="U881" s="235"/>
      <c r="V881" s="235"/>
      <c r="W881" s="235"/>
      <c r="X881" s="235"/>
      <c r="Y881" s="235" t="s">
        <v>459</v>
      </c>
      <c r="Z881" s="234"/>
      <c r="AA881" s="234"/>
      <c r="AB881" s="234"/>
      <c r="AC881" s="111" t="s">
        <v>398</v>
      </c>
      <c r="AD881" s="111"/>
      <c r="AE881" s="111"/>
      <c r="AF881" s="111"/>
      <c r="AG881" s="111"/>
      <c r="AH881" s="235" t="s">
        <v>415</v>
      </c>
      <c r="AI881" s="234"/>
      <c r="AJ881" s="234"/>
      <c r="AK881" s="234"/>
      <c r="AL881" s="234" t="s">
        <v>23</v>
      </c>
      <c r="AM881" s="234"/>
      <c r="AN881" s="234"/>
      <c r="AO881" s="236"/>
      <c r="AP881" s="237" t="s">
        <v>507</v>
      </c>
      <c r="AQ881" s="237"/>
      <c r="AR881" s="237"/>
      <c r="AS881" s="237"/>
      <c r="AT881" s="237"/>
      <c r="AU881" s="237"/>
      <c r="AV881" s="237"/>
      <c r="AW881" s="237"/>
      <c r="AX881" s="237"/>
    </row>
    <row r="882" spans="1:50" ht="30" customHeight="1" x14ac:dyDescent="0.15">
      <c r="A882" s="257">
        <v>1</v>
      </c>
      <c r="B882" s="257">
        <v>1</v>
      </c>
      <c r="C882" s="238" t="s">
        <v>638</v>
      </c>
      <c r="D882" s="220"/>
      <c r="E882" s="220"/>
      <c r="F882" s="220"/>
      <c r="G882" s="220"/>
      <c r="H882" s="220"/>
      <c r="I882" s="220"/>
      <c r="J882" s="221">
        <v>6370201002380</v>
      </c>
      <c r="K882" s="222"/>
      <c r="L882" s="222"/>
      <c r="M882" s="222"/>
      <c r="N882" s="222"/>
      <c r="O882" s="222"/>
      <c r="P882" s="239" t="s">
        <v>619</v>
      </c>
      <c r="Q882" s="223"/>
      <c r="R882" s="223"/>
      <c r="S882" s="223"/>
      <c r="T882" s="223"/>
      <c r="U882" s="223"/>
      <c r="V882" s="223"/>
      <c r="W882" s="223"/>
      <c r="X882" s="223"/>
      <c r="Y882" s="224">
        <v>299</v>
      </c>
      <c r="Z882" s="225"/>
      <c r="AA882" s="225"/>
      <c r="AB882" s="226"/>
      <c r="AC882" s="227" t="s">
        <v>421</v>
      </c>
      <c r="AD882" s="227"/>
      <c r="AE882" s="227"/>
      <c r="AF882" s="227"/>
      <c r="AG882" s="227"/>
      <c r="AH882" s="228">
        <v>11</v>
      </c>
      <c r="AI882" s="229"/>
      <c r="AJ882" s="229"/>
      <c r="AK882" s="229"/>
      <c r="AL882" s="230">
        <v>91</v>
      </c>
      <c r="AM882" s="231"/>
      <c r="AN882" s="231"/>
      <c r="AO882" s="232"/>
      <c r="AP882" s="233"/>
      <c r="AQ882" s="233"/>
      <c r="AR882" s="233"/>
      <c r="AS882" s="233"/>
      <c r="AT882" s="233"/>
      <c r="AU882" s="233"/>
      <c r="AV882" s="233"/>
      <c r="AW882" s="233"/>
      <c r="AX882" s="233"/>
    </row>
    <row r="883" spans="1:50" ht="30" customHeight="1" x14ac:dyDescent="0.15">
      <c r="A883" s="257">
        <v>2</v>
      </c>
      <c r="B883" s="257">
        <v>1</v>
      </c>
      <c r="C883" s="238" t="s">
        <v>638</v>
      </c>
      <c r="D883" s="220"/>
      <c r="E883" s="220"/>
      <c r="F883" s="220"/>
      <c r="G883" s="220"/>
      <c r="H883" s="220"/>
      <c r="I883" s="220"/>
      <c r="J883" s="221">
        <v>6370201002380</v>
      </c>
      <c r="K883" s="222"/>
      <c r="L883" s="222"/>
      <c r="M883" s="222"/>
      <c r="N883" s="222"/>
      <c r="O883" s="222"/>
      <c r="P883" s="239" t="s">
        <v>639</v>
      </c>
      <c r="Q883" s="223"/>
      <c r="R883" s="223"/>
      <c r="S883" s="223"/>
      <c r="T883" s="223"/>
      <c r="U883" s="223"/>
      <c r="V883" s="223"/>
      <c r="W883" s="223"/>
      <c r="X883" s="223"/>
      <c r="Y883" s="224">
        <v>250</v>
      </c>
      <c r="Z883" s="225"/>
      <c r="AA883" s="225"/>
      <c r="AB883" s="226"/>
      <c r="AC883" s="227" t="s">
        <v>421</v>
      </c>
      <c r="AD883" s="227"/>
      <c r="AE883" s="227"/>
      <c r="AF883" s="227"/>
      <c r="AG883" s="227"/>
      <c r="AH883" s="228">
        <v>3</v>
      </c>
      <c r="AI883" s="229"/>
      <c r="AJ883" s="229"/>
      <c r="AK883" s="229"/>
      <c r="AL883" s="230">
        <v>99.8</v>
      </c>
      <c r="AM883" s="231"/>
      <c r="AN883" s="231"/>
      <c r="AO883" s="232"/>
      <c r="AP883" s="233"/>
      <c r="AQ883" s="233"/>
      <c r="AR883" s="233"/>
      <c r="AS883" s="233"/>
      <c r="AT883" s="233"/>
      <c r="AU883" s="233"/>
      <c r="AV883" s="233"/>
      <c r="AW883" s="233"/>
      <c r="AX883" s="233"/>
    </row>
    <row r="884" spans="1:50" ht="30" customHeight="1" x14ac:dyDescent="0.15">
      <c r="A884" s="257">
        <v>3</v>
      </c>
      <c r="B884" s="257">
        <v>1</v>
      </c>
      <c r="C884" s="238" t="s">
        <v>559</v>
      </c>
      <c r="D884" s="220"/>
      <c r="E884" s="220"/>
      <c r="F884" s="220"/>
      <c r="G884" s="220"/>
      <c r="H884" s="220"/>
      <c r="I884" s="220"/>
      <c r="J884" s="221">
        <v>7370201002017</v>
      </c>
      <c r="K884" s="222"/>
      <c r="L884" s="222"/>
      <c r="M884" s="222"/>
      <c r="N884" s="222"/>
      <c r="O884" s="222"/>
      <c r="P884" s="239" t="s">
        <v>619</v>
      </c>
      <c r="Q884" s="223"/>
      <c r="R884" s="223"/>
      <c r="S884" s="223"/>
      <c r="T884" s="223"/>
      <c r="U884" s="223"/>
      <c r="V884" s="223"/>
      <c r="W884" s="223"/>
      <c r="X884" s="223"/>
      <c r="Y884" s="224">
        <v>300</v>
      </c>
      <c r="Z884" s="225"/>
      <c r="AA884" s="225"/>
      <c r="AB884" s="226"/>
      <c r="AC884" s="227" t="s">
        <v>421</v>
      </c>
      <c r="AD884" s="227"/>
      <c r="AE884" s="227"/>
      <c r="AF884" s="227"/>
      <c r="AG884" s="227"/>
      <c r="AH884" s="228">
        <v>10</v>
      </c>
      <c r="AI884" s="229"/>
      <c r="AJ884" s="229"/>
      <c r="AK884" s="229"/>
      <c r="AL884" s="230">
        <v>89</v>
      </c>
      <c r="AM884" s="231"/>
      <c r="AN884" s="231"/>
      <c r="AO884" s="232"/>
      <c r="AP884" s="233"/>
      <c r="AQ884" s="233"/>
      <c r="AR884" s="233"/>
      <c r="AS884" s="233"/>
      <c r="AT884" s="233"/>
      <c r="AU884" s="233"/>
      <c r="AV884" s="233"/>
      <c r="AW884" s="233"/>
      <c r="AX884" s="233"/>
    </row>
    <row r="885" spans="1:50" ht="30" customHeight="1" x14ac:dyDescent="0.15">
      <c r="A885" s="257">
        <v>4</v>
      </c>
      <c r="B885" s="257">
        <v>1</v>
      </c>
      <c r="C885" s="238" t="s">
        <v>560</v>
      </c>
      <c r="D885" s="220"/>
      <c r="E885" s="220"/>
      <c r="F885" s="220"/>
      <c r="G885" s="220"/>
      <c r="H885" s="220"/>
      <c r="I885" s="220"/>
      <c r="J885" s="221">
        <v>9370201000472</v>
      </c>
      <c r="K885" s="222"/>
      <c r="L885" s="222"/>
      <c r="M885" s="222"/>
      <c r="N885" s="222"/>
      <c r="O885" s="222"/>
      <c r="P885" s="239" t="s">
        <v>619</v>
      </c>
      <c r="Q885" s="223"/>
      <c r="R885" s="223"/>
      <c r="S885" s="223"/>
      <c r="T885" s="223"/>
      <c r="U885" s="223"/>
      <c r="V885" s="223"/>
      <c r="W885" s="223"/>
      <c r="X885" s="223"/>
      <c r="Y885" s="224">
        <v>300</v>
      </c>
      <c r="Z885" s="225"/>
      <c r="AA885" s="225"/>
      <c r="AB885" s="226"/>
      <c r="AC885" s="227" t="s">
        <v>421</v>
      </c>
      <c r="AD885" s="227"/>
      <c r="AE885" s="227"/>
      <c r="AF885" s="227"/>
      <c r="AG885" s="227"/>
      <c r="AH885" s="228">
        <v>11</v>
      </c>
      <c r="AI885" s="229"/>
      <c r="AJ885" s="229"/>
      <c r="AK885" s="229"/>
      <c r="AL885" s="230">
        <v>91</v>
      </c>
      <c r="AM885" s="231"/>
      <c r="AN885" s="231"/>
      <c r="AO885" s="232"/>
      <c r="AP885" s="233"/>
      <c r="AQ885" s="233"/>
      <c r="AR885" s="233"/>
      <c r="AS885" s="233"/>
      <c r="AT885" s="233"/>
      <c r="AU885" s="233"/>
      <c r="AV885" s="233"/>
      <c r="AW885" s="233"/>
      <c r="AX885" s="233"/>
    </row>
    <row r="886" spans="1:50" ht="30" customHeight="1" x14ac:dyDescent="0.15">
      <c r="A886" s="257">
        <v>5</v>
      </c>
      <c r="B886" s="257">
        <v>1</v>
      </c>
      <c r="C886" s="240" t="s">
        <v>561</v>
      </c>
      <c r="D886" s="241"/>
      <c r="E886" s="241"/>
      <c r="F886" s="241"/>
      <c r="G886" s="241"/>
      <c r="H886" s="241"/>
      <c r="I886" s="242"/>
      <c r="J886" s="243">
        <v>1370001010035</v>
      </c>
      <c r="K886" s="244"/>
      <c r="L886" s="244"/>
      <c r="M886" s="244"/>
      <c r="N886" s="244"/>
      <c r="O886" s="245"/>
      <c r="P886" s="246" t="s">
        <v>619</v>
      </c>
      <c r="Q886" s="247"/>
      <c r="R886" s="247"/>
      <c r="S886" s="247"/>
      <c r="T886" s="247"/>
      <c r="U886" s="247"/>
      <c r="V886" s="247"/>
      <c r="W886" s="247"/>
      <c r="X886" s="248"/>
      <c r="Y886" s="224">
        <v>300</v>
      </c>
      <c r="Z886" s="225"/>
      <c r="AA886" s="225"/>
      <c r="AB886" s="226"/>
      <c r="AC886" s="249" t="s">
        <v>421</v>
      </c>
      <c r="AD886" s="250"/>
      <c r="AE886" s="250"/>
      <c r="AF886" s="250"/>
      <c r="AG886" s="251"/>
      <c r="AH886" s="252">
        <v>12</v>
      </c>
      <c r="AI886" s="253"/>
      <c r="AJ886" s="253"/>
      <c r="AK886" s="254"/>
      <c r="AL886" s="230">
        <v>89</v>
      </c>
      <c r="AM886" s="231"/>
      <c r="AN886" s="231"/>
      <c r="AO886" s="232"/>
      <c r="AP886" s="233"/>
      <c r="AQ886" s="233"/>
      <c r="AR886" s="233"/>
      <c r="AS886" s="233"/>
      <c r="AT886" s="233"/>
      <c r="AU886" s="233"/>
      <c r="AV886" s="233"/>
      <c r="AW886" s="233"/>
      <c r="AX886" s="233"/>
    </row>
    <row r="887" spans="1:50" ht="30" customHeight="1" x14ac:dyDescent="0.15">
      <c r="A887" s="257">
        <v>6</v>
      </c>
      <c r="B887" s="257">
        <v>1</v>
      </c>
      <c r="C887" s="240" t="s">
        <v>562</v>
      </c>
      <c r="D887" s="241"/>
      <c r="E887" s="241"/>
      <c r="F887" s="241"/>
      <c r="G887" s="241"/>
      <c r="H887" s="241"/>
      <c r="I887" s="242"/>
      <c r="J887" s="243">
        <v>3370001009208</v>
      </c>
      <c r="K887" s="244"/>
      <c r="L887" s="244"/>
      <c r="M887" s="244"/>
      <c r="N887" s="244"/>
      <c r="O887" s="245"/>
      <c r="P887" s="246" t="s">
        <v>619</v>
      </c>
      <c r="Q887" s="247"/>
      <c r="R887" s="247"/>
      <c r="S887" s="247"/>
      <c r="T887" s="247"/>
      <c r="U887" s="247"/>
      <c r="V887" s="247"/>
      <c r="W887" s="247"/>
      <c r="X887" s="248"/>
      <c r="Y887" s="224">
        <v>300</v>
      </c>
      <c r="Z887" s="225"/>
      <c r="AA887" s="225"/>
      <c r="AB887" s="226"/>
      <c r="AC887" s="249" t="s">
        <v>421</v>
      </c>
      <c r="AD887" s="250"/>
      <c r="AE887" s="250"/>
      <c r="AF887" s="250"/>
      <c r="AG887" s="251"/>
      <c r="AH887" s="252">
        <v>12</v>
      </c>
      <c r="AI887" s="253"/>
      <c r="AJ887" s="253"/>
      <c r="AK887" s="254"/>
      <c r="AL887" s="230">
        <v>89</v>
      </c>
      <c r="AM887" s="231"/>
      <c r="AN887" s="231"/>
      <c r="AO887" s="232"/>
      <c r="AP887" s="233"/>
      <c r="AQ887" s="233"/>
      <c r="AR887" s="233"/>
      <c r="AS887" s="233"/>
      <c r="AT887" s="233"/>
      <c r="AU887" s="233"/>
      <c r="AV887" s="233"/>
      <c r="AW887" s="233"/>
      <c r="AX887" s="233"/>
    </row>
    <row r="888" spans="1:50" ht="30" customHeight="1" x14ac:dyDescent="0.15">
      <c r="A888" s="257">
        <v>7</v>
      </c>
      <c r="B888" s="257">
        <v>1</v>
      </c>
      <c r="C888" s="240" t="s">
        <v>563</v>
      </c>
      <c r="D888" s="241"/>
      <c r="E888" s="241"/>
      <c r="F888" s="241"/>
      <c r="G888" s="241"/>
      <c r="H888" s="241"/>
      <c r="I888" s="242"/>
      <c r="J888" s="243">
        <v>8370201000028</v>
      </c>
      <c r="K888" s="244"/>
      <c r="L888" s="244"/>
      <c r="M888" s="244"/>
      <c r="N888" s="244"/>
      <c r="O888" s="245"/>
      <c r="P888" s="246" t="s">
        <v>619</v>
      </c>
      <c r="Q888" s="247"/>
      <c r="R888" s="247"/>
      <c r="S888" s="247"/>
      <c r="T888" s="247"/>
      <c r="U888" s="247"/>
      <c r="V888" s="247"/>
      <c r="W888" s="247"/>
      <c r="X888" s="248"/>
      <c r="Y888" s="224">
        <v>300</v>
      </c>
      <c r="Z888" s="225"/>
      <c r="AA888" s="225"/>
      <c r="AB888" s="226"/>
      <c r="AC888" s="249" t="s">
        <v>421</v>
      </c>
      <c r="AD888" s="250"/>
      <c r="AE888" s="250"/>
      <c r="AF888" s="250"/>
      <c r="AG888" s="251"/>
      <c r="AH888" s="252">
        <v>10</v>
      </c>
      <c r="AI888" s="253"/>
      <c r="AJ888" s="253"/>
      <c r="AK888" s="254"/>
      <c r="AL888" s="230">
        <v>88</v>
      </c>
      <c r="AM888" s="231"/>
      <c r="AN888" s="231"/>
      <c r="AO888" s="232"/>
      <c r="AP888" s="233"/>
      <c r="AQ888" s="233"/>
      <c r="AR888" s="233"/>
      <c r="AS888" s="233"/>
      <c r="AT888" s="233"/>
      <c r="AU888" s="233"/>
      <c r="AV888" s="233"/>
      <c r="AW888" s="233"/>
      <c r="AX888" s="233"/>
    </row>
    <row r="889" spans="1:50" ht="30" customHeight="1" x14ac:dyDescent="0.15">
      <c r="A889" s="257">
        <v>8</v>
      </c>
      <c r="B889" s="257">
        <v>1</v>
      </c>
      <c r="C889" s="240" t="s">
        <v>564</v>
      </c>
      <c r="D889" s="241"/>
      <c r="E889" s="241"/>
      <c r="F889" s="241"/>
      <c r="G889" s="241"/>
      <c r="H889" s="241"/>
      <c r="I889" s="242"/>
      <c r="J889" s="243">
        <v>2370201002319</v>
      </c>
      <c r="K889" s="244"/>
      <c r="L889" s="244"/>
      <c r="M889" s="244"/>
      <c r="N889" s="244"/>
      <c r="O889" s="245"/>
      <c r="P889" s="246" t="s">
        <v>619</v>
      </c>
      <c r="Q889" s="247"/>
      <c r="R889" s="247"/>
      <c r="S889" s="247"/>
      <c r="T889" s="247"/>
      <c r="U889" s="247"/>
      <c r="V889" s="247"/>
      <c r="W889" s="247"/>
      <c r="X889" s="248"/>
      <c r="Y889" s="224">
        <v>300</v>
      </c>
      <c r="Z889" s="225"/>
      <c r="AA889" s="225"/>
      <c r="AB889" s="226"/>
      <c r="AC889" s="249" t="s">
        <v>421</v>
      </c>
      <c r="AD889" s="250"/>
      <c r="AE889" s="250"/>
      <c r="AF889" s="250"/>
      <c r="AG889" s="251"/>
      <c r="AH889" s="252">
        <v>11</v>
      </c>
      <c r="AI889" s="253"/>
      <c r="AJ889" s="253"/>
      <c r="AK889" s="254"/>
      <c r="AL889" s="230">
        <v>90</v>
      </c>
      <c r="AM889" s="231"/>
      <c r="AN889" s="231"/>
      <c r="AO889" s="232"/>
      <c r="AP889" s="233"/>
      <c r="AQ889" s="233"/>
      <c r="AR889" s="233"/>
      <c r="AS889" s="233"/>
      <c r="AT889" s="233"/>
      <c r="AU889" s="233"/>
      <c r="AV889" s="233"/>
      <c r="AW889" s="233"/>
      <c r="AX889" s="233"/>
    </row>
    <row r="890" spans="1:50" ht="30" customHeight="1" x14ac:dyDescent="0.15">
      <c r="A890" s="257">
        <v>9</v>
      </c>
      <c r="B890" s="257">
        <v>1</v>
      </c>
      <c r="C890" s="238" t="s">
        <v>565</v>
      </c>
      <c r="D890" s="220"/>
      <c r="E890" s="220"/>
      <c r="F890" s="220"/>
      <c r="G890" s="220"/>
      <c r="H890" s="220"/>
      <c r="I890" s="220"/>
      <c r="J890" s="221">
        <v>1060001004729</v>
      </c>
      <c r="K890" s="222"/>
      <c r="L890" s="222"/>
      <c r="M890" s="222"/>
      <c r="N890" s="222"/>
      <c r="O890" s="222"/>
      <c r="P890" s="239" t="s">
        <v>620</v>
      </c>
      <c r="Q890" s="223"/>
      <c r="R890" s="223"/>
      <c r="S890" s="223"/>
      <c r="T890" s="223"/>
      <c r="U890" s="223"/>
      <c r="V890" s="223"/>
      <c r="W890" s="223"/>
      <c r="X890" s="223"/>
      <c r="Y890" s="224">
        <v>247</v>
      </c>
      <c r="Z890" s="225"/>
      <c r="AA890" s="225"/>
      <c r="AB890" s="226"/>
      <c r="AC890" s="227" t="s">
        <v>567</v>
      </c>
      <c r="AD890" s="227"/>
      <c r="AE890" s="227"/>
      <c r="AF890" s="227"/>
      <c r="AG890" s="227"/>
      <c r="AH890" s="228">
        <v>13</v>
      </c>
      <c r="AI890" s="229"/>
      <c r="AJ890" s="229"/>
      <c r="AK890" s="229"/>
      <c r="AL890" s="230">
        <v>88</v>
      </c>
      <c r="AM890" s="231"/>
      <c r="AN890" s="231"/>
      <c r="AO890" s="232"/>
      <c r="AP890" s="233"/>
      <c r="AQ890" s="233"/>
      <c r="AR890" s="233"/>
      <c r="AS890" s="233"/>
      <c r="AT890" s="233"/>
      <c r="AU890" s="233"/>
      <c r="AV890" s="233"/>
      <c r="AW890" s="233"/>
      <c r="AX890" s="233"/>
    </row>
    <row r="891" spans="1:50" ht="30" customHeight="1" x14ac:dyDescent="0.15">
      <c r="A891" s="257">
        <v>10</v>
      </c>
      <c r="B891" s="257">
        <v>1</v>
      </c>
      <c r="C891" s="238" t="s">
        <v>566</v>
      </c>
      <c r="D891" s="220"/>
      <c r="E891" s="220"/>
      <c r="F891" s="220"/>
      <c r="G891" s="220"/>
      <c r="H891" s="220"/>
      <c r="I891" s="220"/>
      <c r="J891" s="221">
        <v>6040001071527</v>
      </c>
      <c r="K891" s="222"/>
      <c r="L891" s="222"/>
      <c r="M891" s="222"/>
      <c r="N891" s="222"/>
      <c r="O891" s="222"/>
      <c r="P891" s="239" t="s">
        <v>620</v>
      </c>
      <c r="Q891" s="223"/>
      <c r="R891" s="223"/>
      <c r="S891" s="223"/>
      <c r="T891" s="223"/>
      <c r="U891" s="223"/>
      <c r="V891" s="223"/>
      <c r="W891" s="223"/>
      <c r="X891" s="223"/>
      <c r="Y891" s="224">
        <v>240</v>
      </c>
      <c r="Z891" s="225"/>
      <c r="AA891" s="225"/>
      <c r="AB891" s="226"/>
      <c r="AC891" s="227" t="s">
        <v>567</v>
      </c>
      <c r="AD891" s="227"/>
      <c r="AE891" s="227"/>
      <c r="AF891" s="227"/>
      <c r="AG891" s="227"/>
      <c r="AH891" s="228">
        <v>12</v>
      </c>
      <c r="AI891" s="229"/>
      <c r="AJ891" s="229"/>
      <c r="AK891" s="229"/>
      <c r="AL891" s="230">
        <v>88</v>
      </c>
      <c r="AM891" s="231"/>
      <c r="AN891" s="231"/>
      <c r="AO891" s="232"/>
      <c r="AP891" s="233"/>
      <c r="AQ891" s="233"/>
      <c r="AR891" s="233"/>
      <c r="AS891" s="233"/>
      <c r="AT891" s="233"/>
      <c r="AU891" s="233"/>
      <c r="AV891" s="233"/>
      <c r="AW891" s="233"/>
      <c r="AX891" s="233"/>
    </row>
    <row r="892" spans="1:50" ht="30" customHeight="1" x14ac:dyDescent="0.15">
      <c r="A892" s="257">
        <v>11</v>
      </c>
      <c r="B892" s="257">
        <v>1</v>
      </c>
      <c r="C892" s="238" t="s">
        <v>641</v>
      </c>
      <c r="D892" s="220"/>
      <c r="E892" s="220"/>
      <c r="F892" s="220"/>
      <c r="G892" s="220"/>
      <c r="H892" s="220"/>
      <c r="I892" s="220"/>
      <c r="J892" s="221">
        <v>8060001014655</v>
      </c>
      <c r="K892" s="222"/>
      <c r="L892" s="222"/>
      <c r="M892" s="222"/>
      <c r="N892" s="222"/>
      <c r="O892" s="222"/>
      <c r="P892" s="239" t="s">
        <v>620</v>
      </c>
      <c r="Q892" s="223"/>
      <c r="R892" s="223"/>
      <c r="S892" s="223"/>
      <c r="T892" s="223"/>
      <c r="U892" s="223"/>
      <c r="V892" s="223"/>
      <c r="W892" s="223"/>
      <c r="X892" s="223"/>
      <c r="Y892" s="224">
        <v>228</v>
      </c>
      <c r="Z892" s="225"/>
      <c r="AA892" s="225"/>
      <c r="AB892" s="226"/>
      <c r="AC892" s="227" t="s">
        <v>567</v>
      </c>
      <c r="AD892" s="227"/>
      <c r="AE892" s="227"/>
      <c r="AF892" s="227"/>
      <c r="AG892" s="227"/>
      <c r="AH892" s="228">
        <v>11</v>
      </c>
      <c r="AI892" s="229"/>
      <c r="AJ892" s="229"/>
      <c r="AK892" s="229"/>
      <c r="AL892" s="230">
        <v>90</v>
      </c>
      <c r="AM892" s="231"/>
      <c r="AN892" s="231"/>
      <c r="AO892" s="232"/>
      <c r="AP892" s="233"/>
      <c r="AQ892" s="233"/>
      <c r="AR892" s="233"/>
      <c r="AS892" s="233"/>
      <c r="AT892" s="233"/>
      <c r="AU892" s="233"/>
      <c r="AV892" s="233"/>
      <c r="AW892" s="233"/>
      <c r="AX892" s="233"/>
    </row>
    <row r="893" spans="1:50" ht="30" hidden="1" customHeight="1" x14ac:dyDescent="0.15">
      <c r="A893" s="257">
        <v>12</v>
      </c>
      <c r="B893" s="257">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57">
        <v>13</v>
      </c>
      <c r="B894" s="257">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57">
        <v>14</v>
      </c>
      <c r="B895" s="257">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57">
        <v>15</v>
      </c>
      <c r="B896" s="257">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57">
        <v>16</v>
      </c>
      <c r="B897" s="257">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57">
        <v>17</v>
      </c>
      <c r="B898" s="257">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57">
        <v>18</v>
      </c>
      <c r="B899" s="257">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57">
        <v>19</v>
      </c>
      <c r="B900" s="257">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57">
        <v>20</v>
      </c>
      <c r="B901" s="257">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57">
        <v>21</v>
      </c>
      <c r="B902" s="257">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57">
        <v>22</v>
      </c>
      <c r="B903" s="257">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57">
        <v>23</v>
      </c>
      <c r="B904" s="257">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57">
        <v>24</v>
      </c>
      <c r="B905" s="257">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57">
        <v>25</v>
      </c>
      <c r="B906" s="257">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57">
        <v>26</v>
      </c>
      <c r="B907" s="257">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57">
        <v>27</v>
      </c>
      <c r="B908" s="257">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57">
        <v>28</v>
      </c>
      <c r="B909" s="257">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57">
        <v>29</v>
      </c>
      <c r="B910" s="257">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57">
        <v>30</v>
      </c>
      <c r="B911" s="257">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11" t="s">
        <v>463</v>
      </c>
      <c r="K914" s="111"/>
      <c r="L914" s="111"/>
      <c r="M914" s="111"/>
      <c r="N914" s="111"/>
      <c r="O914" s="111"/>
      <c r="P914" s="235" t="s">
        <v>399</v>
      </c>
      <c r="Q914" s="235"/>
      <c r="R914" s="235"/>
      <c r="S914" s="235"/>
      <c r="T914" s="235"/>
      <c r="U914" s="235"/>
      <c r="V914" s="235"/>
      <c r="W914" s="235"/>
      <c r="X914" s="235"/>
      <c r="Y914" s="235" t="s">
        <v>459</v>
      </c>
      <c r="Z914" s="234"/>
      <c r="AA914" s="234"/>
      <c r="AB914" s="234"/>
      <c r="AC914" s="111" t="s">
        <v>398</v>
      </c>
      <c r="AD914" s="111"/>
      <c r="AE914" s="111"/>
      <c r="AF914" s="111"/>
      <c r="AG914" s="111"/>
      <c r="AH914" s="235" t="s">
        <v>415</v>
      </c>
      <c r="AI914" s="234"/>
      <c r="AJ914" s="234"/>
      <c r="AK914" s="234"/>
      <c r="AL914" s="234" t="s">
        <v>23</v>
      </c>
      <c r="AM914" s="234"/>
      <c r="AN914" s="234"/>
      <c r="AO914" s="236"/>
      <c r="AP914" s="237" t="s">
        <v>507</v>
      </c>
      <c r="AQ914" s="237"/>
      <c r="AR914" s="237"/>
      <c r="AS914" s="237"/>
      <c r="AT914" s="237"/>
      <c r="AU914" s="237"/>
      <c r="AV914" s="237"/>
      <c r="AW914" s="237"/>
      <c r="AX914" s="237"/>
    </row>
    <row r="915" spans="1:50" ht="30" customHeight="1" x14ac:dyDescent="0.15">
      <c r="A915" s="257">
        <v>1</v>
      </c>
      <c r="B915" s="257">
        <v>1</v>
      </c>
      <c r="C915" s="238" t="s">
        <v>568</v>
      </c>
      <c r="D915" s="220"/>
      <c r="E915" s="220"/>
      <c r="F915" s="220"/>
      <c r="G915" s="220"/>
      <c r="H915" s="220"/>
      <c r="I915" s="220"/>
      <c r="J915" s="221">
        <v>8430001048459</v>
      </c>
      <c r="K915" s="222"/>
      <c r="L915" s="222"/>
      <c r="M915" s="222"/>
      <c r="N915" s="222"/>
      <c r="O915" s="222"/>
      <c r="P915" s="239" t="s">
        <v>547</v>
      </c>
      <c r="Q915" s="223"/>
      <c r="R915" s="223"/>
      <c r="S915" s="223"/>
      <c r="T915" s="223"/>
      <c r="U915" s="223"/>
      <c r="V915" s="223"/>
      <c r="W915" s="223"/>
      <c r="X915" s="223"/>
      <c r="Y915" s="224">
        <v>134</v>
      </c>
      <c r="Z915" s="225"/>
      <c r="AA915" s="225"/>
      <c r="AB915" s="226"/>
      <c r="AC915" s="227" t="s">
        <v>567</v>
      </c>
      <c r="AD915" s="227"/>
      <c r="AE915" s="227"/>
      <c r="AF915" s="227"/>
      <c r="AG915" s="227"/>
      <c r="AH915" s="228">
        <v>9</v>
      </c>
      <c r="AI915" s="229"/>
      <c r="AJ915" s="229"/>
      <c r="AK915" s="229"/>
      <c r="AL915" s="230">
        <v>88</v>
      </c>
      <c r="AM915" s="231"/>
      <c r="AN915" s="231"/>
      <c r="AO915" s="232"/>
      <c r="AP915" s="233"/>
      <c r="AQ915" s="233"/>
      <c r="AR915" s="233"/>
      <c r="AS915" s="233"/>
      <c r="AT915" s="233"/>
      <c r="AU915" s="233"/>
      <c r="AV915" s="233"/>
      <c r="AW915" s="233"/>
      <c r="AX915" s="233"/>
    </row>
    <row r="916" spans="1:50" ht="30" customHeight="1" x14ac:dyDescent="0.15">
      <c r="A916" s="257">
        <v>2</v>
      </c>
      <c r="B916" s="257">
        <v>1</v>
      </c>
      <c r="C916" s="238" t="s">
        <v>568</v>
      </c>
      <c r="D916" s="220"/>
      <c r="E916" s="220"/>
      <c r="F916" s="220"/>
      <c r="G916" s="220"/>
      <c r="H916" s="220"/>
      <c r="I916" s="220"/>
      <c r="J916" s="221">
        <v>8430001048460</v>
      </c>
      <c r="K916" s="222"/>
      <c r="L916" s="222"/>
      <c r="M916" s="222"/>
      <c r="N916" s="222"/>
      <c r="O916" s="222"/>
      <c r="P916" s="239" t="s">
        <v>547</v>
      </c>
      <c r="Q916" s="223"/>
      <c r="R916" s="223"/>
      <c r="S916" s="223"/>
      <c r="T916" s="223"/>
      <c r="U916" s="223"/>
      <c r="V916" s="223"/>
      <c r="W916" s="223"/>
      <c r="X916" s="223"/>
      <c r="Y916" s="224">
        <v>39</v>
      </c>
      <c r="Z916" s="225"/>
      <c r="AA916" s="225"/>
      <c r="AB916" s="226"/>
      <c r="AC916" s="227" t="s">
        <v>567</v>
      </c>
      <c r="AD916" s="227"/>
      <c r="AE916" s="227"/>
      <c r="AF916" s="227"/>
      <c r="AG916" s="227"/>
      <c r="AH916" s="228">
        <v>9</v>
      </c>
      <c r="AI916" s="229"/>
      <c r="AJ916" s="229"/>
      <c r="AK916" s="229"/>
      <c r="AL916" s="230">
        <v>88</v>
      </c>
      <c r="AM916" s="231"/>
      <c r="AN916" s="231"/>
      <c r="AO916" s="232"/>
      <c r="AP916" s="233"/>
      <c r="AQ916" s="233"/>
      <c r="AR916" s="233"/>
      <c r="AS916" s="233"/>
      <c r="AT916" s="233"/>
      <c r="AU916" s="233"/>
      <c r="AV916" s="233"/>
      <c r="AW916" s="233"/>
      <c r="AX916" s="233"/>
    </row>
    <row r="917" spans="1:50" ht="30" customHeight="1" x14ac:dyDescent="0.15">
      <c r="A917" s="257">
        <v>3</v>
      </c>
      <c r="B917" s="257">
        <v>1</v>
      </c>
      <c r="C917" s="238" t="s">
        <v>569</v>
      </c>
      <c r="D917" s="220"/>
      <c r="E917" s="220"/>
      <c r="F917" s="220"/>
      <c r="G917" s="220"/>
      <c r="H917" s="220"/>
      <c r="I917" s="220"/>
      <c r="J917" s="221">
        <v>9430001046404</v>
      </c>
      <c r="K917" s="222"/>
      <c r="L917" s="222"/>
      <c r="M917" s="222"/>
      <c r="N917" s="222"/>
      <c r="O917" s="222"/>
      <c r="P917" s="239" t="s">
        <v>604</v>
      </c>
      <c r="Q917" s="223"/>
      <c r="R917" s="223"/>
      <c r="S917" s="223"/>
      <c r="T917" s="223"/>
      <c r="U917" s="223"/>
      <c r="V917" s="223"/>
      <c r="W917" s="223"/>
      <c r="X917" s="223"/>
      <c r="Y917" s="224">
        <v>73</v>
      </c>
      <c r="Z917" s="225"/>
      <c r="AA917" s="225"/>
      <c r="AB917" s="226"/>
      <c r="AC917" s="227" t="s">
        <v>567</v>
      </c>
      <c r="AD917" s="227"/>
      <c r="AE917" s="227"/>
      <c r="AF917" s="227"/>
      <c r="AG917" s="227"/>
      <c r="AH917" s="228">
        <v>15</v>
      </c>
      <c r="AI917" s="229"/>
      <c r="AJ917" s="229"/>
      <c r="AK917" s="229"/>
      <c r="AL917" s="230">
        <v>87</v>
      </c>
      <c r="AM917" s="231"/>
      <c r="AN917" s="231"/>
      <c r="AO917" s="232"/>
      <c r="AP917" s="233"/>
      <c r="AQ917" s="233"/>
      <c r="AR917" s="233"/>
      <c r="AS917" s="233"/>
      <c r="AT917" s="233"/>
      <c r="AU917" s="233"/>
      <c r="AV917" s="233"/>
      <c r="AW917" s="233"/>
      <c r="AX917" s="233"/>
    </row>
    <row r="918" spans="1:50" ht="30" customHeight="1" x14ac:dyDescent="0.15">
      <c r="A918" s="257">
        <v>4</v>
      </c>
      <c r="B918" s="257">
        <v>1</v>
      </c>
      <c r="C918" s="238" t="s">
        <v>570</v>
      </c>
      <c r="D918" s="220"/>
      <c r="E918" s="220"/>
      <c r="F918" s="220"/>
      <c r="G918" s="220"/>
      <c r="H918" s="220"/>
      <c r="I918" s="220"/>
      <c r="J918" s="221">
        <v>4430001046631</v>
      </c>
      <c r="K918" s="222"/>
      <c r="L918" s="222"/>
      <c r="M918" s="222"/>
      <c r="N918" s="222"/>
      <c r="O918" s="222"/>
      <c r="P918" s="239" t="s">
        <v>547</v>
      </c>
      <c r="Q918" s="223"/>
      <c r="R918" s="223"/>
      <c r="S918" s="223"/>
      <c r="T918" s="223"/>
      <c r="U918" s="223"/>
      <c r="V918" s="223"/>
      <c r="W918" s="223"/>
      <c r="X918" s="223"/>
      <c r="Y918" s="224">
        <v>68</v>
      </c>
      <c r="Z918" s="225"/>
      <c r="AA918" s="225"/>
      <c r="AB918" s="226"/>
      <c r="AC918" s="227" t="s">
        <v>567</v>
      </c>
      <c r="AD918" s="227"/>
      <c r="AE918" s="227"/>
      <c r="AF918" s="227"/>
      <c r="AG918" s="227"/>
      <c r="AH918" s="228">
        <v>11</v>
      </c>
      <c r="AI918" s="229"/>
      <c r="AJ918" s="229"/>
      <c r="AK918" s="229"/>
      <c r="AL918" s="230">
        <v>90</v>
      </c>
      <c r="AM918" s="231"/>
      <c r="AN918" s="231"/>
      <c r="AO918" s="232"/>
      <c r="AP918" s="233"/>
      <c r="AQ918" s="233"/>
      <c r="AR918" s="233"/>
      <c r="AS918" s="233"/>
      <c r="AT918" s="233"/>
      <c r="AU918" s="233"/>
      <c r="AV918" s="233"/>
      <c r="AW918" s="233"/>
      <c r="AX918" s="233"/>
    </row>
    <row r="919" spans="1:50" ht="30" customHeight="1" x14ac:dyDescent="0.15">
      <c r="A919" s="257">
        <v>5</v>
      </c>
      <c r="B919" s="257">
        <v>1</v>
      </c>
      <c r="C919" s="240" t="s">
        <v>571</v>
      </c>
      <c r="D919" s="241"/>
      <c r="E919" s="241"/>
      <c r="F919" s="241"/>
      <c r="G919" s="241"/>
      <c r="H919" s="241"/>
      <c r="I919" s="242"/>
      <c r="J919" s="243">
        <v>9430001043707</v>
      </c>
      <c r="K919" s="244"/>
      <c r="L919" s="244"/>
      <c r="M919" s="244"/>
      <c r="N919" s="244"/>
      <c r="O919" s="245"/>
      <c r="P919" s="246" t="s">
        <v>547</v>
      </c>
      <c r="Q919" s="247"/>
      <c r="R919" s="247"/>
      <c r="S919" s="247"/>
      <c r="T919" s="247"/>
      <c r="U919" s="247"/>
      <c r="V919" s="247"/>
      <c r="W919" s="247"/>
      <c r="X919" s="248"/>
      <c r="Y919" s="224">
        <v>63</v>
      </c>
      <c r="Z919" s="225"/>
      <c r="AA919" s="225"/>
      <c r="AB919" s="226"/>
      <c r="AC919" s="249" t="s">
        <v>567</v>
      </c>
      <c r="AD919" s="250"/>
      <c r="AE919" s="250"/>
      <c r="AF919" s="250"/>
      <c r="AG919" s="251"/>
      <c r="AH919" s="252">
        <v>6</v>
      </c>
      <c r="AI919" s="253"/>
      <c r="AJ919" s="253"/>
      <c r="AK919" s="254"/>
      <c r="AL919" s="230">
        <v>89</v>
      </c>
      <c r="AM919" s="231"/>
      <c r="AN919" s="231"/>
      <c r="AO919" s="232"/>
      <c r="AP919" s="233"/>
      <c r="AQ919" s="233"/>
      <c r="AR919" s="233"/>
      <c r="AS919" s="233"/>
      <c r="AT919" s="233"/>
      <c r="AU919" s="233"/>
      <c r="AV919" s="233"/>
      <c r="AW919" s="233"/>
      <c r="AX919" s="233"/>
    </row>
    <row r="920" spans="1:50" ht="30" customHeight="1" x14ac:dyDescent="0.15">
      <c r="A920" s="257">
        <v>6</v>
      </c>
      <c r="B920" s="257">
        <v>1</v>
      </c>
      <c r="C920" s="240" t="s">
        <v>572</v>
      </c>
      <c r="D920" s="241"/>
      <c r="E920" s="241"/>
      <c r="F920" s="241"/>
      <c r="G920" s="241"/>
      <c r="H920" s="241"/>
      <c r="I920" s="242"/>
      <c r="J920" s="243">
        <v>6430001047801</v>
      </c>
      <c r="K920" s="244"/>
      <c r="L920" s="244"/>
      <c r="M920" s="244"/>
      <c r="N920" s="244"/>
      <c r="O920" s="245"/>
      <c r="P920" s="246" t="s">
        <v>547</v>
      </c>
      <c r="Q920" s="247"/>
      <c r="R920" s="247"/>
      <c r="S920" s="247"/>
      <c r="T920" s="247"/>
      <c r="U920" s="247"/>
      <c r="V920" s="247"/>
      <c r="W920" s="247"/>
      <c r="X920" s="248"/>
      <c r="Y920" s="224">
        <v>53</v>
      </c>
      <c r="Z920" s="225"/>
      <c r="AA920" s="225"/>
      <c r="AB920" s="226"/>
      <c r="AC920" s="249" t="s">
        <v>567</v>
      </c>
      <c r="AD920" s="250"/>
      <c r="AE920" s="250"/>
      <c r="AF920" s="250"/>
      <c r="AG920" s="251"/>
      <c r="AH920" s="252">
        <v>4</v>
      </c>
      <c r="AI920" s="253"/>
      <c r="AJ920" s="253"/>
      <c r="AK920" s="254"/>
      <c r="AL920" s="230">
        <v>89</v>
      </c>
      <c r="AM920" s="231"/>
      <c r="AN920" s="231"/>
      <c r="AO920" s="232"/>
      <c r="AP920" s="233"/>
      <c r="AQ920" s="233"/>
      <c r="AR920" s="233"/>
      <c r="AS920" s="233"/>
      <c r="AT920" s="233"/>
      <c r="AU920" s="233"/>
      <c r="AV920" s="233"/>
      <c r="AW920" s="233"/>
      <c r="AX920" s="233"/>
    </row>
    <row r="921" spans="1:50" ht="30" customHeight="1" x14ac:dyDescent="0.15">
      <c r="A921" s="257">
        <v>7</v>
      </c>
      <c r="B921" s="257">
        <v>1</v>
      </c>
      <c r="C921" s="238" t="s">
        <v>573</v>
      </c>
      <c r="D921" s="220"/>
      <c r="E921" s="220"/>
      <c r="F921" s="220"/>
      <c r="G921" s="220"/>
      <c r="H921" s="220"/>
      <c r="I921" s="220"/>
      <c r="J921" s="221" t="s">
        <v>557</v>
      </c>
      <c r="K921" s="222"/>
      <c r="L921" s="222"/>
      <c r="M921" s="222"/>
      <c r="N921" s="222"/>
      <c r="O921" s="222"/>
      <c r="P921" s="239" t="s">
        <v>547</v>
      </c>
      <c r="Q921" s="223"/>
      <c r="R921" s="223"/>
      <c r="S921" s="223"/>
      <c r="T921" s="223"/>
      <c r="U921" s="223"/>
      <c r="V921" s="223"/>
      <c r="W921" s="223"/>
      <c r="X921" s="223"/>
      <c r="Y921" s="224">
        <v>36</v>
      </c>
      <c r="Z921" s="225"/>
      <c r="AA921" s="225"/>
      <c r="AB921" s="226"/>
      <c r="AC921" s="227" t="s">
        <v>567</v>
      </c>
      <c r="AD921" s="227"/>
      <c r="AE921" s="227"/>
      <c r="AF921" s="227"/>
      <c r="AG921" s="227"/>
      <c r="AH921" s="228">
        <v>8</v>
      </c>
      <c r="AI921" s="229"/>
      <c r="AJ921" s="229"/>
      <c r="AK921" s="229"/>
      <c r="AL921" s="230">
        <v>88</v>
      </c>
      <c r="AM921" s="231"/>
      <c r="AN921" s="231"/>
      <c r="AO921" s="232"/>
      <c r="AP921" s="233"/>
      <c r="AQ921" s="233"/>
      <c r="AR921" s="233"/>
      <c r="AS921" s="233"/>
      <c r="AT921" s="233"/>
      <c r="AU921" s="233"/>
      <c r="AV921" s="233"/>
      <c r="AW921" s="233"/>
      <c r="AX921" s="233"/>
    </row>
    <row r="922" spans="1:50" ht="30" customHeight="1" x14ac:dyDescent="0.15">
      <c r="A922" s="257">
        <v>8</v>
      </c>
      <c r="B922" s="257">
        <v>1</v>
      </c>
      <c r="C922" s="238" t="s">
        <v>574</v>
      </c>
      <c r="D922" s="220"/>
      <c r="E922" s="220"/>
      <c r="F922" s="220"/>
      <c r="G922" s="220"/>
      <c r="H922" s="220"/>
      <c r="I922" s="220"/>
      <c r="J922" s="221">
        <v>1430001046774</v>
      </c>
      <c r="K922" s="222"/>
      <c r="L922" s="222"/>
      <c r="M922" s="222"/>
      <c r="N922" s="222"/>
      <c r="O922" s="222"/>
      <c r="P922" s="239" t="s">
        <v>547</v>
      </c>
      <c r="Q922" s="223"/>
      <c r="R922" s="223"/>
      <c r="S922" s="223"/>
      <c r="T922" s="223"/>
      <c r="U922" s="223"/>
      <c r="V922" s="223"/>
      <c r="W922" s="223"/>
      <c r="X922" s="223"/>
      <c r="Y922" s="224">
        <v>17</v>
      </c>
      <c r="Z922" s="225"/>
      <c r="AA922" s="225"/>
      <c r="AB922" s="226"/>
      <c r="AC922" s="227" t="s">
        <v>567</v>
      </c>
      <c r="AD922" s="227"/>
      <c r="AE922" s="227"/>
      <c r="AF922" s="227"/>
      <c r="AG922" s="227"/>
      <c r="AH922" s="228">
        <v>10</v>
      </c>
      <c r="AI922" s="229"/>
      <c r="AJ922" s="229"/>
      <c r="AK922" s="229"/>
      <c r="AL922" s="230">
        <v>88</v>
      </c>
      <c r="AM922" s="231"/>
      <c r="AN922" s="231"/>
      <c r="AO922" s="232"/>
      <c r="AP922" s="233"/>
      <c r="AQ922" s="233"/>
      <c r="AR922" s="233"/>
      <c r="AS922" s="233"/>
      <c r="AT922" s="233"/>
      <c r="AU922" s="233"/>
      <c r="AV922" s="233"/>
      <c r="AW922" s="233"/>
      <c r="AX922" s="233"/>
    </row>
    <row r="923" spans="1:50" ht="30" customHeight="1" x14ac:dyDescent="0.15">
      <c r="A923" s="257">
        <v>9</v>
      </c>
      <c r="B923" s="257">
        <v>1</v>
      </c>
      <c r="C923" s="238" t="s">
        <v>575</v>
      </c>
      <c r="D923" s="220"/>
      <c r="E923" s="220"/>
      <c r="F923" s="220"/>
      <c r="G923" s="220"/>
      <c r="H923" s="220"/>
      <c r="I923" s="220"/>
      <c r="J923" s="221">
        <v>6430001048543</v>
      </c>
      <c r="K923" s="222"/>
      <c r="L923" s="222"/>
      <c r="M923" s="222"/>
      <c r="N923" s="222"/>
      <c r="O923" s="222"/>
      <c r="P923" s="239" t="s">
        <v>547</v>
      </c>
      <c r="Q923" s="223"/>
      <c r="R923" s="223"/>
      <c r="S923" s="223"/>
      <c r="T923" s="223"/>
      <c r="U923" s="223"/>
      <c r="V923" s="223"/>
      <c r="W923" s="223"/>
      <c r="X923" s="223"/>
      <c r="Y923" s="224">
        <v>16</v>
      </c>
      <c r="Z923" s="225"/>
      <c r="AA923" s="225"/>
      <c r="AB923" s="226"/>
      <c r="AC923" s="227" t="s">
        <v>567</v>
      </c>
      <c r="AD923" s="227"/>
      <c r="AE923" s="227"/>
      <c r="AF923" s="227"/>
      <c r="AG923" s="227"/>
      <c r="AH923" s="228">
        <v>9</v>
      </c>
      <c r="AI923" s="229"/>
      <c r="AJ923" s="229"/>
      <c r="AK923" s="229"/>
      <c r="AL923" s="230">
        <v>88</v>
      </c>
      <c r="AM923" s="231"/>
      <c r="AN923" s="231"/>
      <c r="AO923" s="232"/>
      <c r="AP923" s="233"/>
      <c r="AQ923" s="233"/>
      <c r="AR923" s="233"/>
      <c r="AS923" s="233"/>
      <c r="AT923" s="233"/>
      <c r="AU923" s="233"/>
      <c r="AV923" s="233"/>
      <c r="AW923" s="233"/>
      <c r="AX923" s="233"/>
    </row>
    <row r="924" spans="1:50" ht="30" customHeight="1" x14ac:dyDescent="0.15">
      <c r="A924" s="257">
        <v>10</v>
      </c>
      <c r="B924" s="257">
        <v>1</v>
      </c>
      <c r="C924" s="238" t="s">
        <v>576</v>
      </c>
      <c r="D924" s="220"/>
      <c r="E924" s="220"/>
      <c r="F924" s="220"/>
      <c r="G924" s="220"/>
      <c r="H924" s="220"/>
      <c r="I924" s="220"/>
      <c r="J924" s="221">
        <v>9430001002786</v>
      </c>
      <c r="K924" s="222"/>
      <c r="L924" s="222"/>
      <c r="M924" s="222"/>
      <c r="N924" s="222"/>
      <c r="O924" s="222"/>
      <c r="P924" s="239" t="s">
        <v>577</v>
      </c>
      <c r="Q924" s="223"/>
      <c r="R924" s="223"/>
      <c r="S924" s="223"/>
      <c r="T924" s="223"/>
      <c r="U924" s="223"/>
      <c r="V924" s="223"/>
      <c r="W924" s="223"/>
      <c r="X924" s="223"/>
      <c r="Y924" s="224">
        <v>10</v>
      </c>
      <c r="Z924" s="225"/>
      <c r="AA924" s="225"/>
      <c r="AB924" s="226"/>
      <c r="AC924" s="227" t="s">
        <v>567</v>
      </c>
      <c r="AD924" s="227"/>
      <c r="AE924" s="227"/>
      <c r="AF924" s="227"/>
      <c r="AG924" s="227"/>
      <c r="AH924" s="228">
        <v>5</v>
      </c>
      <c r="AI924" s="229"/>
      <c r="AJ924" s="229"/>
      <c r="AK924" s="229"/>
      <c r="AL924" s="230">
        <v>74</v>
      </c>
      <c r="AM924" s="231"/>
      <c r="AN924" s="231"/>
      <c r="AO924" s="232"/>
      <c r="AP924" s="233"/>
      <c r="AQ924" s="233"/>
      <c r="AR924" s="233"/>
      <c r="AS924" s="233"/>
      <c r="AT924" s="233"/>
      <c r="AU924" s="233"/>
      <c r="AV924" s="233"/>
      <c r="AW924" s="233"/>
      <c r="AX924" s="233"/>
    </row>
    <row r="925" spans="1:50" ht="30" customHeight="1" x14ac:dyDescent="0.15">
      <c r="A925" s="257">
        <v>11</v>
      </c>
      <c r="B925" s="257">
        <v>1</v>
      </c>
      <c r="C925" s="238" t="s">
        <v>642</v>
      </c>
      <c r="D925" s="220"/>
      <c r="E925" s="220"/>
      <c r="F925" s="220"/>
      <c r="G925" s="220"/>
      <c r="H925" s="220"/>
      <c r="I925" s="220"/>
      <c r="J925" s="221">
        <v>8430001053211</v>
      </c>
      <c r="K925" s="222"/>
      <c r="L925" s="222"/>
      <c r="M925" s="222"/>
      <c r="N925" s="222"/>
      <c r="O925" s="222"/>
      <c r="P925" s="239" t="s">
        <v>643</v>
      </c>
      <c r="Q925" s="223"/>
      <c r="R925" s="223"/>
      <c r="S925" s="223"/>
      <c r="T925" s="223"/>
      <c r="U925" s="223"/>
      <c r="V925" s="223"/>
      <c r="W925" s="223"/>
      <c r="X925" s="223"/>
      <c r="Y925" s="224">
        <v>6</v>
      </c>
      <c r="Z925" s="225"/>
      <c r="AA925" s="225"/>
      <c r="AB925" s="226"/>
      <c r="AC925" s="227" t="s">
        <v>567</v>
      </c>
      <c r="AD925" s="227"/>
      <c r="AE925" s="227"/>
      <c r="AF925" s="227"/>
      <c r="AG925" s="227"/>
      <c r="AH925" s="228">
        <v>19</v>
      </c>
      <c r="AI925" s="229"/>
      <c r="AJ925" s="229"/>
      <c r="AK925" s="229"/>
      <c r="AL925" s="230">
        <v>87</v>
      </c>
      <c r="AM925" s="231"/>
      <c r="AN925" s="231"/>
      <c r="AO925" s="232"/>
      <c r="AP925" s="233"/>
      <c r="AQ925" s="233"/>
      <c r="AR925" s="233"/>
      <c r="AS925" s="233"/>
      <c r="AT925" s="233"/>
      <c r="AU925" s="233"/>
      <c r="AV925" s="233"/>
      <c r="AW925" s="233"/>
      <c r="AX925" s="233"/>
    </row>
    <row r="926" spans="1:50" ht="30" hidden="1" customHeight="1" x14ac:dyDescent="0.15">
      <c r="A926" s="257">
        <v>12</v>
      </c>
      <c r="B926" s="257">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57">
        <v>13</v>
      </c>
      <c r="B927" s="257">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57">
        <v>14</v>
      </c>
      <c r="B928" s="257">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57">
        <v>15</v>
      </c>
      <c r="B929" s="257">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57">
        <v>16</v>
      </c>
      <c r="B930" s="257">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57">
        <v>17</v>
      </c>
      <c r="B931" s="257">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57">
        <v>18</v>
      </c>
      <c r="B932" s="257">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57">
        <v>19</v>
      </c>
      <c r="B933" s="257">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57">
        <v>20</v>
      </c>
      <c r="B934" s="257">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57">
        <v>21</v>
      </c>
      <c r="B935" s="257">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57">
        <v>22</v>
      </c>
      <c r="B936" s="257">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57">
        <v>23</v>
      </c>
      <c r="B937" s="257">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57">
        <v>24</v>
      </c>
      <c r="B938" s="257">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57">
        <v>25</v>
      </c>
      <c r="B939" s="257">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57">
        <v>26</v>
      </c>
      <c r="B940" s="257">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57">
        <v>27</v>
      </c>
      <c r="B941" s="257">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57">
        <v>28</v>
      </c>
      <c r="B942" s="257">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57">
        <v>29</v>
      </c>
      <c r="B943" s="257">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57">
        <v>30</v>
      </c>
      <c r="B944" s="257">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11" t="s">
        <v>463</v>
      </c>
      <c r="K947" s="111"/>
      <c r="L947" s="111"/>
      <c r="M947" s="111"/>
      <c r="N947" s="111"/>
      <c r="O947" s="111"/>
      <c r="P947" s="235" t="s">
        <v>399</v>
      </c>
      <c r="Q947" s="235"/>
      <c r="R947" s="235"/>
      <c r="S947" s="235"/>
      <c r="T947" s="235"/>
      <c r="U947" s="235"/>
      <c r="V947" s="235"/>
      <c r="W947" s="235"/>
      <c r="X947" s="235"/>
      <c r="Y947" s="235" t="s">
        <v>459</v>
      </c>
      <c r="Z947" s="234"/>
      <c r="AA947" s="234"/>
      <c r="AB947" s="234"/>
      <c r="AC947" s="111" t="s">
        <v>398</v>
      </c>
      <c r="AD947" s="111"/>
      <c r="AE947" s="111"/>
      <c r="AF947" s="111"/>
      <c r="AG947" s="111"/>
      <c r="AH947" s="235" t="s">
        <v>415</v>
      </c>
      <c r="AI947" s="234"/>
      <c r="AJ947" s="234"/>
      <c r="AK947" s="234"/>
      <c r="AL947" s="234" t="s">
        <v>23</v>
      </c>
      <c r="AM947" s="234"/>
      <c r="AN947" s="234"/>
      <c r="AO947" s="236"/>
      <c r="AP947" s="237" t="s">
        <v>507</v>
      </c>
      <c r="AQ947" s="237"/>
      <c r="AR947" s="237"/>
      <c r="AS947" s="237"/>
      <c r="AT947" s="237"/>
      <c r="AU947" s="237"/>
      <c r="AV947" s="237"/>
      <c r="AW947" s="237"/>
      <c r="AX947" s="237"/>
    </row>
    <row r="948" spans="1:50" ht="30" customHeight="1" x14ac:dyDescent="0.15">
      <c r="A948" s="257">
        <v>1</v>
      </c>
      <c r="B948" s="257">
        <v>1</v>
      </c>
      <c r="C948" s="238" t="s">
        <v>578</v>
      </c>
      <c r="D948" s="220"/>
      <c r="E948" s="220"/>
      <c r="F948" s="220"/>
      <c r="G948" s="220"/>
      <c r="H948" s="220"/>
      <c r="I948" s="220"/>
      <c r="J948" s="221" t="s">
        <v>557</v>
      </c>
      <c r="K948" s="222"/>
      <c r="L948" s="222"/>
      <c r="M948" s="222"/>
      <c r="N948" s="222"/>
      <c r="O948" s="222"/>
      <c r="P948" s="239" t="s">
        <v>585</v>
      </c>
      <c r="Q948" s="223"/>
      <c r="R948" s="223"/>
      <c r="S948" s="223"/>
      <c r="T948" s="223"/>
      <c r="U948" s="223"/>
      <c r="V948" s="223"/>
      <c r="W948" s="223"/>
      <c r="X948" s="223"/>
      <c r="Y948" s="224">
        <v>31</v>
      </c>
      <c r="Z948" s="225"/>
      <c r="AA948" s="225"/>
      <c r="AB948" s="226"/>
      <c r="AC948" s="227" t="s">
        <v>586</v>
      </c>
      <c r="AD948" s="227"/>
      <c r="AE948" s="227"/>
      <c r="AF948" s="227"/>
      <c r="AG948" s="227"/>
      <c r="AH948" s="228" t="s">
        <v>646</v>
      </c>
      <c r="AI948" s="229"/>
      <c r="AJ948" s="229"/>
      <c r="AK948" s="229"/>
      <c r="AL948" s="230" t="s">
        <v>646</v>
      </c>
      <c r="AM948" s="231"/>
      <c r="AN948" s="231"/>
      <c r="AO948" s="232"/>
      <c r="AP948" s="233"/>
      <c r="AQ948" s="233"/>
      <c r="AR948" s="233"/>
      <c r="AS948" s="233"/>
      <c r="AT948" s="233"/>
      <c r="AU948" s="233"/>
      <c r="AV948" s="233"/>
      <c r="AW948" s="233"/>
      <c r="AX948" s="233"/>
    </row>
    <row r="949" spans="1:50" ht="30" customHeight="1" x14ac:dyDescent="0.15">
      <c r="A949" s="257">
        <v>2</v>
      </c>
      <c r="B949" s="257">
        <v>1</v>
      </c>
      <c r="C949" s="238" t="s">
        <v>579</v>
      </c>
      <c r="D949" s="220"/>
      <c r="E949" s="220"/>
      <c r="F949" s="220"/>
      <c r="G949" s="220"/>
      <c r="H949" s="220"/>
      <c r="I949" s="220"/>
      <c r="J949" s="221" t="s">
        <v>557</v>
      </c>
      <c r="K949" s="222"/>
      <c r="L949" s="222"/>
      <c r="M949" s="222"/>
      <c r="N949" s="222"/>
      <c r="O949" s="222"/>
      <c r="P949" s="239" t="s">
        <v>585</v>
      </c>
      <c r="Q949" s="223"/>
      <c r="R949" s="223"/>
      <c r="S949" s="223"/>
      <c r="T949" s="223"/>
      <c r="U949" s="223"/>
      <c r="V949" s="223"/>
      <c r="W949" s="223"/>
      <c r="X949" s="223"/>
      <c r="Y949" s="224">
        <v>17</v>
      </c>
      <c r="Z949" s="225"/>
      <c r="AA949" s="225"/>
      <c r="AB949" s="226"/>
      <c r="AC949" s="227" t="s">
        <v>586</v>
      </c>
      <c r="AD949" s="227"/>
      <c r="AE949" s="227"/>
      <c r="AF949" s="227"/>
      <c r="AG949" s="227"/>
      <c r="AH949" s="228" t="s">
        <v>646</v>
      </c>
      <c r="AI949" s="229"/>
      <c r="AJ949" s="229"/>
      <c r="AK949" s="229"/>
      <c r="AL949" s="230" t="s">
        <v>646</v>
      </c>
      <c r="AM949" s="231"/>
      <c r="AN949" s="231"/>
      <c r="AO949" s="232"/>
      <c r="AP949" s="233"/>
      <c r="AQ949" s="233"/>
      <c r="AR949" s="233"/>
      <c r="AS949" s="233"/>
      <c r="AT949" s="233"/>
      <c r="AU949" s="233"/>
      <c r="AV949" s="233"/>
      <c r="AW949" s="233"/>
      <c r="AX949" s="233"/>
    </row>
    <row r="950" spans="1:50" ht="30" customHeight="1" x14ac:dyDescent="0.15">
      <c r="A950" s="257">
        <v>3</v>
      </c>
      <c r="B950" s="257">
        <v>1</v>
      </c>
      <c r="C950" s="238" t="s">
        <v>580</v>
      </c>
      <c r="D950" s="220"/>
      <c r="E950" s="220"/>
      <c r="F950" s="220"/>
      <c r="G950" s="220"/>
      <c r="H950" s="220"/>
      <c r="I950" s="220"/>
      <c r="J950" s="221" t="s">
        <v>557</v>
      </c>
      <c r="K950" s="222"/>
      <c r="L950" s="222"/>
      <c r="M950" s="222"/>
      <c r="N950" s="222"/>
      <c r="O950" s="222"/>
      <c r="P950" s="239" t="s">
        <v>585</v>
      </c>
      <c r="Q950" s="223"/>
      <c r="R950" s="223"/>
      <c r="S950" s="223"/>
      <c r="T950" s="223"/>
      <c r="U950" s="223"/>
      <c r="V950" s="223"/>
      <c r="W950" s="223"/>
      <c r="X950" s="223"/>
      <c r="Y950" s="224">
        <v>16</v>
      </c>
      <c r="Z950" s="225"/>
      <c r="AA950" s="225"/>
      <c r="AB950" s="226"/>
      <c r="AC950" s="227" t="s">
        <v>586</v>
      </c>
      <c r="AD950" s="227"/>
      <c r="AE950" s="227"/>
      <c r="AF950" s="227"/>
      <c r="AG950" s="227"/>
      <c r="AH950" s="228" t="s">
        <v>646</v>
      </c>
      <c r="AI950" s="229"/>
      <c r="AJ950" s="229"/>
      <c r="AK950" s="229"/>
      <c r="AL950" s="230" t="s">
        <v>646</v>
      </c>
      <c r="AM950" s="231"/>
      <c r="AN950" s="231"/>
      <c r="AO950" s="232"/>
      <c r="AP950" s="233"/>
      <c r="AQ950" s="233"/>
      <c r="AR950" s="233"/>
      <c r="AS950" s="233"/>
      <c r="AT950" s="233"/>
      <c r="AU950" s="233"/>
      <c r="AV950" s="233"/>
      <c r="AW950" s="233"/>
      <c r="AX950" s="233"/>
    </row>
    <row r="951" spans="1:50" ht="30" customHeight="1" x14ac:dyDescent="0.15">
      <c r="A951" s="257">
        <v>4</v>
      </c>
      <c r="B951" s="257">
        <v>1</v>
      </c>
      <c r="C951" s="238" t="s">
        <v>581</v>
      </c>
      <c r="D951" s="220"/>
      <c r="E951" s="220"/>
      <c r="F951" s="220"/>
      <c r="G951" s="220"/>
      <c r="H951" s="220"/>
      <c r="I951" s="220"/>
      <c r="J951" s="221" t="s">
        <v>557</v>
      </c>
      <c r="K951" s="222"/>
      <c r="L951" s="222"/>
      <c r="M951" s="222"/>
      <c r="N951" s="222"/>
      <c r="O951" s="222"/>
      <c r="P951" s="239" t="s">
        <v>585</v>
      </c>
      <c r="Q951" s="223"/>
      <c r="R951" s="223"/>
      <c r="S951" s="223"/>
      <c r="T951" s="223"/>
      <c r="U951" s="223"/>
      <c r="V951" s="223"/>
      <c r="W951" s="223"/>
      <c r="X951" s="223"/>
      <c r="Y951" s="224">
        <v>14.99</v>
      </c>
      <c r="Z951" s="225"/>
      <c r="AA951" s="225"/>
      <c r="AB951" s="226"/>
      <c r="AC951" s="227" t="s">
        <v>586</v>
      </c>
      <c r="AD951" s="227"/>
      <c r="AE951" s="227"/>
      <c r="AF951" s="227"/>
      <c r="AG951" s="227"/>
      <c r="AH951" s="228" t="s">
        <v>646</v>
      </c>
      <c r="AI951" s="229"/>
      <c r="AJ951" s="229"/>
      <c r="AK951" s="229"/>
      <c r="AL951" s="230" t="s">
        <v>646</v>
      </c>
      <c r="AM951" s="231"/>
      <c r="AN951" s="231"/>
      <c r="AO951" s="232"/>
      <c r="AP951" s="233"/>
      <c r="AQ951" s="233"/>
      <c r="AR951" s="233"/>
      <c r="AS951" s="233"/>
      <c r="AT951" s="233"/>
      <c r="AU951" s="233"/>
      <c r="AV951" s="233"/>
      <c r="AW951" s="233"/>
      <c r="AX951" s="233"/>
    </row>
    <row r="952" spans="1:50" ht="30" customHeight="1" x14ac:dyDescent="0.15">
      <c r="A952" s="257">
        <v>5</v>
      </c>
      <c r="B952" s="257">
        <v>1</v>
      </c>
      <c r="C952" s="238" t="s">
        <v>582</v>
      </c>
      <c r="D952" s="220"/>
      <c r="E952" s="220"/>
      <c r="F952" s="220"/>
      <c r="G952" s="220"/>
      <c r="H952" s="220"/>
      <c r="I952" s="220"/>
      <c r="J952" s="221" t="s">
        <v>557</v>
      </c>
      <c r="K952" s="222"/>
      <c r="L952" s="222"/>
      <c r="M952" s="222"/>
      <c r="N952" s="222"/>
      <c r="O952" s="222"/>
      <c r="P952" s="239" t="s">
        <v>585</v>
      </c>
      <c r="Q952" s="223"/>
      <c r="R952" s="223"/>
      <c r="S952" s="223"/>
      <c r="T952" s="223"/>
      <c r="U952" s="223"/>
      <c r="V952" s="223"/>
      <c r="W952" s="223"/>
      <c r="X952" s="223"/>
      <c r="Y952" s="224">
        <v>14</v>
      </c>
      <c r="Z952" s="225"/>
      <c r="AA952" s="225"/>
      <c r="AB952" s="226"/>
      <c r="AC952" s="227" t="s">
        <v>586</v>
      </c>
      <c r="AD952" s="227"/>
      <c r="AE952" s="227"/>
      <c r="AF952" s="227"/>
      <c r="AG952" s="227"/>
      <c r="AH952" s="228" t="s">
        <v>646</v>
      </c>
      <c r="AI952" s="229"/>
      <c r="AJ952" s="229"/>
      <c r="AK952" s="229"/>
      <c r="AL952" s="230" t="s">
        <v>646</v>
      </c>
      <c r="AM952" s="231"/>
      <c r="AN952" s="231"/>
      <c r="AO952" s="232"/>
      <c r="AP952" s="233"/>
      <c r="AQ952" s="233"/>
      <c r="AR952" s="233"/>
      <c r="AS952" s="233"/>
      <c r="AT952" s="233"/>
      <c r="AU952" s="233"/>
      <c r="AV952" s="233"/>
      <c r="AW952" s="233"/>
      <c r="AX952" s="233"/>
    </row>
    <row r="953" spans="1:50" ht="30" customHeight="1" x14ac:dyDescent="0.15">
      <c r="A953" s="257">
        <v>6</v>
      </c>
      <c r="B953" s="257">
        <v>1</v>
      </c>
      <c r="C953" s="238" t="s">
        <v>583</v>
      </c>
      <c r="D953" s="220"/>
      <c r="E953" s="220"/>
      <c r="F953" s="220"/>
      <c r="G953" s="220"/>
      <c r="H953" s="220"/>
      <c r="I953" s="220"/>
      <c r="J953" s="221" t="s">
        <v>557</v>
      </c>
      <c r="K953" s="222"/>
      <c r="L953" s="222"/>
      <c r="M953" s="222"/>
      <c r="N953" s="222"/>
      <c r="O953" s="222"/>
      <c r="P953" s="239" t="s">
        <v>585</v>
      </c>
      <c r="Q953" s="223"/>
      <c r="R953" s="223"/>
      <c r="S953" s="223"/>
      <c r="T953" s="223"/>
      <c r="U953" s="223"/>
      <c r="V953" s="223"/>
      <c r="W953" s="223"/>
      <c r="X953" s="223"/>
      <c r="Y953" s="224">
        <v>14</v>
      </c>
      <c r="Z953" s="225"/>
      <c r="AA953" s="225"/>
      <c r="AB953" s="226"/>
      <c r="AC953" s="227" t="s">
        <v>586</v>
      </c>
      <c r="AD953" s="227"/>
      <c r="AE953" s="227"/>
      <c r="AF953" s="227"/>
      <c r="AG953" s="227"/>
      <c r="AH953" s="228" t="s">
        <v>646</v>
      </c>
      <c r="AI953" s="229"/>
      <c r="AJ953" s="229"/>
      <c r="AK953" s="229"/>
      <c r="AL953" s="230" t="s">
        <v>646</v>
      </c>
      <c r="AM953" s="231"/>
      <c r="AN953" s="231"/>
      <c r="AO953" s="232"/>
      <c r="AP953" s="233"/>
      <c r="AQ953" s="233"/>
      <c r="AR953" s="233"/>
      <c r="AS953" s="233"/>
      <c r="AT953" s="233"/>
      <c r="AU953" s="233"/>
      <c r="AV953" s="233"/>
      <c r="AW953" s="233"/>
      <c r="AX953" s="233"/>
    </row>
    <row r="954" spans="1:50" ht="30" customHeight="1" x14ac:dyDescent="0.15">
      <c r="A954" s="257">
        <v>7</v>
      </c>
      <c r="B954" s="257">
        <v>1</v>
      </c>
      <c r="C954" s="238" t="s">
        <v>584</v>
      </c>
      <c r="D954" s="220"/>
      <c r="E954" s="220"/>
      <c r="F954" s="220"/>
      <c r="G954" s="220"/>
      <c r="H954" s="220"/>
      <c r="I954" s="220"/>
      <c r="J954" s="221" t="s">
        <v>557</v>
      </c>
      <c r="K954" s="222"/>
      <c r="L954" s="222"/>
      <c r="M954" s="222"/>
      <c r="N954" s="222"/>
      <c r="O954" s="222"/>
      <c r="P954" s="239" t="s">
        <v>585</v>
      </c>
      <c r="Q954" s="223"/>
      <c r="R954" s="223"/>
      <c r="S954" s="223"/>
      <c r="T954" s="223"/>
      <c r="U954" s="223"/>
      <c r="V954" s="223"/>
      <c r="W954" s="223"/>
      <c r="X954" s="223"/>
      <c r="Y954" s="224">
        <v>4</v>
      </c>
      <c r="Z954" s="225"/>
      <c r="AA954" s="225"/>
      <c r="AB954" s="226"/>
      <c r="AC954" s="227" t="s">
        <v>586</v>
      </c>
      <c r="AD954" s="227"/>
      <c r="AE954" s="227"/>
      <c r="AF954" s="227"/>
      <c r="AG954" s="227"/>
      <c r="AH954" s="228" t="s">
        <v>646</v>
      </c>
      <c r="AI954" s="229"/>
      <c r="AJ954" s="229"/>
      <c r="AK954" s="229"/>
      <c r="AL954" s="230" t="s">
        <v>646</v>
      </c>
      <c r="AM954" s="231"/>
      <c r="AN954" s="231"/>
      <c r="AO954" s="232"/>
      <c r="AP954" s="233"/>
      <c r="AQ954" s="233"/>
      <c r="AR954" s="233"/>
      <c r="AS954" s="233"/>
      <c r="AT954" s="233"/>
      <c r="AU954" s="233"/>
      <c r="AV954" s="233"/>
      <c r="AW954" s="233"/>
      <c r="AX954" s="233"/>
    </row>
    <row r="955" spans="1:50" ht="30" customHeight="1" x14ac:dyDescent="0.15">
      <c r="A955" s="257">
        <v>8</v>
      </c>
      <c r="B955" s="257">
        <v>1</v>
      </c>
      <c r="C955" s="238" t="s">
        <v>599</v>
      </c>
      <c r="D955" s="220"/>
      <c r="E955" s="220"/>
      <c r="F955" s="220"/>
      <c r="G955" s="220"/>
      <c r="H955" s="220"/>
      <c r="I955" s="220"/>
      <c r="J955" s="221" t="s">
        <v>517</v>
      </c>
      <c r="K955" s="222"/>
      <c r="L955" s="222"/>
      <c r="M955" s="222"/>
      <c r="N955" s="222"/>
      <c r="O955" s="222"/>
      <c r="P955" s="239" t="s">
        <v>585</v>
      </c>
      <c r="Q955" s="223"/>
      <c r="R955" s="223"/>
      <c r="S955" s="223"/>
      <c r="T955" s="223"/>
      <c r="U955" s="223"/>
      <c r="V955" s="223"/>
      <c r="W955" s="223"/>
      <c r="X955" s="223"/>
      <c r="Y955" s="224">
        <v>0.21</v>
      </c>
      <c r="Z955" s="225"/>
      <c r="AA955" s="225"/>
      <c r="AB955" s="226"/>
      <c r="AC955" s="227" t="s">
        <v>586</v>
      </c>
      <c r="AD955" s="227"/>
      <c r="AE955" s="227"/>
      <c r="AF955" s="227"/>
      <c r="AG955" s="227"/>
      <c r="AH955" s="228" t="s">
        <v>646</v>
      </c>
      <c r="AI955" s="229"/>
      <c r="AJ955" s="229"/>
      <c r="AK955" s="229"/>
      <c r="AL955" s="230" t="s">
        <v>646</v>
      </c>
      <c r="AM955" s="231"/>
      <c r="AN955" s="231"/>
      <c r="AO955" s="232"/>
      <c r="AP955" s="233"/>
      <c r="AQ955" s="233"/>
      <c r="AR955" s="233"/>
      <c r="AS955" s="233"/>
      <c r="AT955" s="233"/>
      <c r="AU955" s="233"/>
      <c r="AV955" s="233"/>
      <c r="AW955" s="233"/>
      <c r="AX955" s="233"/>
    </row>
    <row r="956" spans="1:50" ht="30" customHeight="1" x14ac:dyDescent="0.15">
      <c r="A956" s="257">
        <v>9</v>
      </c>
      <c r="B956" s="257">
        <v>1</v>
      </c>
      <c r="C956" s="238" t="s">
        <v>600</v>
      </c>
      <c r="D956" s="220"/>
      <c r="E956" s="220"/>
      <c r="F956" s="220"/>
      <c r="G956" s="220"/>
      <c r="H956" s="220"/>
      <c r="I956" s="220"/>
      <c r="J956" s="221" t="s">
        <v>517</v>
      </c>
      <c r="K956" s="222"/>
      <c r="L956" s="222"/>
      <c r="M956" s="222"/>
      <c r="N956" s="222"/>
      <c r="O956" s="222"/>
      <c r="P956" s="239" t="s">
        <v>585</v>
      </c>
      <c r="Q956" s="223"/>
      <c r="R956" s="223"/>
      <c r="S956" s="223"/>
      <c r="T956" s="223"/>
      <c r="U956" s="223"/>
      <c r="V956" s="223"/>
      <c r="W956" s="223"/>
      <c r="X956" s="223"/>
      <c r="Y956" s="224">
        <v>7.0000000000000007E-2</v>
      </c>
      <c r="Z956" s="225"/>
      <c r="AA956" s="225"/>
      <c r="AB956" s="226"/>
      <c r="AC956" s="227" t="s">
        <v>586</v>
      </c>
      <c r="AD956" s="227"/>
      <c r="AE956" s="227"/>
      <c r="AF956" s="227"/>
      <c r="AG956" s="227"/>
      <c r="AH956" s="228" t="s">
        <v>646</v>
      </c>
      <c r="AI956" s="229"/>
      <c r="AJ956" s="229"/>
      <c r="AK956" s="229"/>
      <c r="AL956" s="230" t="s">
        <v>646</v>
      </c>
      <c r="AM956" s="231"/>
      <c r="AN956" s="231"/>
      <c r="AO956" s="232"/>
      <c r="AP956" s="233"/>
      <c r="AQ956" s="233"/>
      <c r="AR956" s="233"/>
      <c r="AS956" s="233"/>
      <c r="AT956" s="233"/>
      <c r="AU956" s="233"/>
      <c r="AV956" s="233"/>
      <c r="AW956" s="233"/>
      <c r="AX956" s="233"/>
    </row>
    <row r="957" spans="1:50" ht="30" customHeight="1" x14ac:dyDescent="0.15">
      <c r="A957" s="257">
        <v>10</v>
      </c>
      <c r="B957" s="257">
        <v>1</v>
      </c>
      <c r="C957" s="238" t="s">
        <v>601</v>
      </c>
      <c r="D957" s="220"/>
      <c r="E957" s="220"/>
      <c r="F957" s="220"/>
      <c r="G957" s="220"/>
      <c r="H957" s="220"/>
      <c r="I957" s="220"/>
      <c r="J957" s="221" t="s">
        <v>517</v>
      </c>
      <c r="K957" s="222"/>
      <c r="L957" s="222"/>
      <c r="M957" s="222"/>
      <c r="N957" s="222"/>
      <c r="O957" s="222"/>
      <c r="P957" s="239" t="s">
        <v>585</v>
      </c>
      <c r="Q957" s="223"/>
      <c r="R957" s="223"/>
      <c r="S957" s="223"/>
      <c r="T957" s="223"/>
      <c r="U957" s="223"/>
      <c r="V957" s="223"/>
      <c r="W957" s="223"/>
      <c r="X957" s="223"/>
      <c r="Y957" s="224">
        <v>7.0000000000000007E-2</v>
      </c>
      <c r="Z957" s="225"/>
      <c r="AA957" s="225"/>
      <c r="AB957" s="226"/>
      <c r="AC957" s="227" t="s">
        <v>586</v>
      </c>
      <c r="AD957" s="227"/>
      <c r="AE957" s="227"/>
      <c r="AF957" s="227"/>
      <c r="AG957" s="227"/>
      <c r="AH957" s="228" t="s">
        <v>646</v>
      </c>
      <c r="AI957" s="229"/>
      <c r="AJ957" s="229"/>
      <c r="AK957" s="229"/>
      <c r="AL957" s="230" t="s">
        <v>646</v>
      </c>
      <c r="AM957" s="231"/>
      <c r="AN957" s="231"/>
      <c r="AO957" s="232"/>
      <c r="AP957" s="233"/>
      <c r="AQ957" s="233"/>
      <c r="AR957" s="233"/>
      <c r="AS957" s="233"/>
      <c r="AT957" s="233"/>
      <c r="AU957" s="233"/>
      <c r="AV957" s="233"/>
      <c r="AW957" s="233"/>
      <c r="AX957" s="233"/>
    </row>
    <row r="958" spans="1:50" ht="30" hidden="1" customHeight="1" x14ac:dyDescent="0.15">
      <c r="A958" s="257">
        <v>11</v>
      </c>
      <c r="B958" s="257">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57">
        <v>12</v>
      </c>
      <c r="B959" s="257">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57">
        <v>13</v>
      </c>
      <c r="B960" s="257">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57">
        <v>14</v>
      </c>
      <c r="B961" s="257">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57">
        <v>15</v>
      </c>
      <c r="B962" s="257">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57">
        <v>16</v>
      </c>
      <c r="B963" s="257">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57">
        <v>17</v>
      </c>
      <c r="B964" s="257">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57">
        <v>18</v>
      </c>
      <c r="B965" s="257">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57">
        <v>19</v>
      </c>
      <c r="B966" s="257">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57">
        <v>20</v>
      </c>
      <c r="B967" s="257">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57">
        <v>21</v>
      </c>
      <c r="B968" s="257">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57">
        <v>22</v>
      </c>
      <c r="B969" s="257">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57">
        <v>23</v>
      </c>
      <c r="B970" s="257">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57">
        <v>24</v>
      </c>
      <c r="B971" s="257">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57">
        <v>25</v>
      </c>
      <c r="B972" s="257">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57">
        <v>26</v>
      </c>
      <c r="B973" s="257">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57">
        <v>27</v>
      </c>
      <c r="B974" s="257">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57">
        <v>28</v>
      </c>
      <c r="B975" s="257">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57">
        <v>29</v>
      </c>
      <c r="B976" s="257">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57">
        <v>30</v>
      </c>
      <c r="B977" s="257">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11" t="s">
        <v>463</v>
      </c>
      <c r="K980" s="111"/>
      <c r="L980" s="111"/>
      <c r="M980" s="111"/>
      <c r="N980" s="111"/>
      <c r="O980" s="111"/>
      <c r="P980" s="235" t="s">
        <v>399</v>
      </c>
      <c r="Q980" s="235"/>
      <c r="R980" s="235"/>
      <c r="S980" s="235"/>
      <c r="T980" s="235"/>
      <c r="U980" s="235"/>
      <c r="V980" s="235"/>
      <c r="W980" s="235"/>
      <c r="X980" s="235"/>
      <c r="Y980" s="235" t="s">
        <v>459</v>
      </c>
      <c r="Z980" s="234"/>
      <c r="AA980" s="234"/>
      <c r="AB980" s="234"/>
      <c r="AC980" s="111" t="s">
        <v>398</v>
      </c>
      <c r="AD980" s="111"/>
      <c r="AE980" s="111"/>
      <c r="AF980" s="111"/>
      <c r="AG980" s="111"/>
      <c r="AH980" s="235" t="s">
        <v>415</v>
      </c>
      <c r="AI980" s="234"/>
      <c r="AJ980" s="234"/>
      <c r="AK980" s="234"/>
      <c r="AL980" s="234" t="s">
        <v>23</v>
      </c>
      <c r="AM980" s="234"/>
      <c r="AN980" s="234"/>
      <c r="AO980" s="236"/>
      <c r="AP980" s="237" t="s">
        <v>507</v>
      </c>
      <c r="AQ980" s="237"/>
      <c r="AR980" s="237"/>
      <c r="AS980" s="237"/>
      <c r="AT980" s="237"/>
      <c r="AU980" s="237"/>
      <c r="AV980" s="237"/>
      <c r="AW980" s="237"/>
      <c r="AX980" s="237"/>
    </row>
    <row r="981" spans="1:50" ht="30" customHeight="1" x14ac:dyDescent="0.15">
      <c r="A981" s="257">
        <v>1</v>
      </c>
      <c r="B981" s="257">
        <v>1</v>
      </c>
      <c r="C981" s="238" t="s">
        <v>587</v>
      </c>
      <c r="D981" s="220"/>
      <c r="E981" s="220"/>
      <c r="F981" s="220"/>
      <c r="G981" s="220"/>
      <c r="H981" s="220"/>
      <c r="I981" s="220"/>
      <c r="J981" s="221">
        <v>2000020080004</v>
      </c>
      <c r="K981" s="222"/>
      <c r="L981" s="222"/>
      <c r="M981" s="222"/>
      <c r="N981" s="222"/>
      <c r="O981" s="222"/>
      <c r="P981" s="239" t="s">
        <v>621</v>
      </c>
      <c r="Q981" s="223"/>
      <c r="R981" s="223"/>
      <c r="S981" s="223"/>
      <c r="T981" s="223"/>
      <c r="U981" s="223"/>
      <c r="V981" s="223"/>
      <c r="W981" s="223"/>
      <c r="X981" s="223"/>
      <c r="Y981" s="224">
        <v>850</v>
      </c>
      <c r="Z981" s="225"/>
      <c r="AA981" s="225"/>
      <c r="AB981" s="226"/>
      <c r="AC981" s="227" t="s">
        <v>556</v>
      </c>
      <c r="AD981" s="227"/>
      <c r="AE981" s="227"/>
      <c r="AF981" s="227"/>
      <c r="AG981" s="227"/>
      <c r="AH981" s="228" t="s">
        <v>557</v>
      </c>
      <c r="AI981" s="229"/>
      <c r="AJ981" s="229"/>
      <c r="AK981" s="229"/>
      <c r="AL981" s="230" t="s">
        <v>557</v>
      </c>
      <c r="AM981" s="231"/>
      <c r="AN981" s="231"/>
      <c r="AO981" s="232"/>
      <c r="AP981" s="233"/>
      <c r="AQ981" s="233"/>
      <c r="AR981" s="233"/>
      <c r="AS981" s="233"/>
      <c r="AT981" s="233"/>
      <c r="AU981" s="233"/>
      <c r="AV981" s="233"/>
      <c r="AW981" s="233"/>
      <c r="AX981" s="233"/>
    </row>
    <row r="982" spans="1:50" ht="30" customHeight="1" x14ac:dyDescent="0.15">
      <c r="A982" s="257">
        <v>2</v>
      </c>
      <c r="B982" s="257">
        <v>1</v>
      </c>
      <c r="C982" s="238" t="s">
        <v>588</v>
      </c>
      <c r="D982" s="220"/>
      <c r="E982" s="220"/>
      <c r="F982" s="220"/>
      <c r="G982" s="220"/>
      <c r="H982" s="220"/>
      <c r="I982" s="220"/>
      <c r="J982" s="221">
        <v>5000020090000</v>
      </c>
      <c r="K982" s="222"/>
      <c r="L982" s="222"/>
      <c r="M982" s="222"/>
      <c r="N982" s="222"/>
      <c r="O982" s="222"/>
      <c r="P982" s="239" t="s">
        <v>622</v>
      </c>
      <c r="Q982" s="223"/>
      <c r="R982" s="223"/>
      <c r="S982" s="223"/>
      <c r="T982" s="223"/>
      <c r="U982" s="223"/>
      <c r="V982" s="223"/>
      <c r="W982" s="223"/>
      <c r="X982" s="223"/>
      <c r="Y982" s="224">
        <v>822</v>
      </c>
      <c r="Z982" s="225"/>
      <c r="AA982" s="225"/>
      <c r="AB982" s="226"/>
      <c r="AC982" s="227" t="s">
        <v>556</v>
      </c>
      <c r="AD982" s="227"/>
      <c r="AE982" s="227"/>
      <c r="AF982" s="227"/>
      <c r="AG982" s="227"/>
      <c r="AH982" s="228" t="s">
        <v>557</v>
      </c>
      <c r="AI982" s="229"/>
      <c r="AJ982" s="229"/>
      <c r="AK982" s="229"/>
      <c r="AL982" s="230" t="s">
        <v>557</v>
      </c>
      <c r="AM982" s="231"/>
      <c r="AN982" s="231"/>
      <c r="AO982" s="232"/>
      <c r="AP982" s="233"/>
      <c r="AQ982" s="233"/>
      <c r="AR982" s="233"/>
      <c r="AS982" s="233"/>
      <c r="AT982" s="233"/>
      <c r="AU982" s="233"/>
      <c r="AV982" s="233"/>
      <c r="AW982" s="233"/>
      <c r="AX982" s="233"/>
    </row>
    <row r="983" spans="1:50" ht="30" customHeight="1" x14ac:dyDescent="0.15">
      <c r="A983" s="257">
        <v>3</v>
      </c>
      <c r="B983" s="257">
        <v>1</v>
      </c>
      <c r="C983" s="238" t="s">
        <v>589</v>
      </c>
      <c r="D983" s="220"/>
      <c r="E983" s="220"/>
      <c r="F983" s="220"/>
      <c r="G983" s="220"/>
      <c r="H983" s="220"/>
      <c r="I983" s="220"/>
      <c r="J983" s="221">
        <v>5000020060003</v>
      </c>
      <c r="K983" s="222"/>
      <c r="L983" s="222"/>
      <c r="M983" s="222"/>
      <c r="N983" s="222"/>
      <c r="O983" s="222"/>
      <c r="P983" s="239" t="s">
        <v>623</v>
      </c>
      <c r="Q983" s="223"/>
      <c r="R983" s="223"/>
      <c r="S983" s="223"/>
      <c r="T983" s="223"/>
      <c r="U983" s="223"/>
      <c r="V983" s="223"/>
      <c r="W983" s="223"/>
      <c r="X983" s="223"/>
      <c r="Y983" s="224">
        <v>301</v>
      </c>
      <c r="Z983" s="225"/>
      <c r="AA983" s="225"/>
      <c r="AB983" s="226"/>
      <c r="AC983" s="227" t="s">
        <v>556</v>
      </c>
      <c r="AD983" s="227"/>
      <c r="AE983" s="227"/>
      <c r="AF983" s="227"/>
      <c r="AG983" s="227"/>
      <c r="AH983" s="228" t="s">
        <v>557</v>
      </c>
      <c r="AI983" s="229"/>
      <c r="AJ983" s="229"/>
      <c r="AK983" s="229"/>
      <c r="AL983" s="230" t="s">
        <v>557</v>
      </c>
      <c r="AM983" s="231"/>
      <c r="AN983" s="231"/>
      <c r="AO983" s="232"/>
      <c r="AP983" s="233"/>
      <c r="AQ983" s="233"/>
      <c r="AR983" s="233"/>
      <c r="AS983" s="233"/>
      <c r="AT983" s="233"/>
      <c r="AU983" s="233"/>
      <c r="AV983" s="233"/>
      <c r="AW983" s="233"/>
      <c r="AX983" s="233"/>
    </row>
    <row r="984" spans="1:50" ht="30" customHeight="1" x14ac:dyDescent="0.15">
      <c r="A984" s="257">
        <v>4</v>
      </c>
      <c r="B984" s="257">
        <v>1</v>
      </c>
      <c r="C984" s="238" t="s">
        <v>590</v>
      </c>
      <c r="D984" s="220"/>
      <c r="E984" s="220"/>
      <c r="F984" s="220"/>
      <c r="G984" s="220"/>
      <c r="H984" s="220"/>
      <c r="I984" s="220"/>
      <c r="J984" s="221">
        <v>8000020040002</v>
      </c>
      <c r="K984" s="222"/>
      <c r="L984" s="222"/>
      <c r="M984" s="222"/>
      <c r="N984" s="222"/>
      <c r="O984" s="222"/>
      <c r="P984" s="239" t="s">
        <v>622</v>
      </c>
      <c r="Q984" s="223"/>
      <c r="R984" s="223"/>
      <c r="S984" s="223"/>
      <c r="T984" s="223"/>
      <c r="U984" s="223"/>
      <c r="V984" s="223"/>
      <c r="W984" s="223"/>
      <c r="X984" s="223"/>
      <c r="Y984" s="224">
        <v>235</v>
      </c>
      <c r="Z984" s="225"/>
      <c r="AA984" s="225"/>
      <c r="AB984" s="226"/>
      <c r="AC984" s="227" t="s">
        <v>556</v>
      </c>
      <c r="AD984" s="227"/>
      <c r="AE984" s="227"/>
      <c r="AF984" s="227"/>
      <c r="AG984" s="227"/>
      <c r="AH984" s="228" t="s">
        <v>557</v>
      </c>
      <c r="AI984" s="229"/>
      <c r="AJ984" s="229"/>
      <c r="AK984" s="229"/>
      <c r="AL984" s="230" t="s">
        <v>557</v>
      </c>
      <c r="AM984" s="231"/>
      <c r="AN984" s="231"/>
      <c r="AO984" s="232"/>
      <c r="AP984" s="233"/>
      <c r="AQ984" s="233"/>
      <c r="AR984" s="233"/>
      <c r="AS984" s="233"/>
      <c r="AT984" s="233"/>
      <c r="AU984" s="233"/>
      <c r="AV984" s="233"/>
      <c r="AW984" s="233"/>
      <c r="AX984" s="233"/>
    </row>
    <row r="985" spans="1:50" ht="30" customHeight="1" x14ac:dyDescent="0.15">
      <c r="A985" s="257">
        <v>5</v>
      </c>
      <c r="B985" s="257">
        <v>1</v>
      </c>
      <c r="C985" s="238" t="s">
        <v>591</v>
      </c>
      <c r="D985" s="220"/>
      <c r="E985" s="220"/>
      <c r="F985" s="220"/>
      <c r="G985" s="220"/>
      <c r="H985" s="220"/>
      <c r="I985" s="220"/>
      <c r="J985" s="221">
        <v>4000020360007</v>
      </c>
      <c r="K985" s="222"/>
      <c r="L985" s="222"/>
      <c r="M985" s="222"/>
      <c r="N985" s="222"/>
      <c r="O985" s="222"/>
      <c r="P985" s="239" t="s">
        <v>621</v>
      </c>
      <c r="Q985" s="223"/>
      <c r="R985" s="223"/>
      <c r="S985" s="223"/>
      <c r="T985" s="223"/>
      <c r="U985" s="223"/>
      <c r="V985" s="223"/>
      <c r="W985" s="223"/>
      <c r="X985" s="223"/>
      <c r="Y985" s="224">
        <v>225</v>
      </c>
      <c r="Z985" s="225"/>
      <c r="AA985" s="225"/>
      <c r="AB985" s="226"/>
      <c r="AC985" s="227" t="s">
        <v>556</v>
      </c>
      <c r="AD985" s="227"/>
      <c r="AE985" s="227"/>
      <c r="AF985" s="227"/>
      <c r="AG985" s="227"/>
      <c r="AH985" s="228" t="s">
        <v>557</v>
      </c>
      <c r="AI985" s="229"/>
      <c r="AJ985" s="229"/>
      <c r="AK985" s="229"/>
      <c r="AL985" s="230" t="s">
        <v>557</v>
      </c>
      <c r="AM985" s="231"/>
      <c r="AN985" s="231"/>
      <c r="AO985" s="232"/>
      <c r="AP985" s="233"/>
      <c r="AQ985" s="233"/>
      <c r="AR985" s="233"/>
      <c r="AS985" s="233"/>
      <c r="AT985" s="233"/>
      <c r="AU985" s="233"/>
      <c r="AV985" s="233"/>
      <c r="AW985" s="233"/>
      <c r="AX985" s="233"/>
    </row>
    <row r="986" spans="1:50" ht="30" customHeight="1" x14ac:dyDescent="0.15">
      <c r="A986" s="257">
        <v>6</v>
      </c>
      <c r="B986" s="257">
        <v>1</v>
      </c>
      <c r="C986" s="238" t="s">
        <v>592</v>
      </c>
      <c r="D986" s="220"/>
      <c r="E986" s="220"/>
      <c r="F986" s="220"/>
      <c r="G986" s="220"/>
      <c r="H986" s="220"/>
      <c r="I986" s="220"/>
      <c r="J986" s="221">
        <v>1000020320005</v>
      </c>
      <c r="K986" s="222"/>
      <c r="L986" s="222"/>
      <c r="M986" s="222"/>
      <c r="N986" s="222"/>
      <c r="O986" s="222"/>
      <c r="P986" s="239" t="s">
        <v>623</v>
      </c>
      <c r="Q986" s="223"/>
      <c r="R986" s="223"/>
      <c r="S986" s="223"/>
      <c r="T986" s="223"/>
      <c r="U986" s="223"/>
      <c r="V986" s="223"/>
      <c r="W986" s="223"/>
      <c r="X986" s="223"/>
      <c r="Y986" s="224">
        <v>84</v>
      </c>
      <c r="Z986" s="225"/>
      <c r="AA986" s="225"/>
      <c r="AB986" s="226"/>
      <c r="AC986" s="227" t="s">
        <v>556</v>
      </c>
      <c r="AD986" s="227"/>
      <c r="AE986" s="227"/>
      <c r="AF986" s="227"/>
      <c r="AG986" s="227"/>
      <c r="AH986" s="228" t="s">
        <v>557</v>
      </c>
      <c r="AI986" s="229"/>
      <c r="AJ986" s="229"/>
      <c r="AK986" s="229"/>
      <c r="AL986" s="230" t="s">
        <v>557</v>
      </c>
      <c r="AM986" s="231"/>
      <c r="AN986" s="231"/>
      <c r="AO986" s="232"/>
      <c r="AP986" s="233"/>
      <c r="AQ986" s="233"/>
      <c r="AR986" s="233"/>
      <c r="AS986" s="233"/>
      <c r="AT986" s="233"/>
      <c r="AU986" s="233"/>
      <c r="AV986" s="233"/>
      <c r="AW986" s="233"/>
      <c r="AX986" s="233"/>
    </row>
    <row r="987" spans="1:50" ht="30" customHeight="1" x14ac:dyDescent="0.15">
      <c r="A987" s="257">
        <v>7</v>
      </c>
      <c r="B987" s="257">
        <v>1</v>
      </c>
      <c r="C987" s="238" t="s">
        <v>593</v>
      </c>
      <c r="D987" s="220"/>
      <c r="E987" s="220"/>
      <c r="F987" s="220"/>
      <c r="G987" s="220"/>
      <c r="H987" s="220"/>
      <c r="I987" s="220"/>
      <c r="J987" s="221">
        <v>7000020340006</v>
      </c>
      <c r="K987" s="222"/>
      <c r="L987" s="222"/>
      <c r="M987" s="222"/>
      <c r="N987" s="222"/>
      <c r="O987" s="222"/>
      <c r="P987" s="239" t="s">
        <v>623</v>
      </c>
      <c r="Q987" s="223"/>
      <c r="R987" s="223"/>
      <c r="S987" s="223"/>
      <c r="T987" s="223"/>
      <c r="U987" s="223"/>
      <c r="V987" s="223"/>
      <c r="W987" s="223"/>
      <c r="X987" s="223"/>
      <c r="Y987" s="224">
        <v>82</v>
      </c>
      <c r="Z987" s="225"/>
      <c r="AA987" s="225"/>
      <c r="AB987" s="226"/>
      <c r="AC987" s="227" t="s">
        <v>556</v>
      </c>
      <c r="AD987" s="227"/>
      <c r="AE987" s="227"/>
      <c r="AF987" s="227"/>
      <c r="AG987" s="227"/>
      <c r="AH987" s="228" t="s">
        <v>557</v>
      </c>
      <c r="AI987" s="229"/>
      <c r="AJ987" s="229"/>
      <c r="AK987" s="229"/>
      <c r="AL987" s="230" t="s">
        <v>557</v>
      </c>
      <c r="AM987" s="231"/>
      <c r="AN987" s="231"/>
      <c r="AO987" s="232"/>
      <c r="AP987" s="233"/>
      <c r="AQ987" s="233"/>
      <c r="AR987" s="233"/>
      <c r="AS987" s="233"/>
      <c r="AT987" s="233"/>
      <c r="AU987" s="233"/>
      <c r="AV987" s="233"/>
      <c r="AW987" s="233"/>
      <c r="AX987" s="233"/>
    </row>
    <row r="988" spans="1:50" ht="30" customHeight="1" x14ac:dyDescent="0.15">
      <c r="A988" s="257">
        <v>8</v>
      </c>
      <c r="B988" s="257">
        <v>1</v>
      </c>
      <c r="C988" s="238" t="s">
        <v>594</v>
      </c>
      <c r="D988" s="220"/>
      <c r="E988" s="220"/>
      <c r="F988" s="220"/>
      <c r="G988" s="220"/>
      <c r="H988" s="220"/>
      <c r="I988" s="220"/>
      <c r="J988" s="221">
        <v>2000020260002</v>
      </c>
      <c r="K988" s="222"/>
      <c r="L988" s="222"/>
      <c r="M988" s="222"/>
      <c r="N988" s="222"/>
      <c r="O988" s="222"/>
      <c r="P988" s="239" t="s">
        <v>623</v>
      </c>
      <c r="Q988" s="223"/>
      <c r="R988" s="223"/>
      <c r="S988" s="223"/>
      <c r="T988" s="223"/>
      <c r="U988" s="223"/>
      <c r="V988" s="223"/>
      <c r="W988" s="223"/>
      <c r="X988" s="223"/>
      <c r="Y988" s="224">
        <v>53</v>
      </c>
      <c r="Z988" s="225"/>
      <c r="AA988" s="225"/>
      <c r="AB988" s="226"/>
      <c r="AC988" s="227" t="s">
        <v>556</v>
      </c>
      <c r="AD988" s="227"/>
      <c r="AE988" s="227"/>
      <c r="AF988" s="227"/>
      <c r="AG988" s="227"/>
      <c r="AH988" s="228" t="s">
        <v>557</v>
      </c>
      <c r="AI988" s="229"/>
      <c r="AJ988" s="229"/>
      <c r="AK988" s="229"/>
      <c r="AL988" s="230" t="s">
        <v>557</v>
      </c>
      <c r="AM988" s="231"/>
      <c r="AN988" s="231"/>
      <c r="AO988" s="232"/>
      <c r="AP988" s="233"/>
      <c r="AQ988" s="233"/>
      <c r="AR988" s="233"/>
      <c r="AS988" s="233"/>
      <c r="AT988" s="233"/>
      <c r="AU988" s="233"/>
      <c r="AV988" s="233"/>
      <c r="AW988" s="233"/>
      <c r="AX988" s="233"/>
    </row>
    <row r="989" spans="1:50" ht="30" customHeight="1" x14ac:dyDescent="0.15">
      <c r="A989" s="257">
        <v>9</v>
      </c>
      <c r="B989" s="257">
        <v>1</v>
      </c>
      <c r="C989" s="238" t="s">
        <v>595</v>
      </c>
      <c r="D989" s="220"/>
      <c r="E989" s="220"/>
      <c r="F989" s="220"/>
      <c r="G989" s="220"/>
      <c r="H989" s="220"/>
      <c r="I989" s="220"/>
      <c r="J989" s="221">
        <v>1000020050008</v>
      </c>
      <c r="K989" s="222"/>
      <c r="L989" s="222"/>
      <c r="M989" s="222"/>
      <c r="N989" s="222"/>
      <c r="O989" s="222"/>
      <c r="P989" s="239" t="s">
        <v>623</v>
      </c>
      <c r="Q989" s="223"/>
      <c r="R989" s="223"/>
      <c r="S989" s="223"/>
      <c r="T989" s="223"/>
      <c r="U989" s="223"/>
      <c r="V989" s="223"/>
      <c r="W989" s="223"/>
      <c r="X989" s="223"/>
      <c r="Y989" s="224">
        <v>50</v>
      </c>
      <c r="Z989" s="225"/>
      <c r="AA989" s="225"/>
      <c r="AB989" s="226"/>
      <c r="AC989" s="227" t="s">
        <v>556</v>
      </c>
      <c r="AD989" s="227"/>
      <c r="AE989" s="227"/>
      <c r="AF989" s="227"/>
      <c r="AG989" s="227"/>
      <c r="AH989" s="228" t="s">
        <v>557</v>
      </c>
      <c r="AI989" s="229"/>
      <c r="AJ989" s="229"/>
      <c r="AK989" s="229"/>
      <c r="AL989" s="230" t="s">
        <v>557</v>
      </c>
      <c r="AM989" s="231"/>
      <c r="AN989" s="231"/>
      <c r="AO989" s="232"/>
      <c r="AP989" s="233"/>
      <c r="AQ989" s="233"/>
      <c r="AR989" s="233"/>
      <c r="AS989" s="233"/>
      <c r="AT989" s="233"/>
      <c r="AU989" s="233"/>
      <c r="AV989" s="233"/>
      <c r="AW989" s="233"/>
      <c r="AX989" s="233"/>
    </row>
    <row r="990" spans="1:50" ht="30" customHeight="1" x14ac:dyDescent="0.15">
      <c r="A990" s="257">
        <v>10</v>
      </c>
      <c r="B990" s="257">
        <v>1</v>
      </c>
      <c r="C990" s="238" t="s">
        <v>596</v>
      </c>
      <c r="D990" s="220"/>
      <c r="E990" s="220"/>
      <c r="F990" s="220"/>
      <c r="G990" s="220"/>
      <c r="H990" s="220"/>
      <c r="I990" s="220"/>
      <c r="J990" s="221">
        <v>2000020322041</v>
      </c>
      <c r="K990" s="222"/>
      <c r="L990" s="222"/>
      <c r="M990" s="222"/>
      <c r="N990" s="222"/>
      <c r="O990" s="222"/>
      <c r="P990" s="239" t="s">
        <v>623</v>
      </c>
      <c r="Q990" s="223"/>
      <c r="R990" s="223"/>
      <c r="S990" s="223"/>
      <c r="T990" s="223"/>
      <c r="U990" s="223"/>
      <c r="V990" s="223"/>
      <c r="W990" s="223"/>
      <c r="X990" s="223"/>
      <c r="Y990" s="224">
        <v>38</v>
      </c>
      <c r="Z990" s="225"/>
      <c r="AA990" s="225"/>
      <c r="AB990" s="226"/>
      <c r="AC990" s="227" t="s">
        <v>556</v>
      </c>
      <c r="AD990" s="227"/>
      <c r="AE990" s="227"/>
      <c r="AF990" s="227"/>
      <c r="AG990" s="227"/>
      <c r="AH990" s="228" t="s">
        <v>557</v>
      </c>
      <c r="AI990" s="229"/>
      <c r="AJ990" s="229"/>
      <c r="AK990" s="229"/>
      <c r="AL990" s="230" t="s">
        <v>557</v>
      </c>
      <c r="AM990" s="231"/>
      <c r="AN990" s="231"/>
      <c r="AO990" s="232"/>
      <c r="AP990" s="233"/>
      <c r="AQ990" s="233"/>
      <c r="AR990" s="233"/>
      <c r="AS990" s="233"/>
      <c r="AT990" s="233"/>
      <c r="AU990" s="233"/>
      <c r="AV990" s="233"/>
      <c r="AW990" s="233"/>
      <c r="AX990" s="233"/>
    </row>
    <row r="991" spans="1:50" ht="30" hidden="1" customHeight="1" x14ac:dyDescent="0.15">
      <c r="A991" s="257">
        <v>11</v>
      </c>
      <c r="B991" s="257">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57">
        <v>12</v>
      </c>
      <c r="B992" s="257">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57">
        <v>13</v>
      </c>
      <c r="B993" s="257">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57">
        <v>14</v>
      </c>
      <c r="B994" s="257">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57">
        <v>15</v>
      </c>
      <c r="B995" s="257">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57">
        <v>16</v>
      </c>
      <c r="B996" s="257">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57">
        <v>17</v>
      </c>
      <c r="B997" s="257">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57">
        <v>18</v>
      </c>
      <c r="B998" s="257">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57">
        <v>19</v>
      </c>
      <c r="B999" s="257">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57">
        <v>20</v>
      </c>
      <c r="B1000" s="257">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57">
        <v>21</v>
      </c>
      <c r="B1001" s="257">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57">
        <v>22</v>
      </c>
      <c r="B1002" s="257">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57">
        <v>23</v>
      </c>
      <c r="B1003" s="257">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57">
        <v>24</v>
      </c>
      <c r="B1004" s="257">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57">
        <v>25</v>
      </c>
      <c r="B1005" s="257">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57">
        <v>26</v>
      </c>
      <c r="B1006" s="257">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57">
        <v>27</v>
      </c>
      <c r="B1007" s="257">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57">
        <v>28</v>
      </c>
      <c r="B1008" s="257">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57">
        <v>29</v>
      </c>
      <c r="B1009" s="257">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57">
        <v>30</v>
      </c>
      <c r="B1010" s="257">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11" t="s">
        <v>463</v>
      </c>
      <c r="K1013" s="111"/>
      <c r="L1013" s="111"/>
      <c r="M1013" s="111"/>
      <c r="N1013" s="111"/>
      <c r="O1013" s="111"/>
      <c r="P1013" s="235" t="s">
        <v>399</v>
      </c>
      <c r="Q1013" s="235"/>
      <c r="R1013" s="235"/>
      <c r="S1013" s="235"/>
      <c r="T1013" s="235"/>
      <c r="U1013" s="235"/>
      <c r="V1013" s="235"/>
      <c r="W1013" s="235"/>
      <c r="X1013" s="235"/>
      <c r="Y1013" s="235" t="s">
        <v>459</v>
      </c>
      <c r="Z1013" s="234"/>
      <c r="AA1013" s="234"/>
      <c r="AB1013" s="234"/>
      <c r="AC1013" s="111" t="s">
        <v>398</v>
      </c>
      <c r="AD1013" s="111"/>
      <c r="AE1013" s="111"/>
      <c r="AF1013" s="111"/>
      <c r="AG1013" s="111"/>
      <c r="AH1013" s="235" t="s">
        <v>415</v>
      </c>
      <c r="AI1013" s="234"/>
      <c r="AJ1013" s="234"/>
      <c r="AK1013" s="234"/>
      <c r="AL1013" s="234" t="s">
        <v>23</v>
      </c>
      <c r="AM1013" s="234"/>
      <c r="AN1013" s="234"/>
      <c r="AO1013" s="236"/>
      <c r="AP1013" s="237" t="s">
        <v>507</v>
      </c>
      <c r="AQ1013" s="237"/>
      <c r="AR1013" s="237"/>
      <c r="AS1013" s="237"/>
      <c r="AT1013" s="237"/>
      <c r="AU1013" s="237"/>
      <c r="AV1013" s="237"/>
      <c r="AW1013" s="237"/>
      <c r="AX1013" s="237"/>
    </row>
    <row r="1014" spans="1:50" ht="30" customHeight="1" x14ac:dyDescent="0.15">
      <c r="A1014" s="257">
        <v>1</v>
      </c>
      <c r="B1014" s="257">
        <v>1</v>
      </c>
      <c r="C1014" s="238" t="s">
        <v>587</v>
      </c>
      <c r="D1014" s="220"/>
      <c r="E1014" s="220"/>
      <c r="F1014" s="220"/>
      <c r="G1014" s="220"/>
      <c r="H1014" s="220"/>
      <c r="I1014" s="220"/>
      <c r="J1014" s="221">
        <v>2000020080004</v>
      </c>
      <c r="K1014" s="222"/>
      <c r="L1014" s="222"/>
      <c r="M1014" s="222"/>
      <c r="N1014" s="222"/>
      <c r="O1014" s="222"/>
      <c r="P1014" s="239" t="s">
        <v>625</v>
      </c>
      <c r="Q1014" s="223"/>
      <c r="R1014" s="223"/>
      <c r="S1014" s="223"/>
      <c r="T1014" s="223"/>
      <c r="U1014" s="223"/>
      <c r="V1014" s="223"/>
      <c r="W1014" s="223"/>
      <c r="X1014" s="223"/>
      <c r="Y1014" s="224">
        <v>119</v>
      </c>
      <c r="Z1014" s="225"/>
      <c r="AA1014" s="225"/>
      <c r="AB1014" s="226"/>
      <c r="AC1014" s="227" t="s">
        <v>556</v>
      </c>
      <c r="AD1014" s="227"/>
      <c r="AE1014" s="227"/>
      <c r="AF1014" s="227"/>
      <c r="AG1014" s="227"/>
      <c r="AH1014" s="228" t="s">
        <v>557</v>
      </c>
      <c r="AI1014" s="229"/>
      <c r="AJ1014" s="229"/>
      <c r="AK1014" s="229"/>
      <c r="AL1014" s="230" t="s">
        <v>557</v>
      </c>
      <c r="AM1014" s="231"/>
      <c r="AN1014" s="231"/>
      <c r="AO1014" s="232"/>
      <c r="AP1014" s="233"/>
      <c r="AQ1014" s="233"/>
      <c r="AR1014" s="233"/>
      <c r="AS1014" s="233"/>
      <c r="AT1014" s="233"/>
      <c r="AU1014" s="233"/>
      <c r="AV1014" s="233"/>
      <c r="AW1014" s="233"/>
      <c r="AX1014" s="233"/>
    </row>
    <row r="1015" spans="1:50" ht="30" customHeight="1" x14ac:dyDescent="0.15">
      <c r="A1015" s="257">
        <v>2</v>
      </c>
      <c r="B1015" s="257">
        <v>1</v>
      </c>
      <c r="C1015" s="238" t="s">
        <v>597</v>
      </c>
      <c r="D1015" s="220"/>
      <c r="E1015" s="220"/>
      <c r="F1015" s="220"/>
      <c r="G1015" s="220"/>
      <c r="H1015" s="220"/>
      <c r="I1015" s="220"/>
      <c r="J1015" s="221">
        <v>5000020150002</v>
      </c>
      <c r="K1015" s="222"/>
      <c r="L1015" s="222"/>
      <c r="M1015" s="222"/>
      <c r="N1015" s="222"/>
      <c r="O1015" s="222"/>
      <c r="P1015" s="239" t="s">
        <v>605</v>
      </c>
      <c r="Q1015" s="223"/>
      <c r="R1015" s="223"/>
      <c r="S1015" s="223"/>
      <c r="T1015" s="223"/>
      <c r="U1015" s="223"/>
      <c r="V1015" s="223"/>
      <c r="W1015" s="223"/>
      <c r="X1015" s="223"/>
      <c r="Y1015" s="224">
        <v>39</v>
      </c>
      <c r="Z1015" s="225"/>
      <c r="AA1015" s="225"/>
      <c r="AB1015" s="226"/>
      <c r="AC1015" s="227" t="s">
        <v>556</v>
      </c>
      <c r="AD1015" s="227"/>
      <c r="AE1015" s="227"/>
      <c r="AF1015" s="227"/>
      <c r="AG1015" s="227"/>
      <c r="AH1015" s="228" t="s">
        <v>557</v>
      </c>
      <c r="AI1015" s="229"/>
      <c r="AJ1015" s="229"/>
      <c r="AK1015" s="229"/>
      <c r="AL1015" s="230" t="s">
        <v>557</v>
      </c>
      <c r="AM1015" s="231"/>
      <c r="AN1015" s="231"/>
      <c r="AO1015" s="232"/>
      <c r="AP1015" s="233"/>
      <c r="AQ1015" s="233"/>
      <c r="AR1015" s="233"/>
      <c r="AS1015" s="233"/>
      <c r="AT1015" s="233"/>
      <c r="AU1015" s="233"/>
      <c r="AV1015" s="233"/>
      <c r="AW1015" s="233"/>
      <c r="AX1015" s="233"/>
    </row>
    <row r="1016" spans="1:50" ht="30" hidden="1" customHeight="1" x14ac:dyDescent="0.15">
      <c r="A1016" s="257">
        <v>3</v>
      </c>
      <c r="B1016" s="257">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57">
        <v>4</v>
      </c>
      <c r="B1017" s="257">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57">
        <v>5</v>
      </c>
      <c r="B1018" s="257">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57">
        <v>6</v>
      </c>
      <c r="B1019" s="257">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57">
        <v>7</v>
      </c>
      <c r="B1020" s="257">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57">
        <v>8</v>
      </c>
      <c r="B1021" s="257">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57">
        <v>9</v>
      </c>
      <c r="B1022" s="257">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57">
        <v>10</v>
      </c>
      <c r="B1023" s="257">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57">
        <v>11</v>
      </c>
      <c r="B1024" s="257">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57">
        <v>12</v>
      </c>
      <c r="B1025" s="257">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57">
        <v>13</v>
      </c>
      <c r="B1026" s="257">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57">
        <v>14</v>
      </c>
      <c r="B1027" s="257">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57">
        <v>15</v>
      </c>
      <c r="B1028" s="257">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57">
        <v>16</v>
      </c>
      <c r="B1029" s="257">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57">
        <v>17</v>
      </c>
      <c r="B1030" s="257">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57">
        <v>18</v>
      </c>
      <c r="B1031" s="257">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57">
        <v>19</v>
      </c>
      <c r="B1032" s="257">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57">
        <v>20</v>
      </c>
      <c r="B1033" s="257">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57">
        <v>21</v>
      </c>
      <c r="B1034" s="257">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57">
        <v>22</v>
      </c>
      <c r="B1035" s="257">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57">
        <v>23</v>
      </c>
      <c r="B1036" s="257">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57">
        <v>24</v>
      </c>
      <c r="B1037" s="257">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57">
        <v>25</v>
      </c>
      <c r="B1038" s="257">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57">
        <v>26</v>
      </c>
      <c r="B1039" s="257">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57">
        <v>27</v>
      </c>
      <c r="B1040" s="257">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57">
        <v>28</v>
      </c>
      <c r="B1041" s="257">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57">
        <v>29</v>
      </c>
      <c r="B1042" s="257">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57">
        <v>30</v>
      </c>
      <c r="B1043" s="257">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463</v>
      </c>
      <c r="K1046" s="111"/>
      <c r="L1046" s="111"/>
      <c r="M1046" s="111"/>
      <c r="N1046" s="111"/>
      <c r="O1046" s="111"/>
      <c r="P1046" s="235" t="s">
        <v>399</v>
      </c>
      <c r="Q1046" s="235"/>
      <c r="R1046" s="235"/>
      <c r="S1046" s="235"/>
      <c r="T1046" s="235"/>
      <c r="U1046" s="235"/>
      <c r="V1046" s="235"/>
      <c r="W1046" s="235"/>
      <c r="X1046" s="235"/>
      <c r="Y1046" s="235" t="s">
        <v>459</v>
      </c>
      <c r="Z1046" s="234"/>
      <c r="AA1046" s="234"/>
      <c r="AB1046" s="234"/>
      <c r="AC1046" s="111" t="s">
        <v>398</v>
      </c>
      <c r="AD1046" s="111"/>
      <c r="AE1046" s="111"/>
      <c r="AF1046" s="111"/>
      <c r="AG1046" s="111"/>
      <c r="AH1046" s="235" t="s">
        <v>415</v>
      </c>
      <c r="AI1046" s="234"/>
      <c r="AJ1046" s="234"/>
      <c r="AK1046" s="234"/>
      <c r="AL1046" s="234" t="s">
        <v>23</v>
      </c>
      <c r="AM1046" s="234"/>
      <c r="AN1046" s="234"/>
      <c r="AO1046" s="236"/>
      <c r="AP1046" s="237" t="s">
        <v>507</v>
      </c>
      <c r="AQ1046" s="237"/>
      <c r="AR1046" s="237"/>
      <c r="AS1046" s="237"/>
      <c r="AT1046" s="237"/>
      <c r="AU1046" s="237"/>
      <c r="AV1046" s="237"/>
      <c r="AW1046" s="237"/>
      <c r="AX1046" s="237"/>
    </row>
    <row r="1047" spans="1:50" ht="30" hidden="1" customHeight="1" x14ac:dyDescent="0.15">
      <c r="A1047" s="257">
        <v>1</v>
      </c>
      <c r="B1047" s="257">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57">
        <v>2</v>
      </c>
      <c r="B1048" s="257">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57">
        <v>3</v>
      </c>
      <c r="B1049" s="257">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57">
        <v>4</v>
      </c>
      <c r="B1050" s="257">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57">
        <v>5</v>
      </c>
      <c r="B1051" s="257">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57">
        <v>6</v>
      </c>
      <c r="B1052" s="257">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57">
        <v>7</v>
      </c>
      <c r="B1053" s="257">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57">
        <v>8</v>
      </c>
      <c r="B1054" s="257">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57">
        <v>9</v>
      </c>
      <c r="B1055" s="257">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57">
        <v>10</v>
      </c>
      <c r="B1056" s="257">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57">
        <v>11</v>
      </c>
      <c r="B1057" s="257">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57">
        <v>12</v>
      </c>
      <c r="B1058" s="257">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57">
        <v>13</v>
      </c>
      <c r="B1059" s="257">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57">
        <v>14</v>
      </c>
      <c r="B1060" s="257">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57">
        <v>15</v>
      </c>
      <c r="B1061" s="257">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57">
        <v>16</v>
      </c>
      <c r="B1062" s="257">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57">
        <v>17</v>
      </c>
      <c r="B1063" s="257">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57">
        <v>18</v>
      </c>
      <c r="B1064" s="257">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57">
        <v>19</v>
      </c>
      <c r="B1065" s="257">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57">
        <v>20</v>
      </c>
      <c r="B1066" s="257">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57">
        <v>21</v>
      </c>
      <c r="B1067" s="257">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57">
        <v>22</v>
      </c>
      <c r="B1068" s="257">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57">
        <v>23</v>
      </c>
      <c r="B1069" s="257">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57">
        <v>24</v>
      </c>
      <c r="B1070" s="257">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57">
        <v>25</v>
      </c>
      <c r="B1071" s="257">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57">
        <v>26</v>
      </c>
      <c r="B1072" s="257">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57">
        <v>27</v>
      </c>
      <c r="B1073" s="257">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57">
        <v>28</v>
      </c>
      <c r="B1074" s="257">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57">
        <v>29</v>
      </c>
      <c r="B1075" s="257">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57">
        <v>30</v>
      </c>
      <c r="B1076" s="257">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58" t="s">
        <v>506</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11" t="s">
        <v>426</v>
      </c>
      <c r="D1080" s="261"/>
      <c r="E1080" s="111" t="s">
        <v>425</v>
      </c>
      <c r="F1080" s="261"/>
      <c r="G1080" s="261"/>
      <c r="H1080" s="261"/>
      <c r="I1080" s="261"/>
      <c r="J1080" s="111" t="s">
        <v>463</v>
      </c>
      <c r="K1080" s="111"/>
      <c r="L1080" s="111"/>
      <c r="M1080" s="111"/>
      <c r="N1080" s="111"/>
      <c r="O1080" s="111"/>
      <c r="P1080" s="235" t="s">
        <v>31</v>
      </c>
      <c r="Q1080" s="235"/>
      <c r="R1080" s="235"/>
      <c r="S1080" s="235"/>
      <c r="T1080" s="235"/>
      <c r="U1080" s="235"/>
      <c r="V1080" s="235"/>
      <c r="W1080" s="235"/>
      <c r="X1080" s="235"/>
      <c r="Y1080" s="111" t="s">
        <v>466</v>
      </c>
      <c r="Z1080" s="261"/>
      <c r="AA1080" s="261"/>
      <c r="AB1080" s="261"/>
      <c r="AC1080" s="111" t="s">
        <v>398</v>
      </c>
      <c r="AD1080" s="111"/>
      <c r="AE1080" s="111"/>
      <c r="AF1080" s="111"/>
      <c r="AG1080" s="111"/>
      <c r="AH1080" s="235" t="s">
        <v>415</v>
      </c>
      <c r="AI1080" s="234"/>
      <c r="AJ1080" s="234"/>
      <c r="AK1080" s="234"/>
      <c r="AL1080" s="234" t="s">
        <v>23</v>
      </c>
      <c r="AM1080" s="234"/>
      <c r="AN1080" s="234"/>
      <c r="AO1080" s="262"/>
      <c r="AP1080" s="237" t="s">
        <v>508</v>
      </c>
      <c r="AQ1080" s="237"/>
      <c r="AR1080" s="237"/>
      <c r="AS1080" s="237"/>
      <c r="AT1080" s="237"/>
      <c r="AU1080" s="237"/>
      <c r="AV1080" s="237"/>
      <c r="AW1080" s="237"/>
      <c r="AX1080" s="237"/>
    </row>
    <row r="1081" spans="1:50" ht="30.75" customHeight="1" x14ac:dyDescent="0.15">
      <c r="A1081" s="257">
        <v>1</v>
      </c>
      <c r="B1081" s="257">
        <v>1</v>
      </c>
      <c r="C1081" s="255"/>
      <c r="D1081" s="255"/>
      <c r="E1081" s="109" t="s">
        <v>647</v>
      </c>
      <c r="F1081" s="256"/>
      <c r="G1081" s="256"/>
      <c r="H1081" s="256"/>
      <c r="I1081" s="256"/>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57">
        <v>2</v>
      </c>
      <c r="B1082" s="257">
        <v>1</v>
      </c>
      <c r="C1082" s="255"/>
      <c r="D1082" s="255"/>
      <c r="E1082" s="256"/>
      <c r="F1082" s="256"/>
      <c r="G1082" s="256"/>
      <c r="H1082" s="256"/>
      <c r="I1082" s="256"/>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57">
        <v>3</v>
      </c>
      <c r="B1083" s="257">
        <v>1</v>
      </c>
      <c r="C1083" s="255"/>
      <c r="D1083" s="255"/>
      <c r="E1083" s="256"/>
      <c r="F1083" s="256"/>
      <c r="G1083" s="256"/>
      <c r="H1083" s="256"/>
      <c r="I1083" s="256"/>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57">
        <v>4</v>
      </c>
      <c r="B1084" s="257">
        <v>1</v>
      </c>
      <c r="C1084" s="255"/>
      <c r="D1084" s="255"/>
      <c r="E1084" s="256"/>
      <c r="F1084" s="256"/>
      <c r="G1084" s="256"/>
      <c r="H1084" s="256"/>
      <c r="I1084" s="256"/>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57">
        <v>5</v>
      </c>
      <c r="B1085" s="257">
        <v>1</v>
      </c>
      <c r="C1085" s="255"/>
      <c r="D1085" s="255"/>
      <c r="E1085" s="256"/>
      <c r="F1085" s="256"/>
      <c r="G1085" s="256"/>
      <c r="H1085" s="256"/>
      <c r="I1085" s="256"/>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57">
        <v>6</v>
      </c>
      <c r="B1086" s="257">
        <v>1</v>
      </c>
      <c r="C1086" s="255"/>
      <c r="D1086" s="255"/>
      <c r="E1086" s="256"/>
      <c r="F1086" s="256"/>
      <c r="G1086" s="256"/>
      <c r="H1086" s="256"/>
      <c r="I1086" s="256"/>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57">
        <v>7</v>
      </c>
      <c r="B1087" s="257">
        <v>1</v>
      </c>
      <c r="C1087" s="255"/>
      <c r="D1087" s="255"/>
      <c r="E1087" s="256"/>
      <c r="F1087" s="256"/>
      <c r="G1087" s="256"/>
      <c r="H1087" s="256"/>
      <c r="I1087" s="256"/>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57">
        <v>8</v>
      </c>
      <c r="B1088" s="257">
        <v>1</v>
      </c>
      <c r="C1088" s="255"/>
      <c r="D1088" s="255"/>
      <c r="E1088" s="256"/>
      <c r="F1088" s="256"/>
      <c r="G1088" s="256"/>
      <c r="H1088" s="256"/>
      <c r="I1088" s="256"/>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57">
        <v>9</v>
      </c>
      <c r="B1089" s="257">
        <v>1</v>
      </c>
      <c r="C1089" s="255"/>
      <c r="D1089" s="255"/>
      <c r="E1089" s="256"/>
      <c r="F1089" s="256"/>
      <c r="G1089" s="256"/>
      <c r="H1089" s="256"/>
      <c r="I1089" s="256"/>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57">
        <v>10</v>
      </c>
      <c r="B1090" s="257">
        <v>1</v>
      </c>
      <c r="C1090" s="255"/>
      <c r="D1090" s="255"/>
      <c r="E1090" s="256"/>
      <c r="F1090" s="256"/>
      <c r="G1090" s="256"/>
      <c r="H1090" s="256"/>
      <c r="I1090" s="256"/>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57">
        <v>11</v>
      </c>
      <c r="B1091" s="257">
        <v>1</v>
      </c>
      <c r="C1091" s="255"/>
      <c r="D1091" s="255"/>
      <c r="E1091" s="256"/>
      <c r="F1091" s="256"/>
      <c r="G1091" s="256"/>
      <c r="H1091" s="256"/>
      <c r="I1091" s="256"/>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57">
        <v>12</v>
      </c>
      <c r="B1092" s="257">
        <v>1</v>
      </c>
      <c r="C1092" s="255"/>
      <c r="D1092" s="255"/>
      <c r="E1092" s="256"/>
      <c r="F1092" s="256"/>
      <c r="G1092" s="256"/>
      <c r="H1092" s="256"/>
      <c r="I1092" s="256"/>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57">
        <v>13</v>
      </c>
      <c r="B1093" s="257">
        <v>1</v>
      </c>
      <c r="C1093" s="255"/>
      <c r="D1093" s="255"/>
      <c r="E1093" s="256"/>
      <c r="F1093" s="256"/>
      <c r="G1093" s="256"/>
      <c r="H1093" s="256"/>
      <c r="I1093" s="256"/>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57">
        <v>14</v>
      </c>
      <c r="B1094" s="257">
        <v>1</v>
      </c>
      <c r="C1094" s="255"/>
      <c r="D1094" s="255"/>
      <c r="E1094" s="256"/>
      <c r="F1094" s="256"/>
      <c r="G1094" s="256"/>
      <c r="H1094" s="256"/>
      <c r="I1094" s="256"/>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57">
        <v>15</v>
      </c>
      <c r="B1095" s="257">
        <v>1</v>
      </c>
      <c r="C1095" s="255"/>
      <c r="D1095" s="255"/>
      <c r="E1095" s="256"/>
      <c r="F1095" s="256"/>
      <c r="G1095" s="256"/>
      <c r="H1095" s="256"/>
      <c r="I1095" s="256"/>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57">
        <v>16</v>
      </c>
      <c r="B1096" s="257">
        <v>1</v>
      </c>
      <c r="C1096" s="255"/>
      <c r="D1096" s="255"/>
      <c r="E1096" s="256"/>
      <c r="F1096" s="256"/>
      <c r="G1096" s="256"/>
      <c r="H1096" s="256"/>
      <c r="I1096" s="256"/>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57">
        <v>17</v>
      </c>
      <c r="B1097" s="257">
        <v>1</v>
      </c>
      <c r="C1097" s="255"/>
      <c r="D1097" s="255"/>
      <c r="E1097" s="256"/>
      <c r="F1097" s="256"/>
      <c r="G1097" s="256"/>
      <c r="H1097" s="256"/>
      <c r="I1097" s="256"/>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57">
        <v>18</v>
      </c>
      <c r="B1098" s="257">
        <v>1</v>
      </c>
      <c r="C1098" s="255"/>
      <c r="D1098" s="255"/>
      <c r="E1098" s="109"/>
      <c r="F1098" s="256"/>
      <c r="G1098" s="256"/>
      <c r="H1098" s="256"/>
      <c r="I1098" s="256"/>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57">
        <v>19</v>
      </c>
      <c r="B1099" s="257">
        <v>1</v>
      </c>
      <c r="C1099" s="255"/>
      <c r="D1099" s="255"/>
      <c r="E1099" s="256"/>
      <c r="F1099" s="256"/>
      <c r="G1099" s="256"/>
      <c r="H1099" s="256"/>
      <c r="I1099" s="256"/>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57">
        <v>20</v>
      </c>
      <c r="B1100" s="257">
        <v>1</v>
      </c>
      <c r="C1100" s="255"/>
      <c r="D1100" s="255"/>
      <c r="E1100" s="256"/>
      <c r="F1100" s="256"/>
      <c r="G1100" s="256"/>
      <c r="H1100" s="256"/>
      <c r="I1100" s="256"/>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57">
        <v>21</v>
      </c>
      <c r="B1101" s="257">
        <v>1</v>
      </c>
      <c r="C1101" s="255"/>
      <c r="D1101" s="255"/>
      <c r="E1101" s="256"/>
      <c r="F1101" s="256"/>
      <c r="G1101" s="256"/>
      <c r="H1101" s="256"/>
      <c r="I1101" s="256"/>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57">
        <v>22</v>
      </c>
      <c r="B1102" s="257">
        <v>1</v>
      </c>
      <c r="C1102" s="255"/>
      <c r="D1102" s="255"/>
      <c r="E1102" s="256"/>
      <c r="F1102" s="256"/>
      <c r="G1102" s="256"/>
      <c r="H1102" s="256"/>
      <c r="I1102" s="256"/>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57">
        <v>23</v>
      </c>
      <c r="B1103" s="257">
        <v>1</v>
      </c>
      <c r="C1103" s="255"/>
      <c r="D1103" s="255"/>
      <c r="E1103" s="256"/>
      <c r="F1103" s="256"/>
      <c r="G1103" s="256"/>
      <c r="H1103" s="256"/>
      <c r="I1103" s="256"/>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57">
        <v>24</v>
      </c>
      <c r="B1104" s="257">
        <v>1</v>
      </c>
      <c r="C1104" s="255"/>
      <c r="D1104" s="255"/>
      <c r="E1104" s="256"/>
      <c r="F1104" s="256"/>
      <c r="G1104" s="256"/>
      <c r="H1104" s="256"/>
      <c r="I1104" s="256"/>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57">
        <v>25</v>
      </c>
      <c r="B1105" s="257">
        <v>1</v>
      </c>
      <c r="C1105" s="255"/>
      <c r="D1105" s="255"/>
      <c r="E1105" s="256"/>
      <c r="F1105" s="256"/>
      <c r="G1105" s="256"/>
      <c r="H1105" s="256"/>
      <c r="I1105" s="256"/>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57">
        <v>26</v>
      </c>
      <c r="B1106" s="257">
        <v>1</v>
      </c>
      <c r="C1106" s="255"/>
      <c r="D1106" s="255"/>
      <c r="E1106" s="256"/>
      <c r="F1106" s="256"/>
      <c r="G1106" s="256"/>
      <c r="H1106" s="256"/>
      <c r="I1106" s="256"/>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57">
        <v>27</v>
      </c>
      <c r="B1107" s="257">
        <v>1</v>
      </c>
      <c r="C1107" s="255"/>
      <c r="D1107" s="255"/>
      <c r="E1107" s="256"/>
      <c r="F1107" s="256"/>
      <c r="G1107" s="256"/>
      <c r="H1107" s="256"/>
      <c r="I1107" s="256"/>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57">
        <v>28</v>
      </c>
      <c r="B1108" s="257">
        <v>1</v>
      </c>
      <c r="C1108" s="255"/>
      <c r="D1108" s="255"/>
      <c r="E1108" s="256"/>
      <c r="F1108" s="256"/>
      <c r="G1108" s="256"/>
      <c r="H1108" s="256"/>
      <c r="I1108" s="256"/>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57">
        <v>29</v>
      </c>
      <c r="B1109" s="257">
        <v>1</v>
      </c>
      <c r="C1109" s="255"/>
      <c r="D1109" s="255"/>
      <c r="E1109" s="256"/>
      <c r="F1109" s="256"/>
      <c r="G1109" s="256"/>
      <c r="H1109" s="256"/>
      <c r="I1109" s="256"/>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57">
        <v>30</v>
      </c>
      <c r="B1110" s="257">
        <v>1</v>
      </c>
      <c r="C1110" s="255"/>
      <c r="D1110" s="255"/>
      <c r="E1110" s="256"/>
      <c r="F1110" s="256"/>
      <c r="G1110" s="256"/>
      <c r="H1110" s="256"/>
      <c r="I1110" s="256"/>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3" priority="11253">
      <formula>IF(RIGHT(TEXT(P14,"0.#"),1)=".",FALSE,TRUE)</formula>
    </cfRule>
    <cfRule type="expression" dxfId="2742" priority="11254">
      <formula>IF(RIGHT(TEXT(P14,"0.#"),1)=".",TRUE,FALSE)</formula>
    </cfRule>
  </conditionalFormatting>
  <conditionalFormatting sqref="AE23">
    <cfRule type="expression" dxfId="2741" priority="11243">
      <formula>IF(RIGHT(TEXT(AE23,"0.#"),1)=".",FALSE,TRUE)</formula>
    </cfRule>
    <cfRule type="expression" dxfId="2740" priority="11244">
      <formula>IF(RIGHT(TEXT(AE23,"0.#"),1)=".",TRUE,FALSE)</formula>
    </cfRule>
  </conditionalFormatting>
  <conditionalFormatting sqref="L105">
    <cfRule type="expression" dxfId="2739" priority="11135">
      <formula>IF(RIGHT(TEXT(L105,"0.#"),1)=".",FALSE,TRUE)</formula>
    </cfRule>
    <cfRule type="expression" dxfId="2738" priority="11136">
      <formula>IF(RIGHT(TEXT(L105,"0.#"),1)=".",TRUE,FALSE)</formula>
    </cfRule>
  </conditionalFormatting>
  <conditionalFormatting sqref="L110">
    <cfRule type="expression" dxfId="2737" priority="11133">
      <formula>IF(RIGHT(TEXT(L110,"0.#"),1)=".",FALSE,TRUE)</formula>
    </cfRule>
    <cfRule type="expression" dxfId="2736" priority="11134">
      <formula>IF(RIGHT(TEXT(L110,"0.#"),1)=".",TRUE,FALSE)</formula>
    </cfRule>
  </conditionalFormatting>
  <conditionalFormatting sqref="R110">
    <cfRule type="expression" dxfId="2735" priority="11131">
      <formula>IF(RIGHT(TEXT(R110,"0.#"),1)=".",FALSE,TRUE)</formula>
    </cfRule>
    <cfRule type="expression" dxfId="2734" priority="11132">
      <formula>IF(RIGHT(TEXT(R110,"0.#"),1)=".",TRUE,FALSE)</formula>
    </cfRule>
  </conditionalFormatting>
  <conditionalFormatting sqref="P18:AX18">
    <cfRule type="expression" dxfId="2733" priority="11129">
      <formula>IF(RIGHT(TEXT(P18,"0.#"),1)=".",FALSE,TRUE)</formula>
    </cfRule>
    <cfRule type="expression" dxfId="2732" priority="11130">
      <formula>IF(RIGHT(TEXT(P18,"0.#"),1)=".",TRUE,FALSE)</formula>
    </cfRule>
  </conditionalFormatting>
  <conditionalFormatting sqref="Y761">
    <cfRule type="expression" dxfId="2731" priority="11125">
      <formula>IF(RIGHT(TEXT(Y761,"0.#"),1)=".",FALSE,TRUE)</formula>
    </cfRule>
    <cfRule type="expression" dxfId="2730" priority="11126">
      <formula>IF(RIGHT(TEXT(Y761,"0.#"),1)=".",TRUE,FALSE)</formula>
    </cfRule>
  </conditionalFormatting>
  <conditionalFormatting sqref="Y770">
    <cfRule type="expression" dxfId="2729" priority="11121">
      <formula>IF(RIGHT(TEXT(Y770,"0.#"),1)=".",FALSE,TRUE)</formula>
    </cfRule>
    <cfRule type="expression" dxfId="2728" priority="11122">
      <formula>IF(RIGHT(TEXT(Y770,"0.#"),1)=".",TRUE,FALSE)</formula>
    </cfRule>
  </conditionalFormatting>
  <conditionalFormatting sqref="Y801:Y808 Y799 Y788:Y795 Y786 Y775:Y782 Y773">
    <cfRule type="expression" dxfId="2727" priority="10903">
      <formula>IF(RIGHT(TEXT(Y773,"0.#"),1)=".",FALSE,TRUE)</formula>
    </cfRule>
    <cfRule type="expression" dxfId="2726" priority="10904">
      <formula>IF(RIGHT(TEXT(Y773,"0.#"),1)=".",TRUE,FALSE)</formula>
    </cfRule>
  </conditionalFormatting>
  <conditionalFormatting sqref="P16:AQ17 P15:AX15 P13:AX13">
    <cfRule type="expression" dxfId="2725" priority="10951">
      <formula>IF(RIGHT(TEXT(P13,"0.#"),1)=".",FALSE,TRUE)</formula>
    </cfRule>
    <cfRule type="expression" dxfId="2724" priority="10952">
      <formula>IF(RIGHT(TEXT(P13,"0.#"),1)=".",TRUE,FALSE)</formula>
    </cfRule>
  </conditionalFormatting>
  <conditionalFormatting sqref="P19:AJ19">
    <cfRule type="expression" dxfId="2723" priority="10949">
      <formula>IF(RIGHT(TEXT(P19,"0.#"),1)=".",FALSE,TRUE)</formula>
    </cfRule>
    <cfRule type="expression" dxfId="2722" priority="10950">
      <formula>IF(RIGHT(TEXT(P19,"0.#"),1)=".",TRUE,FALSE)</formula>
    </cfRule>
  </conditionalFormatting>
  <conditionalFormatting sqref="AE74 AQ74">
    <cfRule type="expression" dxfId="2721" priority="10941">
      <formula>IF(RIGHT(TEXT(AE74,"0.#"),1)=".",FALSE,TRUE)</formula>
    </cfRule>
    <cfRule type="expression" dxfId="2720" priority="10942">
      <formula>IF(RIGHT(TEXT(AE74,"0.#"),1)=".",TRUE,FALSE)</formula>
    </cfRule>
  </conditionalFormatting>
  <conditionalFormatting sqref="L106:L109 L104">
    <cfRule type="expression" dxfId="2719" priority="10935">
      <formula>IF(RIGHT(TEXT(L104,"0.#"),1)=".",FALSE,TRUE)</formula>
    </cfRule>
    <cfRule type="expression" dxfId="2718" priority="10936">
      <formula>IF(RIGHT(TEXT(L104,"0.#"),1)=".",TRUE,FALSE)</formula>
    </cfRule>
  </conditionalFormatting>
  <conditionalFormatting sqref="R104">
    <cfRule type="expression" dxfId="2717" priority="10931">
      <formula>IF(RIGHT(TEXT(R104,"0.#"),1)=".",FALSE,TRUE)</formula>
    </cfRule>
    <cfRule type="expression" dxfId="2716" priority="10932">
      <formula>IF(RIGHT(TEXT(R104,"0.#"),1)=".",TRUE,FALSE)</formula>
    </cfRule>
  </conditionalFormatting>
  <conditionalFormatting sqref="R105:R109">
    <cfRule type="expression" dxfId="2715" priority="10929">
      <formula>IF(RIGHT(TEXT(R105,"0.#"),1)=".",FALSE,TRUE)</formula>
    </cfRule>
    <cfRule type="expression" dxfId="2714" priority="10930">
      <formula>IF(RIGHT(TEXT(R105,"0.#"),1)=".",TRUE,FALSE)</formula>
    </cfRule>
  </conditionalFormatting>
  <conditionalFormatting sqref="Y762:Y769 Y760">
    <cfRule type="expression" dxfId="2713" priority="10927">
      <formula>IF(RIGHT(TEXT(Y760,"0.#"),1)=".",FALSE,TRUE)</formula>
    </cfRule>
    <cfRule type="expression" dxfId="2712" priority="10928">
      <formula>IF(RIGHT(TEXT(Y760,"0.#"),1)=".",TRUE,FALSE)</formula>
    </cfRule>
  </conditionalFormatting>
  <conditionalFormatting sqref="AU761">
    <cfRule type="expression" dxfId="2711" priority="10925">
      <formula>IF(RIGHT(TEXT(AU761,"0.#"),1)=".",FALSE,TRUE)</formula>
    </cfRule>
    <cfRule type="expression" dxfId="2710" priority="10926">
      <formula>IF(RIGHT(TEXT(AU761,"0.#"),1)=".",TRUE,FALSE)</formula>
    </cfRule>
  </conditionalFormatting>
  <conditionalFormatting sqref="AU770">
    <cfRule type="expression" dxfId="2709" priority="10923">
      <formula>IF(RIGHT(TEXT(AU770,"0.#"),1)=".",FALSE,TRUE)</formula>
    </cfRule>
    <cfRule type="expression" dxfId="2708" priority="10924">
      <formula>IF(RIGHT(TEXT(AU770,"0.#"),1)=".",TRUE,FALSE)</formula>
    </cfRule>
  </conditionalFormatting>
  <conditionalFormatting sqref="AU762:AU769 AU760">
    <cfRule type="expression" dxfId="2707" priority="10921">
      <formula>IF(RIGHT(TEXT(AU760,"0.#"),1)=".",FALSE,TRUE)</formula>
    </cfRule>
    <cfRule type="expression" dxfId="2706" priority="10922">
      <formula>IF(RIGHT(TEXT(AU760,"0.#"),1)=".",TRUE,FALSE)</formula>
    </cfRule>
  </conditionalFormatting>
  <conditionalFormatting sqref="Y800 Y787 Y774">
    <cfRule type="expression" dxfId="2705" priority="10907">
      <formula>IF(RIGHT(TEXT(Y774,"0.#"),1)=".",FALSE,TRUE)</formula>
    </cfRule>
    <cfRule type="expression" dxfId="2704" priority="10908">
      <formula>IF(RIGHT(TEXT(Y774,"0.#"),1)=".",TRUE,FALSE)</formula>
    </cfRule>
  </conditionalFormatting>
  <conditionalFormatting sqref="Y809 Y796 Y783">
    <cfRule type="expression" dxfId="2703" priority="10905">
      <formula>IF(RIGHT(TEXT(Y783,"0.#"),1)=".",FALSE,TRUE)</formula>
    </cfRule>
    <cfRule type="expression" dxfId="2702" priority="10906">
      <formula>IF(RIGHT(TEXT(Y783,"0.#"),1)=".",TRUE,FALSE)</formula>
    </cfRule>
  </conditionalFormatting>
  <conditionalFormatting sqref="AU800 AU787 AU774">
    <cfRule type="expression" dxfId="2701" priority="10901">
      <formula>IF(RIGHT(TEXT(AU774,"0.#"),1)=".",FALSE,TRUE)</formula>
    </cfRule>
    <cfRule type="expression" dxfId="2700" priority="10902">
      <formula>IF(RIGHT(TEXT(AU774,"0.#"),1)=".",TRUE,FALSE)</formula>
    </cfRule>
  </conditionalFormatting>
  <conditionalFormatting sqref="AU809 AU796 AU783">
    <cfRule type="expression" dxfId="2699" priority="10899">
      <formula>IF(RIGHT(TEXT(AU783,"0.#"),1)=".",FALSE,TRUE)</formula>
    </cfRule>
    <cfRule type="expression" dxfId="2698" priority="10900">
      <formula>IF(RIGHT(TEXT(AU783,"0.#"),1)=".",TRUE,FALSE)</formula>
    </cfRule>
  </conditionalFormatting>
  <conditionalFormatting sqref="AU801:AU808 AU799 AU788:AU795 AU775:AU782 AU773">
    <cfRule type="expression" dxfId="2697" priority="10897">
      <formula>IF(RIGHT(TEXT(AU773,"0.#"),1)=".",FALSE,TRUE)</formula>
    </cfRule>
    <cfRule type="expression" dxfId="2696" priority="10898">
      <formula>IF(RIGHT(TEXT(AU773,"0.#"),1)=".",TRUE,FALSE)</formula>
    </cfRule>
  </conditionalFormatting>
  <conditionalFormatting sqref="AM60">
    <cfRule type="expression" dxfId="2695" priority="10551">
      <formula>IF(RIGHT(TEXT(AM60,"0.#"),1)=".",FALSE,TRUE)</formula>
    </cfRule>
    <cfRule type="expression" dxfId="2694" priority="10552">
      <formula>IF(RIGHT(TEXT(AM60,"0.#"),1)=".",TRUE,FALSE)</formula>
    </cfRule>
  </conditionalFormatting>
  <conditionalFormatting sqref="AE40">
    <cfRule type="expression" dxfId="2693" priority="10619">
      <formula>IF(RIGHT(TEXT(AE40,"0.#"),1)=".",FALSE,TRUE)</formula>
    </cfRule>
    <cfRule type="expression" dxfId="2692" priority="10620">
      <formula>IF(RIGHT(TEXT(AE40,"0.#"),1)=".",TRUE,FALSE)</formula>
    </cfRule>
  </conditionalFormatting>
  <conditionalFormatting sqref="AI40">
    <cfRule type="expression" dxfId="2691" priority="10617">
      <formula>IF(RIGHT(TEXT(AI40,"0.#"),1)=".",FALSE,TRUE)</formula>
    </cfRule>
    <cfRule type="expression" dxfId="2690" priority="10618">
      <formula>IF(RIGHT(TEXT(AI40,"0.#"),1)=".",TRUE,FALSE)</formula>
    </cfRule>
  </conditionalFormatting>
  <conditionalFormatting sqref="AE24">
    <cfRule type="expression" dxfId="2689" priority="10711">
      <formula>IF(RIGHT(TEXT(AE24,"0.#"),1)=".",FALSE,TRUE)</formula>
    </cfRule>
    <cfRule type="expression" dxfId="2688" priority="10712">
      <formula>IF(RIGHT(TEXT(AE24,"0.#"),1)=".",TRUE,FALSE)</formula>
    </cfRule>
  </conditionalFormatting>
  <conditionalFormatting sqref="AE25 AI25 AM25">
    <cfRule type="expression" dxfId="2687" priority="10709">
      <formula>IF(RIGHT(TEXT(AE25,"0.#"),1)=".",FALSE,TRUE)</formula>
    </cfRule>
    <cfRule type="expression" dxfId="2686" priority="10710">
      <formula>IF(RIGHT(TEXT(AE25,"0.#"),1)=".",TRUE,FALSE)</formula>
    </cfRule>
  </conditionalFormatting>
  <conditionalFormatting sqref="AI24">
    <cfRule type="expression" dxfId="2685" priority="10705">
      <formula>IF(RIGHT(TEXT(AI24,"0.#"),1)=".",FALSE,TRUE)</formula>
    </cfRule>
    <cfRule type="expression" dxfId="2684" priority="10706">
      <formula>IF(RIGHT(TEXT(AI24,"0.#"),1)=".",TRUE,FALSE)</formula>
    </cfRule>
  </conditionalFormatting>
  <conditionalFormatting sqref="AI23">
    <cfRule type="expression" dxfId="2683" priority="10703">
      <formula>IF(RIGHT(TEXT(AI23,"0.#"),1)=".",FALSE,TRUE)</formula>
    </cfRule>
    <cfRule type="expression" dxfId="2682" priority="10704">
      <formula>IF(RIGHT(TEXT(AI23,"0.#"),1)=".",TRUE,FALSE)</formula>
    </cfRule>
  </conditionalFormatting>
  <conditionalFormatting sqref="AM23">
    <cfRule type="expression" dxfId="2681" priority="10701">
      <formula>IF(RIGHT(TEXT(AM23,"0.#"),1)=".",FALSE,TRUE)</formula>
    </cfRule>
    <cfRule type="expression" dxfId="2680" priority="10702">
      <formula>IF(RIGHT(TEXT(AM23,"0.#"),1)=".",TRUE,FALSE)</formula>
    </cfRule>
  </conditionalFormatting>
  <conditionalFormatting sqref="AM24">
    <cfRule type="expression" dxfId="2679" priority="10699">
      <formula>IF(RIGHT(TEXT(AM24,"0.#"),1)=".",FALSE,TRUE)</formula>
    </cfRule>
    <cfRule type="expression" dxfId="2678" priority="10700">
      <formula>IF(RIGHT(TEXT(AM24,"0.#"),1)=".",TRUE,FALSE)</formula>
    </cfRule>
  </conditionalFormatting>
  <conditionalFormatting sqref="AQ23:AQ25">
    <cfRule type="expression" dxfId="2677" priority="10691">
      <formula>IF(RIGHT(TEXT(AQ23,"0.#"),1)=".",FALSE,TRUE)</formula>
    </cfRule>
    <cfRule type="expression" dxfId="2676" priority="10692">
      <formula>IF(RIGHT(TEXT(AQ23,"0.#"),1)=".",TRUE,FALSE)</formula>
    </cfRule>
  </conditionalFormatting>
  <conditionalFormatting sqref="AU23:AU25">
    <cfRule type="expression" dxfId="2675" priority="10689">
      <formula>IF(RIGHT(TEXT(AU23,"0.#"),1)=".",FALSE,TRUE)</formula>
    </cfRule>
    <cfRule type="expression" dxfId="2674" priority="10690">
      <formula>IF(RIGHT(TEXT(AU23,"0.#"),1)=".",TRUE,FALSE)</formula>
    </cfRule>
  </conditionalFormatting>
  <conditionalFormatting sqref="AE28">
    <cfRule type="expression" dxfId="2673" priority="10683">
      <formula>IF(RIGHT(TEXT(AE28,"0.#"),1)=".",FALSE,TRUE)</formula>
    </cfRule>
    <cfRule type="expression" dxfId="2672" priority="10684">
      <formula>IF(RIGHT(TEXT(AE28,"0.#"),1)=".",TRUE,FALSE)</formula>
    </cfRule>
  </conditionalFormatting>
  <conditionalFormatting sqref="AE29">
    <cfRule type="expression" dxfId="2671" priority="10681">
      <formula>IF(RIGHT(TEXT(AE29,"0.#"),1)=".",FALSE,TRUE)</formula>
    </cfRule>
    <cfRule type="expression" dxfId="2670" priority="10682">
      <formula>IF(RIGHT(TEXT(AE29,"0.#"),1)=".",TRUE,FALSE)</formula>
    </cfRule>
  </conditionalFormatting>
  <conditionalFormatting sqref="AE30">
    <cfRule type="expression" dxfId="2669" priority="10679">
      <formula>IF(RIGHT(TEXT(AE30,"0.#"),1)=".",FALSE,TRUE)</formula>
    </cfRule>
    <cfRule type="expression" dxfId="2668" priority="10680">
      <formula>IF(RIGHT(TEXT(AE30,"0.#"),1)=".",TRUE,FALSE)</formula>
    </cfRule>
  </conditionalFormatting>
  <conditionalFormatting sqref="AI30">
    <cfRule type="expression" dxfId="2667" priority="10677">
      <formula>IF(RIGHT(TEXT(AI30,"0.#"),1)=".",FALSE,TRUE)</formula>
    </cfRule>
    <cfRule type="expression" dxfId="2666" priority="10678">
      <formula>IF(RIGHT(TEXT(AI30,"0.#"),1)=".",TRUE,FALSE)</formula>
    </cfRule>
  </conditionalFormatting>
  <conditionalFormatting sqref="AI29">
    <cfRule type="expression" dxfId="2665" priority="10675">
      <formula>IF(RIGHT(TEXT(AI29,"0.#"),1)=".",FALSE,TRUE)</formula>
    </cfRule>
    <cfRule type="expression" dxfId="2664" priority="10676">
      <formula>IF(RIGHT(TEXT(AI29,"0.#"),1)=".",TRUE,FALSE)</formula>
    </cfRule>
  </conditionalFormatting>
  <conditionalFormatting sqref="AI28">
    <cfRule type="expression" dxfId="2663" priority="10673">
      <formula>IF(RIGHT(TEXT(AI28,"0.#"),1)=".",FALSE,TRUE)</formula>
    </cfRule>
    <cfRule type="expression" dxfId="2662" priority="10674">
      <formula>IF(RIGHT(TEXT(AI28,"0.#"),1)=".",TRUE,FALSE)</formula>
    </cfRule>
  </conditionalFormatting>
  <conditionalFormatting sqref="AM28">
    <cfRule type="expression" dxfId="2661" priority="10671">
      <formula>IF(RIGHT(TEXT(AM28,"0.#"),1)=".",FALSE,TRUE)</formula>
    </cfRule>
    <cfRule type="expression" dxfId="2660" priority="10672">
      <formula>IF(RIGHT(TEXT(AM28,"0.#"),1)=".",TRUE,FALSE)</formula>
    </cfRule>
  </conditionalFormatting>
  <conditionalFormatting sqref="AM29">
    <cfRule type="expression" dxfId="2659" priority="10669">
      <formula>IF(RIGHT(TEXT(AM29,"0.#"),1)=".",FALSE,TRUE)</formula>
    </cfRule>
    <cfRule type="expression" dxfId="2658" priority="10670">
      <formula>IF(RIGHT(TEXT(AM29,"0.#"),1)=".",TRUE,FALSE)</formula>
    </cfRule>
  </conditionalFormatting>
  <conditionalFormatting sqref="AM30">
    <cfRule type="expression" dxfId="2657" priority="10667">
      <formula>IF(RIGHT(TEXT(AM30,"0.#"),1)=".",FALSE,TRUE)</formula>
    </cfRule>
    <cfRule type="expression" dxfId="2656" priority="10668">
      <formula>IF(RIGHT(TEXT(AM30,"0.#"),1)=".",TRUE,FALSE)</formula>
    </cfRule>
  </conditionalFormatting>
  <conditionalFormatting sqref="AE33">
    <cfRule type="expression" dxfId="2655" priority="10653">
      <formula>IF(RIGHT(TEXT(AE33,"0.#"),1)=".",FALSE,TRUE)</formula>
    </cfRule>
    <cfRule type="expression" dxfId="2654" priority="10654">
      <formula>IF(RIGHT(TEXT(AE33,"0.#"),1)=".",TRUE,FALSE)</formula>
    </cfRule>
  </conditionalFormatting>
  <conditionalFormatting sqref="AE34">
    <cfRule type="expression" dxfId="2653" priority="10651">
      <formula>IF(RIGHT(TEXT(AE34,"0.#"),1)=".",FALSE,TRUE)</formula>
    </cfRule>
    <cfRule type="expression" dxfId="2652" priority="10652">
      <formula>IF(RIGHT(TEXT(AE34,"0.#"),1)=".",TRUE,FALSE)</formula>
    </cfRule>
  </conditionalFormatting>
  <conditionalFormatting sqref="AE35">
    <cfRule type="expression" dxfId="2651" priority="10649">
      <formula>IF(RIGHT(TEXT(AE35,"0.#"),1)=".",FALSE,TRUE)</formula>
    </cfRule>
    <cfRule type="expression" dxfId="2650" priority="10650">
      <formula>IF(RIGHT(TEXT(AE35,"0.#"),1)=".",TRUE,FALSE)</formula>
    </cfRule>
  </conditionalFormatting>
  <conditionalFormatting sqref="AI35">
    <cfRule type="expression" dxfId="2649" priority="10647">
      <formula>IF(RIGHT(TEXT(AI35,"0.#"),1)=".",FALSE,TRUE)</formula>
    </cfRule>
    <cfRule type="expression" dxfId="2648" priority="10648">
      <formula>IF(RIGHT(TEXT(AI35,"0.#"),1)=".",TRUE,FALSE)</formula>
    </cfRule>
  </conditionalFormatting>
  <conditionalFormatting sqref="AI34">
    <cfRule type="expression" dxfId="2647" priority="10645">
      <formula>IF(RIGHT(TEXT(AI34,"0.#"),1)=".",FALSE,TRUE)</formula>
    </cfRule>
    <cfRule type="expression" dxfId="2646" priority="10646">
      <formula>IF(RIGHT(TEXT(AI34,"0.#"),1)=".",TRUE,FALSE)</formula>
    </cfRule>
  </conditionalFormatting>
  <conditionalFormatting sqref="AI33">
    <cfRule type="expression" dxfId="2645" priority="10643">
      <formula>IF(RIGHT(TEXT(AI33,"0.#"),1)=".",FALSE,TRUE)</formula>
    </cfRule>
    <cfRule type="expression" dxfId="2644" priority="10644">
      <formula>IF(RIGHT(TEXT(AI33,"0.#"),1)=".",TRUE,FALSE)</formula>
    </cfRule>
  </conditionalFormatting>
  <conditionalFormatting sqref="AM33">
    <cfRule type="expression" dxfId="2643" priority="10641">
      <formula>IF(RIGHT(TEXT(AM33,"0.#"),1)=".",FALSE,TRUE)</formula>
    </cfRule>
    <cfRule type="expression" dxfId="2642" priority="10642">
      <formula>IF(RIGHT(TEXT(AM33,"0.#"),1)=".",TRUE,FALSE)</formula>
    </cfRule>
  </conditionalFormatting>
  <conditionalFormatting sqref="AM34">
    <cfRule type="expression" dxfId="2641" priority="10639">
      <formula>IF(RIGHT(TEXT(AM34,"0.#"),1)=".",FALSE,TRUE)</formula>
    </cfRule>
    <cfRule type="expression" dxfId="2640" priority="10640">
      <formula>IF(RIGHT(TEXT(AM34,"0.#"),1)=".",TRUE,FALSE)</formula>
    </cfRule>
  </conditionalFormatting>
  <conditionalFormatting sqref="AM35">
    <cfRule type="expression" dxfId="2639" priority="10637">
      <formula>IF(RIGHT(TEXT(AM35,"0.#"),1)=".",FALSE,TRUE)</formula>
    </cfRule>
    <cfRule type="expression" dxfId="2638" priority="10638">
      <formula>IF(RIGHT(TEXT(AM35,"0.#"),1)=".",TRUE,FALSE)</formula>
    </cfRule>
  </conditionalFormatting>
  <conditionalFormatting sqref="AE38">
    <cfRule type="expression" dxfId="2637" priority="10623">
      <formula>IF(RIGHT(TEXT(AE38,"0.#"),1)=".",FALSE,TRUE)</formula>
    </cfRule>
    <cfRule type="expression" dxfId="2636" priority="10624">
      <formula>IF(RIGHT(TEXT(AE38,"0.#"),1)=".",TRUE,FALSE)</formula>
    </cfRule>
  </conditionalFormatting>
  <conditionalFormatting sqref="AE39">
    <cfRule type="expression" dxfId="2635" priority="10621">
      <formula>IF(RIGHT(TEXT(AE39,"0.#"),1)=".",FALSE,TRUE)</formula>
    </cfRule>
    <cfRule type="expression" dxfId="2634" priority="10622">
      <formula>IF(RIGHT(TEXT(AE39,"0.#"),1)=".",TRUE,FALSE)</formula>
    </cfRule>
  </conditionalFormatting>
  <conditionalFormatting sqref="AI39">
    <cfRule type="expression" dxfId="2633" priority="10615">
      <formula>IF(RIGHT(TEXT(AI39,"0.#"),1)=".",FALSE,TRUE)</formula>
    </cfRule>
    <cfRule type="expression" dxfId="2632" priority="10616">
      <formula>IF(RIGHT(TEXT(AI39,"0.#"),1)=".",TRUE,FALSE)</formula>
    </cfRule>
  </conditionalFormatting>
  <conditionalFormatting sqref="AI38">
    <cfRule type="expression" dxfId="2631" priority="10613">
      <formula>IF(RIGHT(TEXT(AI38,"0.#"),1)=".",FALSE,TRUE)</formula>
    </cfRule>
    <cfRule type="expression" dxfId="2630" priority="10614">
      <formula>IF(RIGHT(TEXT(AI38,"0.#"),1)=".",TRUE,FALSE)</formula>
    </cfRule>
  </conditionalFormatting>
  <conditionalFormatting sqref="AM38">
    <cfRule type="expression" dxfId="2629" priority="10611">
      <formula>IF(RIGHT(TEXT(AM38,"0.#"),1)=".",FALSE,TRUE)</formula>
    </cfRule>
    <cfRule type="expression" dxfId="2628" priority="10612">
      <formula>IF(RIGHT(TEXT(AM38,"0.#"),1)=".",TRUE,FALSE)</formula>
    </cfRule>
  </conditionalFormatting>
  <conditionalFormatting sqref="AM39">
    <cfRule type="expression" dxfId="2627" priority="10609">
      <formula>IF(RIGHT(TEXT(AM39,"0.#"),1)=".",FALSE,TRUE)</formula>
    </cfRule>
    <cfRule type="expression" dxfId="2626" priority="10610">
      <formula>IF(RIGHT(TEXT(AM39,"0.#"),1)=".",TRUE,FALSE)</formula>
    </cfRule>
  </conditionalFormatting>
  <conditionalFormatting sqref="AM40">
    <cfRule type="expression" dxfId="2625" priority="10607">
      <formula>IF(RIGHT(TEXT(AM40,"0.#"),1)=".",FALSE,TRUE)</formula>
    </cfRule>
    <cfRule type="expression" dxfId="2624" priority="10608">
      <formula>IF(RIGHT(TEXT(AM40,"0.#"),1)=".",TRUE,FALSE)</formula>
    </cfRule>
  </conditionalFormatting>
  <conditionalFormatting sqref="AE43">
    <cfRule type="expression" dxfId="2623" priority="10593">
      <formula>IF(RIGHT(TEXT(AE43,"0.#"),1)=".",FALSE,TRUE)</formula>
    </cfRule>
    <cfRule type="expression" dxfId="2622" priority="10594">
      <formula>IF(RIGHT(TEXT(AE43,"0.#"),1)=".",TRUE,FALSE)</formula>
    </cfRule>
  </conditionalFormatting>
  <conditionalFormatting sqref="AE44">
    <cfRule type="expression" dxfId="2621" priority="10591">
      <formula>IF(RIGHT(TEXT(AE44,"0.#"),1)=".",FALSE,TRUE)</formula>
    </cfRule>
    <cfRule type="expression" dxfId="2620" priority="10592">
      <formula>IF(RIGHT(TEXT(AE44,"0.#"),1)=".",TRUE,FALSE)</formula>
    </cfRule>
  </conditionalFormatting>
  <conditionalFormatting sqref="AE45">
    <cfRule type="expression" dxfId="2619" priority="10589">
      <formula>IF(RIGHT(TEXT(AE45,"0.#"),1)=".",FALSE,TRUE)</formula>
    </cfRule>
    <cfRule type="expression" dxfId="2618" priority="10590">
      <formula>IF(RIGHT(TEXT(AE45,"0.#"),1)=".",TRUE,FALSE)</formula>
    </cfRule>
  </conditionalFormatting>
  <conditionalFormatting sqref="AI45">
    <cfRule type="expression" dxfId="2617" priority="10587">
      <formula>IF(RIGHT(TEXT(AI45,"0.#"),1)=".",FALSE,TRUE)</formula>
    </cfRule>
    <cfRule type="expression" dxfId="2616" priority="10588">
      <formula>IF(RIGHT(TEXT(AI45,"0.#"),1)=".",TRUE,FALSE)</formula>
    </cfRule>
  </conditionalFormatting>
  <conditionalFormatting sqref="AI44">
    <cfRule type="expression" dxfId="2615" priority="10585">
      <formula>IF(RIGHT(TEXT(AI44,"0.#"),1)=".",FALSE,TRUE)</formula>
    </cfRule>
    <cfRule type="expression" dxfId="2614" priority="10586">
      <formula>IF(RIGHT(TEXT(AI44,"0.#"),1)=".",TRUE,FALSE)</formula>
    </cfRule>
  </conditionalFormatting>
  <conditionalFormatting sqref="AI43">
    <cfRule type="expression" dxfId="2613" priority="10583">
      <formula>IF(RIGHT(TEXT(AI43,"0.#"),1)=".",FALSE,TRUE)</formula>
    </cfRule>
    <cfRule type="expression" dxfId="2612" priority="10584">
      <formula>IF(RIGHT(TEXT(AI43,"0.#"),1)=".",TRUE,FALSE)</formula>
    </cfRule>
  </conditionalFormatting>
  <conditionalFormatting sqref="AM43">
    <cfRule type="expression" dxfId="2611" priority="10581">
      <formula>IF(RIGHT(TEXT(AM43,"0.#"),1)=".",FALSE,TRUE)</formula>
    </cfRule>
    <cfRule type="expression" dxfId="2610" priority="10582">
      <formula>IF(RIGHT(TEXT(AM43,"0.#"),1)=".",TRUE,FALSE)</formula>
    </cfRule>
  </conditionalFormatting>
  <conditionalFormatting sqref="AM44">
    <cfRule type="expression" dxfId="2609" priority="10579">
      <formula>IF(RIGHT(TEXT(AM44,"0.#"),1)=".",FALSE,TRUE)</formula>
    </cfRule>
    <cfRule type="expression" dxfId="2608" priority="10580">
      <formula>IF(RIGHT(TEXT(AM44,"0.#"),1)=".",TRUE,FALSE)</formula>
    </cfRule>
  </conditionalFormatting>
  <conditionalFormatting sqref="AM45">
    <cfRule type="expression" dxfId="2607" priority="10577">
      <formula>IF(RIGHT(TEXT(AM45,"0.#"),1)=".",FALSE,TRUE)</formula>
    </cfRule>
    <cfRule type="expression" dxfId="2606" priority="10578">
      <formula>IF(RIGHT(TEXT(AM45,"0.#"),1)=".",TRUE,FALSE)</formula>
    </cfRule>
  </conditionalFormatting>
  <conditionalFormatting sqref="AE60">
    <cfRule type="expression" dxfId="2605" priority="10563">
      <formula>IF(RIGHT(TEXT(AE60,"0.#"),1)=".",FALSE,TRUE)</formula>
    </cfRule>
    <cfRule type="expression" dxfId="2604" priority="10564">
      <formula>IF(RIGHT(TEXT(AE60,"0.#"),1)=".",TRUE,FALSE)</formula>
    </cfRule>
  </conditionalFormatting>
  <conditionalFormatting sqref="AE61">
    <cfRule type="expression" dxfId="2603" priority="10561">
      <formula>IF(RIGHT(TEXT(AE61,"0.#"),1)=".",FALSE,TRUE)</formula>
    </cfRule>
    <cfRule type="expression" dxfId="2602" priority="10562">
      <formula>IF(RIGHT(TEXT(AE61,"0.#"),1)=".",TRUE,FALSE)</formula>
    </cfRule>
  </conditionalFormatting>
  <conditionalFormatting sqref="AE62">
    <cfRule type="expression" dxfId="2601" priority="10559">
      <formula>IF(RIGHT(TEXT(AE62,"0.#"),1)=".",FALSE,TRUE)</formula>
    </cfRule>
    <cfRule type="expression" dxfId="2600" priority="10560">
      <formula>IF(RIGHT(TEXT(AE62,"0.#"),1)=".",TRUE,FALSE)</formula>
    </cfRule>
  </conditionalFormatting>
  <conditionalFormatting sqref="AI62">
    <cfRule type="expression" dxfId="2599" priority="10557">
      <formula>IF(RIGHT(TEXT(AI62,"0.#"),1)=".",FALSE,TRUE)</formula>
    </cfRule>
    <cfRule type="expression" dxfId="2598" priority="10558">
      <formula>IF(RIGHT(TEXT(AI62,"0.#"),1)=".",TRUE,FALSE)</formula>
    </cfRule>
  </conditionalFormatting>
  <conditionalFormatting sqref="AI61">
    <cfRule type="expression" dxfId="2597" priority="10555">
      <formula>IF(RIGHT(TEXT(AI61,"0.#"),1)=".",FALSE,TRUE)</formula>
    </cfRule>
    <cfRule type="expression" dxfId="2596" priority="10556">
      <formula>IF(RIGHT(TEXT(AI61,"0.#"),1)=".",TRUE,FALSE)</formula>
    </cfRule>
  </conditionalFormatting>
  <conditionalFormatting sqref="AI60">
    <cfRule type="expression" dxfId="2595" priority="10553">
      <formula>IF(RIGHT(TEXT(AI60,"0.#"),1)=".",FALSE,TRUE)</formula>
    </cfRule>
    <cfRule type="expression" dxfId="2594" priority="10554">
      <formula>IF(RIGHT(TEXT(AI60,"0.#"),1)=".",TRUE,FALSE)</formula>
    </cfRule>
  </conditionalFormatting>
  <conditionalFormatting sqref="AM61">
    <cfRule type="expression" dxfId="2593" priority="10549">
      <formula>IF(RIGHT(TEXT(AM61,"0.#"),1)=".",FALSE,TRUE)</formula>
    </cfRule>
    <cfRule type="expression" dxfId="2592" priority="10550">
      <formula>IF(RIGHT(TEXT(AM61,"0.#"),1)=".",TRUE,FALSE)</formula>
    </cfRule>
  </conditionalFormatting>
  <conditionalFormatting sqref="AM62">
    <cfRule type="expression" dxfId="2591" priority="10547">
      <formula>IF(RIGHT(TEXT(AM62,"0.#"),1)=".",FALSE,TRUE)</formula>
    </cfRule>
    <cfRule type="expression" dxfId="2590" priority="10548">
      <formula>IF(RIGHT(TEXT(AM62,"0.#"),1)=".",TRUE,FALSE)</formula>
    </cfRule>
  </conditionalFormatting>
  <conditionalFormatting sqref="AE65">
    <cfRule type="expression" dxfId="2589" priority="10533">
      <formula>IF(RIGHT(TEXT(AE65,"0.#"),1)=".",FALSE,TRUE)</formula>
    </cfRule>
    <cfRule type="expression" dxfId="2588" priority="10534">
      <formula>IF(RIGHT(TEXT(AE65,"0.#"),1)=".",TRUE,FALSE)</formula>
    </cfRule>
  </conditionalFormatting>
  <conditionalFormatting sqref="AE66">
    <cfRule type="expression" dxfId="2587" priority="10531">
      <formula>IF(RIGHT(TEXT(AE66,"0.#"),1)=".",FALSE,TRUE)</formula>
    </cfRule>
    <cfRule type="expression" dxfId="2586" priority="10532">
      <formula>IF(RIGHT(TEXT(AE66,"0.#"),1)=".",TRUE,FALSE)</formula>
    </cfRule>
  </conditionalFormatting>
  <conditionalFormatting sqref="AE67">
    <cfRule type="expression" dxfId="2585" priority="10529">
      <formula>IF(RIGHT(TEXT(AE67,"0.#"),1)=".",FALSE,TRUE)</formula>
    </cfRule>
    <cfRule type="expression" dxfId="2584" priority="10530">
      <formula>IF(RIGHT(TEXT(AE67,"0.#"),1)=".",TRUE,FALSE)</formula>
    </cfRule>
  </conditionalFormatting>
  <conditionalFormatting sqref="AI67">
    <cfRule type="expression" dxfId="2583" priority="10527">
      <formula>IF(RIGHT(TEXT(AI67,"0.#"),1)=".",FALSE,TRUE)</formula>
    </cfRule>
    <cfRule type="expression" dxfId="2582" priority="10528">
      <formula>IF(RIGHT(TEXT(AI67,"0.#"),1)=".",TRUE,FALSE)</formula>
    </cfRule>
  </conditionalFormatting>
  <conditionalFormatting sqref="AI66">
    <cfRule type="expression" dxfId="2581" priority="10525">
      <formula>IF(RIGHT(TEXT(AI66,"0.#"),1)=".",FALSE,TRUE)</formula>
    </cfRule>
    <cfRule type="expression" dxfId="2580" priority="10526">
      <formula>IF(RIGHT(TEXT(AI66,"0.#"),1)=".",TRUE,FALSE)</formula>
    </cfRule>
  </conditionalFormatting>
  <conditionalFormatting sqref="AI65">
    <cfRule type="expression" dxfId="2579" priority="10523">
      <formula>IF(RIGHT(TEXT(AI65,"0.#"),1)=".",FALSE,TRUE)</formula>
    </cfRule>
    <cfRule type="expression" dxfId="2578" priority="10524">
      <formula>IF(RIGHT(TEXT(AI65,"0.#"),1)=".",TRUE,FALSE)</formula>
    </cfRule>
  </conditionalFormatting>
  <conditionalFormatting sqref="AM65">
    <cfRule type="expression" dxfId="2577" priority="10521">
      <formula>IF(RIGHT(TEXT(AM65,"0.#"),1)=".",FALSE,TRUE)</formula>
    </cfRule>
    <cfRule type="expression" dxfId="2576" priority="10522">
      <formula>IF(RIGHT(TEXT(AM65,"0.#"),1)=".",TRUE,FALSE)</formula>
    </cfRule>
  </conditionalFormatting>
  <conditionalFormatting sqref="AM66">
    <cfRule type="expression" dxfId="2575" priority="10519">
      <formula>IF(RIGHT(TEXT(AM66,"0.#"),1)=".",FALSE,TRUE)</formula>
    </cfRule>
    <cfRule type="expression" dxfId="2574" priority="10520">
      <formula>IF(RIGHT(TEXT(AM66,"0.#"),1)=".",TRUE,FALSE)</formula>
    </cfRule>
  </conditionalFormatting>
  <conditionalFormatting sqref="AM67">
    <cfRule type="expression" dxfId="2573" priority="10517">
      <formula>IF(RIGHT(TEXT(AM67,"0.#"),1)=".",FALSE,TRUE)</formula>
    </cfRule>
    <cfRule type="expression" dxfId="2572" priority="10518">
      <formula>IF(RIGHT(TEXT(AM67,"0.#"),1)=".",TRUE,FALSE)</formula>
    </cfRule>
  </conditionalFormatting>
  <conditionalFormatting sqref="AE70">
    <cfRule type="expression" dxfId="2571" priority="10503">
      <formula>IF(RIGHT(TEXT(AE70,"0.#"),1)=".",FALSE,TRUE)</formula>
    </cfRule>
    <cfRule type="expression" dxfId="2570" priority="10504">
      <formula>IF(RIGHT(TEXT(AE70,"0.#"),1)=".",TRUE,FALSE)</formula>
    </cfRule>
  </conditionalFormatting>
  <conditionalFormatting sqref="AE71">
    <cfRule type="expression" dxfId="2569" priority="10501">
      <formula>IF(RIGHT(TEXT(AE71,"0.#"),1)=".",FALSE,TRUE)</formula>
    </cfRule>
    <cfRule type="expression" dxfId="2568" priority="10502">
      <formula>IF(RIGHT(TEXT(AE71,"0.#"),1)=".",TRUE,FALSE)</formula>
    </cfRule>
  </conditionalFormatting>
  <conditionalFormatting sqref="AE72">
    <cfRule type="expression" dxfId="2567" priority="10499">
      <formula>IF(RIGHT(TEXT(AE72,"0.#"),1)=".",FALSE,TRUE)</formula>
    </cfRule>
    <cfRule type="expression" dxfId="2566" priority="10500">
      <formula>IF(RIGHT(TEXT(AE72,"0.#"),1)=".",TRUE,FALSE)</formula>
    </cfRule>
  </conditionalFormatting>
  <conditionalFormatting sqref="AI72">
    <cfRule type="expression" dxfId="2565" priority="10497">
      <formula>IF(RIGHT(TEXT(AI72,"0.#"),1)=".",FALSE,TRUE)</formula>
    </cfRule>
    <cfRule type="expression" dxfId="2564" priority="10498">
      <formula>IF(RIGHT(TEXT(AI72,"0.#"),1)=".",TRUE,FALSE)</formula>
    </cfRule>
  </conditionalFormatting>
  <conditionalFormatting sqref="AI71">
    <cfRule type="expression" dxfId="2563" priority="10495">
      <formula>IF(RIGHT(TEXT(AI71,"0.#"),1)=".",FALSE,TRUE)</formula>
    </cfRule>
    <cfRule type="expression" dxfId="2562" priority="10496">
      <formula>IF(RIGHT(TEXT(AI71,"0.#"),1)=".",TRUE,FALSE)</formula>
    </cfRule>
  </conditionalFormatting>
  <conditionalFormatting sqref="AI70">
    <cfRule type="expression" dxfId="2561" priority="10493">
      <formula>IF(RIGHT(TEXT(AI70,"0.#"),1)=".",FALSE,TRUE)</formula>
    </cfRule>
    <cfRule type="expression" dxfId="2560" priority="10494">
      <formula>IF(RIGHT(TEXT(AI70,"0.#"),1)=".",TRUE,FALSE)</formula>
    </cfRule>
  </conditionalFormatting>
  <conditionalFormatting sqref="AM70">
    <cfRule type="expression" dxfId="2559" priority="10491">
      <formula>IF(RIGHT(TEXT(AM70,"0.#"),1)=".",FALSE,TRUE)</formula>
    </cfRule>
    <cfRule type="expression" dxfId="2558" priority="10492">
      <formula>IF(RIGHT(TEXT(AM70,"0.#"),1)=".",TRUE,FALSE)</formula>
    </cfRule>
  </conditionalFormatting>
  <conditionalFormatting sqref="AM71">
    <cfRule type="expression" dxfId="2557" priority="10489">
      <formula>IF(RIGHT(TEXT(AM71,"0.#"),1)=".",FALSE,TRUE)</formula>
    </cfRule>
    <cfRule type="expression" dxfId="2556" priority="10490">
      <formula>IF(RIGHT(TEXT(AM71,"0.#"),1)=".",TRUE,FALSE)</formula>
    </cfRule>
  </conditionalFormatting>
  <conditionalFormatting sqref="AM72">
    <cfRule type="expression" dxfId="2555" priority="10487">
      <formula>IF(RIGHT(TEXT(AM72,"0.#"),1)=".",FALSE,TRUE)</formula>
    </cfRule>
    <cfRule type="expression" dxfId="2554" priority="10488">
      <formula>IF(RIGHT(TEXT(AM72,"0.#"),1)=".",TRUE,FALSE)</formula>
    </cfRule>
  </conditionalFormatting>
  <conditionalFormatting sqref="AI74">
    <cfRule type="expression" dxfId="2553" priority="10473">
      <formula>IF(RIGHT(TEXT(AI74,"0.#"),1)=".",FALSE,TRUE)</formula>
    </cfRule>
    <cfRule type="expression" dxfId="2552" priority="10474">
      <formula>IF(RIGHT(TEXT(AI74,"0.#"),1)=".",TRUE,FALSE)</formula>
    </cfRule>
  </conditionalFormatting>
  <conditionalFormatting sqref="AM74">
    <cfRule type="expression" dxfId="2551" priority="10471">
      <formula>IF(RIGHT(TEXT(AM74,"0.#"),1)=".",FALSE,TRUE)</formula>
    </cfRule>
    <cfRule type="expression" dxfId="2550" priority="10472">
      <formula>IF(RIGHT(TEXT(AM74,"0.#"),1)=".",TRUE,FALSE)</formula>
    </cfRule>
  </conditionalFormatting>
  <conditionalFormatting sqref="AE75">
    <cfRule type="expression" dxfId="2549" priority="10469">
      <formula>IF(RIGHT(TEXT(AE75,"0.#"),1)=".",FALSE,TRUE)</formula>
    </cfRule>
    <cfRule type="expression" dxfId="2548" priority="10470">
      <formula>IF(RIGHT(TEXT(AE75,"0.#"),1)=".",TRUE,FALSE)</formula>
    </cfRule>
  </conditionalFormatting>
  <conditionalFormatting sqref="AI75">
    <cfRule type="expression" dxfId="2547" priority="10467">
      <formula>IF(RIGHT(TEXT(AI75,"0.#"),1)=".",FALSE,TRUE)</formula>
    </cfRule>
    <cfRule type="expression" dxfId="2546" priority="10468">
      <formula>IF(RIGHT(TEXT(AI75,"0.#"),1)=".",TRUE,FALSE)</formula>
    </cfRule>
  </conditionalFormatting>
  <conditionalFormatting sqref="AM75">
    <cfRule type="expression" dxfId="2545" priority="10465">
      <formula>IF(RIGHT(TEXT(AM75,"0.#"),1)=".",FALSE,TRUE)</formula>
    </cfRule>
    <cfRule type="expression" dxfId="2544" priority="10466">
      <formula>IF(RIGHT(TEXT(AM75,"0.#"),1)=".",TRUE,FALSE)</formula>
    </cfRule>
  </conditionalFormatting>
  <conditionalFormatting sqref="AQ75">
    <cfRule type="expression" dxfId="2543" priority="10463">
      <formula>IF(RIGHT(TEXT(AQ75,"0.#"),1)=".",FALSE,TRUE)</formula>
    </cfRule>
    <cfRule type="expression" dxfId="2542" priority="10464">
      <formula>IF(RIGHT(TEXT(AQ75,"0.#"),1)=".",TRUE,FALSE)</formula>
    </cfRule>
  </conditionalFormatting>
  <conditionalFormatting sqref="AE77">
    <cfRule type="expression" dxfId="2541" priority="10461">
      <formula>IF(RIGHT(TEXT(AE77,"0.#"),1)=".",FALSE,TRUE)</formula>
    </cfRule>
    <cfRule type="expression" dxfId="2540" priority="10462">
      <formula>IF(RIGHT(TEXT(AE77,"0.#"),1)=".",TRUE,FALSE)</formula>
    </cfRule>
  </conditionalFormatting>
  <conditionalFormatting sqref="AI77">
    <cfRule type="expression" dxfId="2539" priority="10459">
      <formula>IF(RIGHT(TEXT(AI77,"0.#"),1)=".",FALSE,TRUE)</formula>
    </cfRule>
    <cfRule type="expression" dxfId="2538" priority="10460">
      <formula>IF(RIGHT(TEXT(AI77,"0.#"),1)=".",TRUE,FALSE)</formula>
    </cfRule>
  </conditionalFormatting>
  <conditionalFormatting sqref="AM77">
    <cfRule type="expression" dxfId="2537" priority="10457">
      <formula>IF(RIGHT(TEXT(AM77,"0.#"),1)=".",FALSE,TRUE)</formula>
    </cfRule>
    <cfRule type="expression" dxfId="2536" priority="10458">
      <formula>IF(RIGHT(TEXT(AM77,"0.#"),1)=".",TRUE,FALSE)</formula>
    </cfRule>
  </conditionalFormatting>
  <conditionalFormatting sqref="AE78">
    <cfRule type="expression" dxfId="2535" priority="10455">
      <formula>IF(RIGHT(TEXT(AE78,"0.#"),1)=".",FALSE,TRUE)</formula>
    </cfRule>
    <cfRule type="expression" dxfId="2534" priority="10456">
      <formula>IF(RIGHT(TEXT(AE78,"0.#"),1)=".",TRUE,FALSE)</formula>
    </cfRule>
  </conditionalFormatting>
  <conditionalFormatting sqref="AI78">
    <cfRule type="expression" dxfId="2533" priority="10453">
      <formula>IF(RIGHT(TEXT(AI78,"0.#"),1)=".",FALSE,TRUE)</formula>
    </cfRule>
    <cfRule type="expression" dxfId="2532" priority="10454">
      <formula>IF(RIGHT(TEXT(AI78,"0.#"),1)=".",TRUE,FALSE)</formula>
    </cfRule>
  </conditionalFormatting>
  <conditionalFormatting sqref="AM78">
    <cfRule type="expression" dxfId="2531" priority="10451">
      <formula>IF(RIGHT(TEXT(AM78,"0.#"),1)=".",FALSE,TRUE)</formula>
    </cfRule>
    <cfRule type="expression" dxfId="2530" priority="10452">
      <formula>IF(RIGHT(TEXT(AM78,"0.#"),1)=".",TRUE,FALSE)</formula>
    </cfRule>
  </conditionalFormatting>
  <conditionalFormatting sqref="AE80">
    <cfRule type="expression" dxfId="2529" priority="10447">
      <formula>IF(RIGHT(TEXT(AE80,"0.#"),1)=".",FALSE,TRUE)</formula>
    </cfRule>
    <cfRule type="expression" dxfId="2528" priority="10448">
      <formula>IF(RIGHT(TEXT(AE80,"0.#"),1)=".",TRUE,FALSE)</formula>
    </cfRule>
  </conditionalFormatting>
  <conditionalFormatting sqref="AI80">
    <cfRule type="expression" dxfId="2527" priority="10445">
      <formula>IF(RIGHT(TEXT(AI80,"0.#"),1)=".",FALSE,TRUE)</formula>
    </cfRule>
    <cfRule type="expression" dxfId="2526" priority="10446">
      <formula>IF(RIGHT(TEXT(AI80,"0.#"),1)=".",TRUE,FALSE)</formula>
    </cfRule>
  </conditionalFormatting>
  <conditionalFormatting sqref="AM80">
    <cfRule type="expression" dxfId="2525" priority="10443">
      <formula>IF(RIGHT(TEXT(AM80,"0.#"),1)=".",FALSE,TRUE)</formula>
    </cfRule>
    <cfRule type="expression" dxfId="2524" priority="10444">
      <formula>IF(RIGHT(TEXT(AM80,"0.#"),1)=".",TRUE,FALSE)</formula>
    </cfRule>
  </conditionalFormatting>
  <conditionalFormatting sqref="AE81">
    <cfRule type="expression" dxfId="2523" priority="10441">
      <formula>IF(RIGHT(TEXT(AE81,"0.#"),1)=".",FALSE,TRUE)</formula>
    </cfRule>
    <cfRule type="expression" dxfId="2522" priority="10442">
      <formula>IF(RIGHT(TEXT(AE81,"0.#"),1)=".",TRUE,FALSE)</formula>
    </cfRule>
  </conditionalFormatting>
  <conditionalFormatting sqref="AI81">
    <cfRule type="expression" dxfId="2521" priority="10439">
      <formula>IF(RIGHT(TEXT(AI81,"0.#"),1)=".",FALSE,TRUE)</formula>
    </cfRule>
    <cfRule type="expression" dxfId="2520" priority="10440">
      <formula>IF(RIGHT(TEXT(AI81,"0.#"),1)=".",TRUE,FALSE)</formula>
    </cfRule>
  </conditionalFormatting>
  <conditionalFormatting sqref="AM81">
    <cfRule type="expression" dxfId="2519" priority="10437">
      <formula>IF(RIGHT(TEXT(AM81,"0.#"),1)=".",FALSE,TRUE)</formula>
    </cfRule>
    <cfRule type="expression" dxfId="2518" priority="10438">
      <formula>IF(RIGHT(TEXT(AM81,"0.#"),1)=".",TRUE,FALSE)</formula>
    </cfRule>
  </conditionalFormatting>
  <conditionalFormatting sqref="AE83">
    <cfRule type="expression" dxfId="2517" priority="10433">
      <formula>IF(RIGHT(TEXT(AE83,"0.#"),1)=".",FALSE,TRUE)</formula>
    </cfRule>
    <cfRule type="expression" dxfId="2516" priority="10434">
      <formula>IF(RIGHT(TEXT(AE83,"0.#"),1)=".",TRUE,FALSE)</formula>
    </cfRule>
  </conditionalFormatting>
  <conditionalFormatting sqref="AI83">
    <cfRule type="expression" dxfId="2515" priority="10431">
      <formula>IF(RIGHT(TEXT(AI83,"0.#"),1)=".",FALSE,TRUE)</formula>
    </cfRule>
    <cfRule type="expression" dxfId="2514" priority="10432">
      <formula>IF(RIGHT(TEXT(AI83,"0.#"),1)=".",TRUE,FALSE)</formula>
    </cfRule>
  </conditionalFormatting>
  <conditionalFormatting sqref="AM83">
    <cfRule type="expression" dxfId="2513" priority="10429">
      <formula>IF(RIGHT(TEXT(AM83,"0.#"),1)=".",FALSE,TRUE)</formula>
    </cfRule>
    <cfRule type="expression" dxfId="2512" priority="10430">
      <formula>IF(RIGHT(TEXT(AM83,"0.#"),1)=".",TRUE,FALSE)</formula>
    </cfRule>
  </conditionalFormatting>
  <conditionalFormatting sqref="AE84">
    <cfRule type="expression" dxfId="2511" priority="10427">
      <formula>IF(RIGHT(TEXT(AE84,"0.#"),1)=".",FALSE,TRUE)</formula>
    </cfRule>
    <cfRule type="expression" dxfId="2510" priority="10428">
      <formula>IF(RIGHT(TEXT(AE84,"0.#"),1)=".",TRUE,FALSE)</formula>
    </cfRule>
  </conditionalFormatting>
  <conditionalFormatting sqref="AI84">
    <cfRule type="expression" dxfId="2509" priority="10425">
      <formula>IF(RIGHT(TEXT(AI84,"0.#"),1)=".",FALSE,TRUE)</formula>
    </cfRule>
    <cfRule type="expression" dxfId="2508" priority="10426">
      <formula>IF(RIGHT(TEXT(AI84,"0.#"),1)=".",TRUE,FALSE)</formula>
    </cfRule>
  </conditionalFormatting>
  <conditionalFormatting sqref="AM84">
    <cfRule type="expression" dxfId="2507" priority="10423">
      <formula>IF(RIGHT(TEXT(AM84,"0.#"),1)=".",FALSE,TRUE)</formula>
    </cfRule>
    <cfRule type="expression" dxfId="2506" priority="10424">
      <formula>IF(RIGHT(TEXT(AM84,"0.#"),1)=".",TRUE,FALSE)</formula>
    </cfRule>
  </conditionalFormatting>
  <conditionalFormatting sqref="AE86">
    <cfRule type="expression" dxfId="2505" priority="10419">
      <formula>IF(RIGHT(TEXT(AE86,"0.#"),1)=".",FALSE,TRUE)</formula>
    </cfRule>
    <cfRule type="expression" dxfId="2504" priority="10420">
      <formula>IF(RIGHT(TEXT(AE86,"0.#"),1)=".",TRUE,FALSE)</formula>
    </cfRule>
  </conditionalFormatting>
  <conditionalFormatting sqref="AI86">
    <cfRule type="expression" dxfId="2503" priority="10417">
      <formula>IF(RIGHT(TEXT(AI86,"0.#"),1)=".",FALSE,TRUE)</formula>
    </cfRule>
    <cfRule type="expression" dxfId="2502" priority="10418">
      <formula>IF(RIGHT(TEXT(AI86,"0.#"),1)=".",TRUE,FALSE)</formula>
    </cfRule>
  </conditionalFormatting>
  <conditionalFormatting sqref="AM86">
    <cfRule type="expression" dxfId="2501" priority="10415">
      <formula>IF(RIGHT(TEXT(AM86,"0.#"),1)=".",FALSE,TRUE)</formula>
    </cfRule>
    <cfRule type="expression" dxfId="2500" priority="10416">
      <formula>IF(RIGHT(TEXT(AM86,"0.#"),1)=".",TRUE,FALSE)</formula>
    </cfRule>
  </conditionalFormatting>
  <conditionalFormatting sqref="AE87">
    <cfRule type="expression" dxfId="2499" priority="10413">
      <formula>IF(RIGHT(TEXT(AE87,"0.#"),1)=".",FALSE,TRUE)</formula>
    </cfRule>
    <cfRule type="expression" dxfId="2498" priority="10414">
      <formula>IF(RIGHT(TEXT(AE87,"0.#"),1)=".",TRUE,FALSE)</formula>
    </cfRule>
  </conditionalFormatting>
  <conditionalFormatting sqref="AI87">
    <cfRule type="expression" dxfId="2497" priority="10411">
      <formula>IF(RIGHT(TEXT(AI87,"0.#"),1)=".",FALSE,TRUE)</formula>
    </cfRule>
    <cfRule type="expression" dxfId="2496" priority="10412">
      <formula>IF(RIGHT(TEXT(AI87,"0.#"),1)=".",TRUE,FALSE)</formula>
    </cfRule>
  </conditionalFormatting>
  <conditionalFormatting sqref="AM87">
    <cfRule type="expression" dxfId="2495" priority="10409">
      <formula>IF(RIGHT(TEXT(AM87,"0.#"),1)=".",FALSE,TRUE)</formula>
    </cfRule>
    <cfRule type="expression" dxfId="2494" priority="10410">
      <formula>IF(RIGHT(TEXT(AM87,"0.#"),1)=".",TRUE,FALSE)</formula>
    </cfRule>
  </conditionalFormatting>
  <conditionalFormatting sqref="AE89 AQ89">
    <cfRule type="expression" dxfId="2493" priority="10405">
      <formula>IF(RIGHT(TEXT(AE89,"0.#"),1)=".",FALSE,TRUE)</formula>
    </cfRule>
    <cfRule type="expression" dxfId="2492" priority="10406">
      <formula>IF(RIGHT(TEXT(AE89,"0.#"),1)=".",TRUE,FALSE)</formula>
    </cfRule>
  </conditionalFormatting>
  <conditionalFormatting sqref="AI89">
    <cfRule type="expression" dxfId="2491" priority="10403">
      <formula>IF(RIGHT(TEXT(AI89,"0.#"),1)=".",FALSE,TRUE)</formula>
    </cfRule>
    <cfRule type="expression" dxfId="2490" priority="10404">
      <formula>IF(RIGHT(TEXT(AI89,"0.#"),1)=".",TRUE,FALSE)</formula>
    </cfRule>
  </conditionalFormatting>
  <conditionalFormatting sqref="AM89">
    <cfRule type="expression" dxfId="2489" priority="10401">
      <formula>IF(RIGHT(TEXT(AM89,"0.#"),1)=".",FALSE,TRUE)</formula>
    </cfRule>
    <cfRule type="expression" dxfId="2488" priority="10402">
      <formula>IF(RIGHT(TEXT(AM89,"0.#"),1)=".",TRUE,FALSE)</formula>
    </cfRule>
  </conditionalFormatting>
  <conditionalFormatting sqref="AE90 AM90">
    <cfRule type="expression" dxfId="2487" priority="10399">
      <formula>IF(RIGHT(TEXT(AE90,"0.#"),1)=".",FALSE,TRUE)</formula>
    </cfRule>
    <cfRule type="expression" dxfId="2486" priority="10400">
      <formula>IF(RIGHT(TEXT(AE90,"0.#"),1)=".",TRUE,FALSE)</formula>
    </cfRule>
  </conditionalFormatting>
  <conditionalFormatting sqref="AI90">
    <cfRule type="expression" dxfId="2485" priority="10397">
      <formula>IF(RIGHT(TEXT(AI90,"0.#"),1)=".",FALSE,TRUE)</formula>
    </cfRule>
    <cfRule type="expression" dxfId="2484" priority="10398">
      <formula>IF(RIGHT(TEXT(AI90,"0.#"),1)=".",TRUE,FALSE)</formula>
    </cfRule>
  </conditionalFormatting>
  <conditionalFormatting sqref="AQ90">
    <cfRule type="expression" dxfId="2483" priority="10393">
      <formula>IF(RIGHT(TEXT(AQ90,"0.#"),1)=".",FALSE,TRUE)</formula>
    </cfRule>
    <cfRule type="expression" dxfId="2482" priority="10394">
      <formula>IF(RIGHT(TEXT(AQ90,"0.#"),1)=".",TRUE,FALSE)</formula>
    </cfRule>
  </conditionalFormatting>
  <conditionalFormatting sqref="AE92 AQ92">
    <cfRule type="expression" dxfId="2481" priority="10391">
      <formula>IF(RIGHT(TEXT(AE92,"0.#"),1)=".",FALSE,TRUE)</formula>
    </cfRule>
    <cfRule type="expression" dxfId="2480" priority="10392">
      <formula>IF(RIGHT(TEXT(AE92,"0.#"),1)=".",TRUE,FALSE)</formula>
    </cfRule>
  </conditionalFormatting>
  <conditionalFormatting sqref="AI92">
    <cfRule type="expression" dxfId="2479" priority="10389">
      <formula>IF(RIGHT(TEXT(AI92,"0.#"),1)=".",FALSE,TRUE)</formula>
    </cfRule>
    <cfRule type="expression" dxfId="2478" priority="10390">
      <formula>IF(RIGHT(TEXT(AI92,"0.#"),1)=".",TRUE,FALSE)</formula>
    </cfRule>
  </conditionalFormatting>
  <conditionalFormatting sqref="AM92">
    <cfRule type="expression" dxfId="2477" priority="10387">
      <formula>IF(RIGHT(TEXT(AM92,"0.#"),1)=".",FALSE,TRUE)</formula>
    </cfRule>
    <cfRule type="expression" dxfId="2476" priority="10388">
      <formula>IF(RIGHT(TEXT(AM92,"0.#"),1)=".",TRUE,FALSE)</formula>
    </cfRule>
  </conditionalFormatting>
  <conditionalFormatting sqref="AQ93">
    <cfRule type="expression" dxfId="2475" priority="10379">
      <formula>IF(RIGHT(TEXT(AQ93,"0.#"),1)=".",FALSE,TRUE)</formula>
    </cfRule>
    <cfRule type="expression" dxfId="2474" priority="10380">
      <formula>IF(RIGHT(TEXT(AQ93,"0.#"),1)=".",TRUE,FALSE)</formula>
    </cfRule>
  </conditionalFormatting>
  <conditionalFormatting sqref="AE95 AQ95">
    <cfRule type="expression" dxfId="2473" priority="10377">
      <formula>IF(RIGHT(TEXT(AE95,"0.#"),1)=".",FALSE,TRUE)</formula>
    </cfRule>
    <cfRule type="expression" dxfId="2472" priority="10378">
      <formula>IF(RIGHT(TEXT(AE95,"0.#"),1)=".",TRUE,FALSE)</formula>
    </cfRule>
  </conditionalFormatting>
  <conditionalFormatting sqref="AI95">
    <cfRule type="expression" dxfId="2471" priority="10375">
      <formula>IF(RIGHT(TEXT(AI95,"0.#"),1)=".",FALSE,TRUE)</formula>
    </cfRule>
    <cfRule type="expression" dxfId="2470" priority="10376">
      <formula>IF(RIGHT(TEXT(AI95,"0.#"),1)=".",TRUE,FALSE)</formula>
    </cfRule>
  </conditionalFormatting>
  <conditionalFormatting sqref="AM95">
    <cfRule type="expression" dxfId="2469" priority="10373">
      <formula>IF(RIGHT(TEXT(AM95,"0.#"),1)=".",FALSE,TRUE)</formula>
    </cfRule>
    <cfRule type="expression" dxfId="2468" priority="10374">
      <formula>IF(RIGHT(TEXT(AM95,"0.#"),1)=".",TRUE,FALSE)</formula>
    </cfRule>
  </conditionalFormatting>
  <conditionalFormatting sqref="AQ96">
    <cfRule type="expression" dxfId="2467" priority="10365">
      <formula>IF(RIGHT(TEXT(AQ96,"0.#"),1)=".",FALSE,TRUE)</formula>
    </cfRule>
    <cfRule type="expression" dxfId="2466" priority="10366">
      <formula>IF(RIGHT(TEXT(AQ96,"0.#"),1)=".",TRUE,FALSE)</formula>
    </cfRule>
  </conditionalFormatting>
  <conditionalFormatting sqref="AE98 AQ98">
    <cfRule type="expression" dxfId="2465" priority="10363">
      <formula>IF(RIGHT(TEXT(AE98,"0.#"),1)=".",FALSE,TRUE)</formula>
    </cfRule>
    <cfRule type="expression" dxfId="2464" priority="10364">
      <formula>IF(RIGHT(TEXT(AE98,"0.#"),1)=".",TRUE,FALSE)</formula>
    </cfRule>
  </conditionalFormatting>
  <conditionalFormatting sqref="AI98">
    <cfRule type="expression" dxfId="2463" priority="10361">
      <formula>IF(RIGHT(TEXT(AI98,"0.#"),1)=".",FALSE,TRUE)</formula>
    </cfRule>
    <cfRule type="expression" dxfId="2462" priority="10362">
      <formula>IF(RIGHT(TEXT(AI98,"0.#"),1)=".",TRUE,FALSE)</formula>
    </cfRule>
  </conditionalFormatting>
  <conditionalFormatting sqref="AM98">
    <cfRule type="expression" dxfId="2461" priority="10359">
      <formula>IF(RIGHT(TEXT(AM98,"0.#"),1)=".",FALSE,TRUE)</formula>
    </cfRule>
    <cfRule type="expression" dxfId="2460" priority="10360">
      <formula>IF(RIGHT(TEXT(AM98,"0.#"),1)=".",TRUE,FALSE)</formula>
    </cfRule>
  </conditionalFormatting>
  <conditionalFormatting sqref="AQ99">
    <cfRule type="expression" dxfId="2459" priority="10351">
      <formula>IF(RIGHT(TEXT(AQ99,"0.#"),1)=".",FALSE,TRUE)</formula>
    </cfRule>
    <cfRule type="expression" dxfId="2458" priority="10352">
      <formula>IF(RIGHT(TEXT(AQ99,"0.#"),1)=".",TRUE,FALSE)</formula>
    </cfRule>
  </conditionalFormatting>
  <conditionalFormatting sqref="AE101 AQ101">
    <cfRule type="expression" dxfId="2457" priority="10349">
      <formula>IF(RIGHT(TEXT(AE101,"0.#"),1)=".",FALSE,TRUE)</formula>
    </cfRule>
    <cfRule type="expression" dxfId="2456" priority="10350">
      <formula>IF(RIGHT(TEXT(AE101,"0.#"),1)=".",TRUE,FALSE)</formula>
    </cfRule>
  </conditionalFormatting>
  <conditionalFormatting sqref="AI101">
    <cfRule type="expression" dxfId="2455" priority="10347">
      <formula>IF(RIGHT(TEXT(AI101,"0.#"),1)=".",FALSE,TRUE)</formula>
    </cfRule>
    <cfRule type="expression" dxfId="2454" priority="10348">
      <formula>IF(RIGHT(TEXT(AI101,"0.#"),1)=".",TRUE,FALSE)</formula>
    </cfRule>
  </conditionalFormatting>
  <conditionalFormatting sqref="AM101">
    <cfRule type="expression" dxfId="2453" priority="10345">
      <formula>IF(RIGHT(TEXT(AM101,"0.#"),1)=".",FALSE,TRUE)</formula>
    </cfRule>
    <cfRule type="expression" dxfId="2452" priority="10346">
      <formula>IF(RIGHT(TEXT(AM101,"0.#"),1)=".",TRUE,FALSE)</formula>
    </cfRule>
  </conditionalFormatting>
  <conditionalFormatting sqref="AQ102">
    <cfRule type="expression" dxfId="2451" priority="10337">
      <formula>IF(RIGHT(TEXT(AQ102,"0.#"),1)=".",FALSE,TRUE)</formula>
    </cfRule>
    <cfRule type="expression" dxfId="2450" priority="10338">
      <formula>IF(RIGHT(TEXT(AQ102,"0.#"),1)=".",TRUE,FALSE)</formula>
    </cfRule>
  </conditionalFormatting>
  <conditionalFormatting sqref="AE48">
    <cfRule type="expression" dxfId="2449" priority="10335">
      <formula>IF(RIGHT(TEXT(AE48,"0.#"),1)=".",FALSE,TRUE)</formula>
    </cfRule>
    <cfRule type="expression" dxfId="2448" priority="10336">
      <formula>IF(RIGHT(TEXT(AE48,"0.#"),1)=".",TRUE,FALSE)</formula>
    </cfRule>
  </conditionalFormatting>
  <conditionalFormatting sqref="AE49">
    <cfRule type="expression" dxfId="2447" priority="10333">
      <formula>IF(RIGHT(TEXT(AE49,"0.#"),1)=".",FALSE,TRUE)</formula>
    </cfRule>
    <cfRule type="expression" dxfId="2446" priority="10334">
      <formula>IF(RIGHT(TEXT(AE49,"0.#"),1)=".",TRUE,FALSE)</formula>
    </cfRule>
  </conditionalFormatting>
  <conditionalFormatting sqref="AE50">
    <cfRule type="expression" dxfId="2445" priority="10331">
      <formula>IF(RIGHT(TEXT(AE50,"0.#"),1)=".",FALSE,TRUE)</formula>
    </cfRule>
    <cfRule type="expression" dxfId="2444" priority="10332">
      <formula>IF(RIGHT(TEXT(AE50,"0.#"),1)=".",TRUE,FALSE)</formula>
    </cfRule>
  </conditionalFormatting>
  <conditionalFormatting sqref="AI50">
    <cfRule type="expression" dxfId="2443" priority="10329">
      <formula>IF(RIGHT(TEXT(AI50,"0.#"),1)=".",FALSE,TRUE)</formula>
    </cfRule>
    <cfRule type="expression" dxfId="2442" priority="10330">
      <formula>IF(RIGHT(TEXT(AI50,"0.#"),1)=".",TRUE,FALSE)</formula>
    </cfRule>
  </conditionalFormatting>
  <conditionalFormatting sqref="AI49">
    <cfRule type="expression" dxfId="2441" priority="10327">
      <formula>IF(RIGHT(TEXT(AI49,"0.#"),1)=".",FALSE,TRUE)</formula>
    </cfRule>
    <cfRule type="expression" dxfId="2440" priority="10328">
      <formula>IF(RIGHT(TEXT(AI49,"0.#"),1)=".",TRUE,FALSE)</formula>
    </cfRule>
  </conditionalFormatting>
  <conditionalFormatting sqref="AI48">
    <cfRule type="expression" dxfId="2439" priority="10325">
      <formula>IF(RIGHT(TEXT(AI48,"0.#"),1)=".",FALSE,TRUE)</formula>
    </cfRule>
    <cfRule type="expression" dxfId="2438" priority="10326">
      <formula>IF(RIGHT(TEXT(AI48,"0.#"),1)=".",TRUE,FALSE)</formula>
    </cfRule>
  </conditionalFormatting>
  <conditionalFormatting sqref="AM48">
    <cfRule type="expression" dxfId="2437" priority="10323">
      <formula>IF(RIGHT(TEXT(AM48,"0.#"),1)=".",FALSE,TRUE)</formula>
    </cfRule>
    <cfRule type="expression" dxfId="2436" priority="10324">
      <formula>IF(RIGHT(TEXT(AM48,"0.#"),1)=".",TRUE,FALSE)</formula>
    </cfRule>
  </conditionalFormatting>
  <conditionalFormatting sqref="AM49">
    <cfRule type="expression" dxfId="2435" priority="10321">
      <formula>IF(RIGHT(TEXT(AM49,"0.#"),1)=".",FALSE,TRUE)</formula>
    </cfRule>
    <cfRule type="expression" dxfId="2434" priority="10322">
      <formula>IF(RIGHT(TEXT(AM49,"0.#"),1)=".",TRUE,FALSE)</formula>
    </cfRule>
  </conditionalFormatting>
  <conditionalFormatting sqref="AM50">
    <cfRule type="expression" dxfId="2433" priority="10319">
      <formula>IF(RIGHT(TEXT(AM50,"0.#"),1)=".",FALSE,TRUE)</formula>
    </cfRule>
    <cfRule type="expression" dxfId="2432" priority="10320">
      <formula>IF(RIGHT(TEXT(AM50,"0.#"),1)=".",TRUE,FALSE)</formula>
    </cfRule>
  </conditionalFormatting>
  <conditionalFormatting sqref="AE115:AE116 AI115:AI116 AM115:AM116 AQ115:AQ116 AU115:AU116">
    <cfRule type="expression" dxfId="2431" priority="10305">
      <formula>IF(RIGHT(TEXT(AE115,"0.#"),1)=".",FALSE,TRUE)</formula>
    </cfRule>
    <cfRule type="expression" dxfId="2430" priority="10306">
      <formula>IF(RIGHT(TEXT(AE115,"0.#"),1)=".",TRUE,FALSE)</formula>
    </cfRule>
  </conditionalFormatting>
  <conditionalFormatting sqref="AE414">
    <cfRule type="expression" dxfId="2429" priority="10275">
      <formula>IF(RIGHT(TEXT(AE414,"0.#"),1)=".",FALSE,TRUE)</formula>
    </cfRule>
    <cfRule type="expression" dxfId="2428" priority="10276">
      <formula>IF(RIGHT(TEXT(AE414,"0.#"),1)=".",TRUE,FALSE)</formula>
    </cfRule>
  </conditionalFormatting>
  <conditionalFormatting sqref="AM416">
    <cfRule type="expression" dxfId="2427" priority="10259">
      <formula>IF(RIGHT(TEXT(AM416,"0.#"),1)=".",FALSE,TRUE)</formula>
    </cfRule>
    <cfRule type="expression" dxfId="2426" priority="10260">
      <formula>IF(RIGHT(TEXT(AM416,"0.#"),1)=".",TRUE,FALSE)</formula>
    </cfRule>
  </conditionalFormatting>
  <conditionalFormatting sqref="AE415">
    <cfRule type="expression" dxfId="2425" priority="10273">
      <formula>IF(RIGHT(TEXT(AE415,"0.#"),1)=".",FALSE,TRUE)</formula>
    </cfRule>
    <cfRule type="expression" dxfId="2424" priority="10274">
      <formula>IF(RIGHT(TEXT(AE415,"0.#"),1)=".",TRUE,FALSE)</formula>
    </cfRule>
  </conditionalFormatting>
  <conditionalFormatting sqref="AE416">
    <cfRule type="expression" dxfId="2423" priority="10271">
      <formula>IF(RIGHT(TEXT(AE416,"0.#"),1)=".",FALSE,TRUE)</formula>
    </cfRule>
    <cfRule type="expression" dxfId="2422" priority="10272">
      <formula>IF(RIGHT(TEXT(AE416,"0.#"),1)=".",TRUE,FALSE)</formula>
    </cfRule>
  </conditionalFormatting>
  <conditionalFormatting sqref="AM414">
    <cfRule type="expression" dxfId="2421" priority="10263">
      <formula>IF(RIGHT(TEXT(AM414,"0.#"),1)=".",FALSE,TRUE)</formula>
    </cfRule>
    <cfRule type="expression" dxfId="2420" priority="10264">
      <formula>IF(RIGHT(TEXT(AM414,"0.#"),1)=".",TRUE,FALSE)</formula>
    </cfRule>
  </conditionalFormatting>
  <conditionalFormatting sqref="AM415">
    <cfRule type="expression" dxfId="2419" priority="10261">
      <formula>IF(RIGHT(TEXT(AM415,"0.#"),1)=".",FALSE,TRUE)</formula>
    </cfRule>
    <cfRule type="expression" dxfId="2418" priority="10262">
      <formula>IF(RIGHT(TEXT(AM415,"0.#"),1)=".",TRUE,FALSE)</formula>
    </cfRule>
  </conditionalFormatting>
  <conditionalFormatting sqref="AU414">
    <cfRule type="expression" dxfId="2417" priority="10251">
      <formula>IF(RIGHT(TEXT(AU414,"0.#"),1)=".",FALSE,TRUE)</formula>
    </cfRule>
    <cfRule type="expression" dxfId="2416" priority="10252">
      <formula>IF(RIGHT(TEXT(AU414,"0.#"),1)=".",TRUE,FALSE)</formula>
    </cfRule>
  </conditionalFormatting>
  <conditionalFormatting sqref="AU415">
    <cfRule type="expression" dxfId="2415" priority="10249">
      <formula>IF(RIGHT(TEXT(AU415,"0.#"),1)=".",FALSE,TRUE)</formula>
    </cfRule>
    <cfRule type="expression" dxfId="2414" priority="10250">
      <formula>IF(RIGHT(TEXT(AU415,"0.#"),1)=".",TRUE,FALSE)</formula>
    </cfRule>
  </conditionalFormatting>
  <conditionalFormatting sqref="AU416">
    <cfRule type="expression" dxfId="2413" priority="10247">
      <formula>IF(RIGHT(TEXT(AU416,"0.#"),1)=".",FALSE,TRUE)</formula>
    </cfRule>
    <cfRule type="expression" dxfId="2412" priority="10248">
      <formula>IF(RIGHT(TEXT(AU416,"0.#"),1)=".",TRUE,FALSE)</formula>
    </cfRule>
  </conditionalFormatting>
  <conditionalFormatting sqref="AI416">
    <cfRule type="expression" dxfId="2411" priority="10181">
      <formula>IF(RIGHT(TEXT(AI416,"0.#"),1)=".",FALSE,TRUE)</formula>
    </cfRule>
    <cfRule type="expression" dxfId="2410" priority="10182">
      <formula>IF(RIGHT(TEXT(AI416,"0.#"),1)=".",TRUE,FALSE)</formula>
    </cfRule>
  </conditionalFormatting>
  <conditionalFormatting sqref="AI414">
    <cfRule type="expression" dxfId="2409" priority="10185">
      <formula>IF(RIGHT(TEXT(AI414,"0.#"),1)=".",FALSE,TRUE)</formula>
    </cfRule>
    <cfRule type="expression" dxfId="2408" priority="10186">
      <formula>IF(RIGHT(TEXT(AI414,"0.#"),1)=".",TRUE,FALSE)</formula>
    </cfRule>
  </conditionalFormatting>
  <conditionalFormatting sqref="AI415">
    <cfRule type="expression" dxfId="2407" priority="10183">
      <formula>IF(RIGHT(TEXT(AI415,"0.#"),1)=".",FALSE,TRUE)</formula>
    </cfRule>
    <cfRule type="expression" dxfId="2406" priority="10184">
      <formula>IF(RIGHT(TEXT(AI415,"0.#"),1)=".",TRUE,FALSE)</formula>
    </cfRule>
  </conditionalFormatting>
  <conditionalFormatting sqref="AQ415">
    <cfRule type="expression" dxfId="2405" priority="10167">
      <formula>IF(RIGHT(TEXT(AQ415,"0.#"),1)=".",FALSE,TRUE)</formula>
    </cfRule>
    <cfRule type="expression" dxfId="2404" priority="10168">
      <formula>IF(RIGHT(TEXT(AQ415,"0.#"),1)=".",TRUE,FALSE)</formula>
    </cfRule>
  </conditionalFormatting>
  <conditionalFormatting sqref="AQ416">
    <cfRule type="expression" dxfId="2403" priority="10153">
      <formula>IF(RIGHT(TEXT(AQ416,"0.#"),1)=".",FALSE,TRUE)</formula>
    </cfRule>
    <cfRule type="expression" dxfId="2402" priority="10154">
      <formula>IF(RIGHT(TEXT(AQ416,"0.#"),1)=".",TRUE,FALSE)</formula>
    </cfRule>
  </conditionalFormatting>
  <conditionalFormatting sqref="AQ414">
    <cfRule type="expression" dxfId="2401" priority="10151">
      <formula>IF(RIGHT(TEXT(AQ414,"0.#"),1)=".",FALSE,TRUE)</formula>
    </cfRule>
    <cfRule type="expression" dxfId="2400" priority="10152">
      <formula>IF(RIGHT(TEXT(AQ414,"0.#"),1)=".",TRUE,FALSE)</formula>
    </cfRule>
  </conditionalFormatting>
  <conditionalFormatting sqref="AL816:AO819 AL822:AO845">
    <cfRule type="expression" dxfId="2399" priority="3875">
      <formula>IF(AND(AL816&gt;=0, RIGHT(TEXT(AL816,"0.#"),1)&lt;&gt;"."),TRUE,FALSE)</formula>
    </cfRule>
    <cfRule type="expression" dxfId="2398" priority="3876">
      <formula>IF(AND(AL816&gt;=0, RIGHT(TEXT(AL816,"0.#"),1)="."),TRUE,FALSE)</formula>
    </cfRule>
    <cfRule type="expression" dxfId="2397" priority="3877">
      <formula>IF(AND(AL816&lt;0, RIGHT(TEXT(AL816,"0.#"),1)&lt;&gt;"."),TRUE,FALSE)</formula>
    </cfRule>
    <cfRule type="expression" dxfId="2396" priority="3878">
      <formula>IF(AND(AL816&lt;0, RIGHT(TEXT(AL816,"0.#"),1)="."),TRUE,FALSE)</formula>
    </cfRule>
  </conditionalFormatting>
  <conditionalFormatting sqref="AQ28:AQ30">
    <cfRule type="expression" dxfId="2395" priority="1905">
      <formula>IF(RIGHT(TEXT(AQ28,"0.#"),1)=".",FALSE,TRUE)</formula>
    </cfRule>
    <cfRule type="expression" dxfId="2394" priority="1906">
      <formula>IF(RIGHT(TEXT(AQ28,"0.#"),1)=".",TRUE,FALSE)</formula>
    </cfRule>
  </conditionalFormatting>
  <conditionalFormatting sqref="AU28:AU30">
    <cfRule type="expression" dxfId="2393" priority="1903">
      <formula>IF(RIGHT(TEXT(AU28,"0.#"),1)=".",FALSE,TRUE)</formula>
    </cfRule>
    <cfRule type="expression" dxfId="2392" priority="1904">
      <formula>IF(RIGHT(TEXT(AU28,"0.#"),1)=".",TRUE,FALSE)</formula>
    </cfRule>
  </conditionalFormatting>
  <conditionalFormatting sqref="AQ33:AQ35">
    <cfRule type="expression" dxfId="2391" priority="1901">
      <formula>IF(RIGHT(TEXT(AQ33,"0.#"),1)=".",FALSE,TRUE)</formula>
    </cfRule>
    <cfRule type="expression" dxfId="2390" priority="1902">
      <formula>IF(RIGHT(TEXT(AQ33,"0.#"),1)=".",TRUE,FALSE)</formula>
    </cfRule>
  </conditionalFormatting>
  <conditionalFormatting sqref="AU33:AU35">
    <cfRule type="expression" dxfId="2389" priority="1899">
      <formula>IF(RIGHT(TEXT(AU33,"0.#"),1)=".",FALSE,TRUE)</formula>
    </cfRule>
    <cfRule type="expression" dxfId="2388" priority="1900">
      <formula>IF(RIGHT(TEXT(AU33,"0.#"),1)=".",TRUE,FALSE)</formula>
    </cfRule>
  </conditionalFormatting>
  <conditionalFormatting sqref="AQ38:AQ40">
    <cfRule type="expression" dxfId="2387" priority="1897">
      <formula>IF(RIGHT(TEXT(AQ38,"0.#"),1)=".",FALSE,TRUE)</formula>
    </cfRule>
    <cfRule type="expression" dxfId="2386" priority="1898">
      <formula>IF(RIGHT(TEXT(AQ38,"0.#"),1)=".",TRUE,FALSE)</formula>
    </cfRule>
  </conditionalFormatting>
  <conditionalFormatting sqref="AU38:AU40">
    <cfRule type="expression" dxfId="2385" priority="1895">
      <formula>IF(RIGHT(TEXT(AU38,"0.#"),1)=".",FALSE,TRUE)</formula>
    </cfRule>
    <cfRule type="expression" dxfId="2384" priority="1896">
      <formula>IF(RIGHT(TEXT(AU38,"0.#"),1)=".",TRUE,FALSE)</formula>
    </cfRule>
  </conditionalFormatting>
  <conditionalFormatting sqref="AQ43:AQ45">
    <cfRule type="expression" dxfId="2383" priority="1893">
      <formula>IF(RIGHT(TEXT(AQ43,"0.#"),1)=".",FALSE,TRUE)</formula>
    </cfRule>
    <cfRule type="expression" dxfId="2382" priority="1894">
      <formula>IF(RIGHT(TEXT(AQ43,"0.#"),1)=".",TRUE,FALSE)</formula>
    </cfRule>
  </conditionalFormatting>
  <conditionalFormatting sqref="AU43:AU45">
    <cfRule type="expression" dxfId="2381" priority="1891">
      <formula>IF(RIGHT(TEXT(AU43,"0.#"),1)=".",FALSE,TRUE)</formula>
    </cfRule>
    <cfRule type="expression" dxfId="2380" priority="1892">
      <formula>IF(RIGHT(TEXT(AU43,"0.#"),1)=".",TRUE,FALSE)</formula>
    </cfRule>
  </conditionalFormatting>
  <conditionalFormatting sqref="AQ48:AQ50">
    <cfRule type="expression" dxfId="2379" priority="1889">
      <formula>IF(RIGHT(TEXT(AQ48,"0.#"),1)=".",FALSE,TRUE)</formula>
    </cfRule>
    <cfRule type="expression" dxfId="2378" priority="1890">
      <formula>IF(RIGHT(TEXT(AQ48,"0.#"),1)=".",TRUE,FALSE)</formula>
    </cfRule>
  </conditionalFormatting>
  <conditionalFormatting sqref="AU48:AU50">
    <cfRule type="expression" dxfId="2377" priority="1887">
      <formula>IF(RIGHT(TEXT(AU48,"0.#"),1)=".",FALSE,TRUE)</formula>
    </cfRule>
    <cfRule type="expression" dxfId="2376" priority="1888">
      <formula>IF(RIGHT(TEXT(AU48,"0.#"),1)=".",TRUE,FALSE)</formula>
    </cfRule>
  </conditionalFormatting>
  <conditionalFormatting sqref="AQ60:AQ62">
    <cfRule type="expression" dxfId="2375" priority="1885">
      <formula>IF(RIGHT(TEXT(AQ60,"0.#"),1)=".",FALSE,TRUE)</formula>
    </cfRule>
    <cfRule type="expression" dxfId="2374" priority="1886">
      <formula>IF(RIGHT(TEXT(AQ60,"0.#"),1)=".",TRUE,FALSE)</formula>
    </cfRule>
  </conditionalFormatting>
  <conditionalFormatting sqref="AU60:AU62">
    <cfRule type="expression" dxfId="2373" priority="1883">
      <formula>IF(RIGHT(TEXT(AU60,"0.#"),1)=".",FALSE,TRUE)</formula>
    </cfRule>
    <cfRule type="expression" dxfId="2372" priority="1884">
      <formula>IF(RIGHT(TEXT(AU60,"0.#"),1)=".",TRUE,FALSE)</formula>
    </cfRule>
  </conditionalFormatting>
  <conditionalFormatting sqref="AQ65:AQ67">
    <cfRule type="expression" dxfId="2371" priority="1881">
      <formula>IF(RIGHT(TEXT(AQ65,"0.#"),1)=".",FALSE,TRUE)</formula>
    </cfRule>
    <cfRule type="expression" dxfId="2370" priority="1882">
      <formula>IF(RIGHT(TEXT(AQ65,"0.#"),1)=".",TRUE,FALSE)</formula>
    </cfRule>
  </conditionalFormatting>
  <conditionalFormatting sqref="AU65:AU67">
    <cfRule type="expression" dxfId="2369" priority="1879">
      <formula>IF(RIGHT(TEXT(AU65,"0.#"),1)=".",FALSE,TRUE)</formula>
    </cfRule>
    <cfRule type="expression" dxfId="2368" priority="1880">
      <formula>IF(RIGHT(TEXT(AU65,"0.#"),1)=".",TRUE,FALSE)</formula>
    </cfRule>
  </conditionalFormatting>
  <conditionalFormatting sqref="AQ70:AQ72">
    <cfRule type="expression" dxfId="2367" priority="1877">
      <formula>IF(RIGHT(TEXT(AQ70,"0.#"),1)=".",FALSE,TRUE)</formula>
    </cfRule>
    <cfRule type="expression" dxfId="2366" priority="1878">
      <formula>IF(RIGHT(TEXT(AQ70,"0.#"),1)=".",TRUE,FALSE)</formula>
    </cfRule>
  </conditionalFormatting>
  <conditionalFormatting sqref="AU70:AU72">
    <cfRule type="expression" dxfId="2365" priority="1875">
      <formula>IF(RIGHT(TEXT(AU70,"0.#"),1)=".",FALSE,TRUE)</formula>
    </cfRule>
    <cfRule type="expression" dxfId="2364" priority="1876">
      <formula>IF(RIGHT(TEXT(AU70,"0.#"),1)=".",TRUE,FALSE)</formula>
    </cfRule>
  </conditionalFormatting>
  <conditionalFormatting sqref="AQ77">
    <cfRule type="expression" dxfId="2363" priority="1873">
      <formula>IF(RIGHT(TEXT(AQ77,"0.#"),1)=".",FALSE,TRUE)</formula>
    </cfRule>
    <cfRule type="expression" dxfId="2362" priority="1874">
      <formula>IF(RIGHT(TEXT(AQ77,"0.#"),1)=".",TRUE,FALSE)</formula>
    </cfRule>
  </conditionalFormatting>
  <conditionalFormatting sqref="AQ78">
    <cfRule type="expression" dxfId="2361" priority="1871">
      <formula>IF(RIGHT(TEXT(AQ78,"0.#"),1)=".",FALSE,TRUE)</formula>
    </cfRule>
    <cfRule type="expression" dxfId="2360" priority="1872">
      <formula>IF(RIGHT(TEXT(AQ78,"0.#"),1)=".",TRUE,FALSE)</formula>
    </cfRule>
  </conditionalFormatting>
  <conditionalFormatting sqref="AQ80">
    <cfRule type="expression" dxfId="2359" priority="1869">
      <formula>IF(RIGHT(TEXT(AQ80,"0.#"),1)=".",FALSE,TRUE)</formula>
    </cfRule>
    <cfRule type="expression" dxfId="2358" priority="1870">
      <formula>IF(RIGHT(TEXT(AQ80,"0.#"),1)=".",TRUE,FALSE)</formula>
    </cfRule>
  </conditionalFormatting>
  <conditionalFormatting sqref="AQ81">
    <cfRule type="expression" dxfId="2357" priority="1867">
      <formula>IF(RIGHT(TEXT(AQ81,"0.#"),1)=".",FALSE,TRUE)</formula>
    </cfRule>
    <cfRule type="expression" dxfId="2356" priority="1868">
      <formula>IF(RIGHT(TEXT(AQ81,"0.#"),1)=".",TRUE,FALSE)</formula>
    </cfRule>
  </conditionalFormatting>
  <conditionalFormatting sqref="AQ83">
    <cfRule type="expression" dxfId="2355" priority="1865">
      <formula>IF(RIGHT(TEXT(AQ83,"0.#"),1)=".",FALSE,TRUE)</formula>
    </cfRule>
    <cfRule type="expression" dxfId="2354" priority="1866">
      <formula>IF(RIGHT(TEXT(AQ83,"0.#"),1)=".",TRUE,FALSE)</formula>
    </cfRule>
  </conditionalFormatting>
  <conditionalFormatting sqref="AQ84">
    <cfRule type="expression" dxfId="2353" priority="1863">
      <formula>IF(RIGHT(TEXT(AQ84,"0.#"),1)=".",FALSE,TRUE)</formula>
    </cfRule>
    <cfRule type="expression" dxfId="2352" priority="1864">
      <formula>IF(RIGHT(TEXT(AQ84,"0.#"),1)=".",TRUE,FALSE)</formula>
    </cfRule>
  </conditionalFormatting>
  <conditionalFormatting sqref="AQ86">
    <cfRule type="expression" dxfId="2351" priority="1861">
      <formula>IF(RIGHT(TEXT(AQ86,"0.#"),1)=".",FALSE,TRUE)</formula>
    </cfRule>
    <cfRule type="expression" dxfId="2350" priority="1862">
      <formula>IF(RIGHT(TEXT(AQ86,"0.#"),1)=".",TRUE,FALSE)</formula>
    </cfRule>
  </conditionalFormatting>
  <conditionalFormatting sqref="AQ87">
    <cfRule type="expression" dxfId="2349" priority="1859">
      <formula>IF(RIGHT(TEXT(AQ87,"0.#"),1)=".",FALSE,TRUE)</formula>
    </cfRule>
    <cfRule type="expression" dxfId="2348" priority="1860">
      <formula>IF(RIGHT(TEXT(AQ87,"0.#"),1)=".",TRUE,FALSE)</formula>
    </cfRule>
  </conditionalFormatting>
  <conditionalFormatting sqref="AE419">
    <cfRule type="expression" dxfId="2347" priority="1689">
      <formula>IF(RIGHT(TEXT(AE419,"0.#"),1)=".",FALSE,TRUE)</formula>
    </cfRule>
    <cfRule type="expression" dxfId="2346" priority="1690">
      <formula>IF(RIGHT(TEXT(AE419,"0.#"),1)=".",TRUE,FALSE)</formula>
    </cfRule>
  </conditionalFormatting>
  <conditionalFormatting sqref="AM421">
    <cfRule type="expression" dxfId="2345" priority="1679">
      <formula>IF(RIGHT(TEXT(AM421,"0.#"),1)=".",FALSE,TRUE)</formula>
    </cfRule>
    <cfRule type="expression" dxfId="2344" priority="1680">
      <formula>IF(RIGHT(TEXT(AM421,"0.#"),1)=".",TRUE,FALSE)</formula>
    </cfRule>
  </conditionalFormatting>
  <conditionalFormatting sqref="AE420">
    <cfRule type="expression" dxfId="2343" priority="1687">
      <formula>IF(RIGHT(TEXT(AE420,"0.#"),1)=".",FALSE,TRUE)</formula>
    </cfRule>
    <cfRule type="expression" dxfId="2342" priority="1688">
      <formula>IF(RIGHT(TEXT(AE420,"0.#"),1)=".",TRUE,FALSE)</formula>
    </cfRule>
  </conditionalFormatting>
  <conditionalFormatting sqref="AE421">
    <cfRule type="expression" dxfId="2341" priority="1685">
      <formula>IF(RIGHT(TEXT(AE421,"0.#"),1)=".",FALSE,TRUE)</formula>
    </cfRule>
    <cfRule type="expression" dxfId="2340" priority="1686">
      <formula>IF(RIGHT(TEXT(AE421,"0.#"),1)=".",TRUE,FALSE)</formula>
    </cfRule>
  </conditionalFormatting>
  <conditionalFormatting sqref="AM419">
    <cfRule type="expression" dxfId="2339" priority="1683">
      <formula>IF(RIGHT(TEXT(AM419,"0.#"),1)=".",FALSE,TRUE)</formula>
    </cfRule>
    <cfRule type="expression" dxfId="2338" priority="1684">
      <formula>IF(RIGHT(TEXT(AM419,"0.#"),1)=".",TRUE,FALSE)</formula>
    </cfRule>
  </conditionalFormatting>
  <conditionalFormatting sqref="AM420">
    <cfRule type="expression" dxfId="2337" priority="1681">
      <formula>IF(RIGHT(TEXT(AM420,"0.#"),1)=".",FALSE,TRUE)</formula>
    </cfRule>
    <cfRule type="expression" dxfId="2336" priority="1682">
      <formula>IF(RIGHT(TEXT(AM420,"0.#"),1)=".",TRUE,FALSE)</formula>
    </cfRule>
  </conditionalFormatting>
  <conditionalFormatting sqref="AU419">
    <cfRule type="expression" dxfId="2335" priority="1677">
      <formula>IF(RIGHT(TEXT(AU419,"0.#"),1)=".",FALSE,TRUE)</formula>
    </cfRule>
    <cfRule type="expression" dxfId="2334" priority="1678">
      <formula>IF(RIGHT(TEXT(AU419,"0.#"),1)=".",TRUE,FALSE)</formula>
    </cfRule>
  </conditionalFormatting>
  <conditionalFormatting sqref="AU420">
    <cfRule type="expression" dxfId="2333" priority="1675">
      <formula>IF(RIGHT(TEXT(AU420,"0.#"),1)=".",FALSE,TRUE)</formula>
    </cfRule>
    <cfRule type="expression" dxfId="2332" priority="1676">
      <formula>IF(RIGHT(TEXT(AU420,"0.#"),1)=".",TRUE,FALSE)</formula>
    </cfRule>
  </conditionalFormatting>
  <conditionalFormatting sqref="AU421">
    <cfRule type="expression" dxfId="2331" priority="1673">
      <formula>IF(RIGHT(TEXT(AU421,"0.#"),1)=".",FALSE,TRUE)</formula>
    </cfRule>
    <cfRule type="expression" dxfId="2330" priority="1674">
      <formula>IF(RIGHT(TEXT(AU421,"0.#"),1)=".",TRUE,FALSE)</formula>
    </cfRule>
  </conditionalFormatting>
  <conditionalFormatting sqref="AI421">
    <cfRule type="expression" dxfId="2329" priority="1667">
      <formula>IF(RIGHT(TEXT(AI421,"0.#"),1)=".",FALSE,TRUE)</formula>
    </cfRule>
    <cfRule type="expression" dxfId="2328" priority="1668">
      <formula>IF(RIGHT(TEXT(AI421,"0.#"),1)=".",TRUE,FALSE)</formula>
    </cfRule>
  </conditionalFormatting>
  <conditionalFormatting sqref="AI419">
    <cfRule type="expression" dxfId="2327" priority="1671">
      <formula>IF(RIGHT(TEXT(AI419,"0.#"),1)=".",FALSE,TRUE)</formula>
    </cfRule>
    <cfRule type="expression" dxfId="2326" priority="1672">
      <formula>IF(RIGHT(TEXT(AI419,"0.#"),1)=".",TRUE,FALSE)</formula>
    </cfRule>
  </conditionalFormatting>
  <conditionalFormatting sqref="AI420">
    <cfRule type="expression" dxfId="2325" priority="1669">
      <formula>IF(RIGHT(TEXT(AI420,"0.#"),1)=".",FALSE,TRUE)</formula>
    </cfRule>
    <cfRule type="expression" dxfId="2324" priority="1670">
      <formula>IF(RIGHT(TEXT(AI420,"0.#"),1)=".",TRUE,FALSE)</formula>
    </cfRule>
  </conditionalFormatting>
  <conditionalFormatting sqref="AQ420">
    <cfRule type="expression" dxfId="2323" priority="1665">
      <formula>IF(RIGHT(TEXT(AQ420,"0.#"),1)=".",FALSE,TRUE)</formula>
    </cfRule>
    <cfRule type="expression" dxfId="2322" priority="1666">
      <formula>IF(RIGHT(TEXT(AQ420,"0.#"),1)=".",TRUE,FALSE)</formula>
    </cfRule>
  </conditionalFormatting>
  <conditionalFormatting sqref="AQ421">
    <cfRule type="expression" dxfId="2321" priority="1663">
      <formula>IF(RIGHT(TEXT(AQ421,"0.#"),1)=".",FALSE,TRUE)</formula>
    </cfRule>
    <cfRule type="expression" dxfId="2320" priority="1664">
      <formula>IF(RIGHT(TEXT(AQ421,"0.#"),1)=".",TRUE,FALSE)</formula>
    </cfRule>
  </conditionalFormatting>
  <conditionalFormatting sqref="AQ419">
    <cfRule type="expression" dxfId="2319" priority="1661">
      <formula>IF(RIGHT(TEXT(AQ419,"0.#"),1)=".",FALSE,TRUE)</formula>
    </cfRule>
    <cfRule type="expression" dxfId="2318" priority="1662">
      <formula>IF(RIGHT(TEXT(AQ419,"0.#"),1)=".",TRUE,FALSE)</formula>
    </cfRule>
  </conditionalFormatting>
  <conditionalFormatting sqref="AE424">
    <cfRule type="expression" dxfId="2317" priority="1659">
      <formula>IF(RIGHT(TEXT(AE424,"0.#"),1)=".",FALSE,TRUE)</formula>
    </cfRule>
    <cfRule type="expression" dxfId="2316" priority="1660">
      <formula>IF(RIGHT(TEXT(AE424,"0.#"),1)=".",TRUE,FALSE)</formula>
    </cfRule>
  </conditionalFormatting>
  <conditionalFormatting sqref="AM426">
    <cfRule type="expression" dxfId="2315" priority="1649">
      <formula>IF(RIGHT(TEXT(AM426,"0.#"),1)=".",FALSE,TRUE)</formula>
    </cfRule>
    <cfRule type="expression" dxfId="2314" priority="1650">
      <formula>IF(RIGHT(TEXT(AM426,"0.#"),1)=".",TRUE,FALSE)</formula>
    </cfRule>
  </conditionalFormatting>
  <conditionalFormatting sqref="AE425">
    <cfRule type="expression" dxfId="2313" priority="1657">
      <formula>IF(RIGHT(TEXT(AE425,"0.#"),1)=".",FALSE,TRUE)</formula>
    </cfRule>
    <cfRule type="expression" dxfId="2312" priority="1658">
      <formula>IF(RIGHT(TEXT(AE425,"0.#"),1)=".",TRUE,FALSE)</formula>
    </cfRule>
  </conditionalFormatting>
  <conditionalFormatting sqref="AE426">
    <cfRule type="expression" dxfId="2311" priority="1655">
      <formula>IF(RIGHT(TEXT(AE426,"0.#"),1)=".",FALSE,TRUE)</formula>
    </cfRule>
    <cfRule type="expression" dxfId="2310" priority="1656">
      <formula>IF(RIGHT(TEXT(AE426,"0.#"),1)=".",TRUE,FALSE)</formula>
    </cfRule>
  </conditionalFormatting>
  <conditionalFormatting sqref="AM424">
    <cfRule type="expression" dxfId="2309" priority="1653">
      <formula>IF(RIGHT(TEXT(AM424,"0.#"),1)=".",FALSE,TRUE)</formula>
    </cfRule>
    <cfRule type="expression" dxfId="2308" priority="1654">
      <formula>IF(RIGHT(TEXT(AM424,"0.#"),1)=".",TRUE,FALSE)</formula>
    </cfRule>
  </conditionalFormatting>
  <conditionalFormatting sqref="AM425">
    <cfRule type="expression" dxfId="2307" priority="1651">
      <formula>IF(RIGHT(TEXT(AM425,"0.#"),1)=".",FALSE,TRUE)</formula>
    </cfRule>
    <cfRule type="expression" dxfId="2306" priority="1652">
      <formula>IF(RIGHT(TEXT(AM425,"0.#"),1)=".",TRUE,FALSE)</formula>
    </cfRule>
  </conditionalFormatting>
  <conditionalFormatting sqref="AU424">
    <cfRule type="expression" dxfId="2305" priority="1647">
      <formula>IF(RIGHT(TEXT(AU424,"0.#"),1)=".",FALSE,TRUE)</formula>
    </cfRule>
    <cfRule type="expression" dxfId="2304" priority="1648">
      <formula>IF(RIGHT(TEXT(AU424,"0.#"),1)=".",TRUE,FALSE)</formula>
    </cfRule>
  </conditionalFormatting>
  <conditionalFormatting sqref="AU425">
    <cfRule type="expression" dxfId="2303" priority="1645">
      <formula>IF(RIGHT(TEXT(AU425,"0.#"),1)=".",FALSE,TRUE)</formula>
    </cfRule>
    <cfRule type="expression" dxfId="2302" priority="1646">
      <formula>IF(RIGHT(TEXT(AU425,"0.#"),1)=".",TRUE,FALSE)</formula>
    </cfRule>
  </conditionalFormatting>
  <conditionalFormatting sqref="AU426">
    <cfRule type="expression" dxfId="2301" priority="1643">
      <formula>IF(RIGHT(TEXT(AU426,"0.#"),1)=".",FALSE,TRUE)</formula>
    </cfRule>
    <cfRule type="expression" dxfId="2300" priority="1644">
      <formula>IF(RIGHT(TEXT(AU426,"0.#"),1)=".",TRUE,FALSE)</formula>
    </cfRule>
  </conditionalFormatting>
  <conditionalFormatting sqref="AI426">
    <cfRule type="expression" dxfId="2299" priority="1637">
      <formula>IF(RIGHT(TEXT(AI426,"0.#"),1)=".",FALSE,TRUE)</formula>
    </cfRule>
    <cfRule type="expression" dxfId="2298" priority="1638">
      <formula>IF(RIGHT(TEXT(AI426,"0.#"),1)=".",TRUE,FALSE)</formula>
    </cfRule>
  </conditionalFormatting>
  <conditionalFormatting sqref="AI424">
    <cfRule type="expression" dxfId="2297" priority="1641">
      <formula>IF(RIGHT(TEXT(AI424,"0.#"),1)=".",FALSE,TRUE)</formula>
    </cfRule>
    <cfRule type="expression" dxfId="2296" priority="1642">
      <formula>IF(RIGHT(TEXT(AI424,"0.#"),1)=".",TRUE,FALSE)</formula>
    </cfRule>
  </conditionalFormatting>
  <conditionalFormatting sqref="AI425">
    <cfRule type="expression" dxfId="2295" priority="1639">
      <formula>IF(RIGHT(TEXT(AI425,"0.#"),1)=".",FALSE,TRUE)</formula>
    </cfRule>
    <cfRule type="expression" dxfId="2294" priority="1640">
      <formula>IF(RIGHT(TEXT(AI425,"0.#"),1)=".",TRUE,FALSE)</formula>
    </cfRule>
  </conditionalFormatting>
  <conditionalFormatting sqref="AQ425">
    <cfRule type="expression" dxfId="2293" priority="1635">
      <formula>IF(RIGHT(TEXT(AQ425,"0.#"),1)=".",FALSE,TRUE)</formula>
    </cfRule>
    <cfRule type="expression" dxfId="2292" priority="1636">
      <formula>IF(RIGHT(TEXT(AQ425,"0.#"),1)=".",TRUE,FALSE)</formula>
    </cfRule>
  </conditionalFormatting>
  <conditionalFormatting sqref="AQ426">
    <cfRule type="expression" dxfId="2291" priority="1633">
      <formula>IF(RIGHT(TEXT(AQ426,"0.#"),1)=".",FALSE,TRUE)</formula>
    </cfRule>
    <cfRule type="expression" dxfId="2290" priority="1634">
      <formula>IF(RIGHT(TEXT(AQ426,"0.#"),1)=".",TRUE,FALSE)</formula>
    </cfRule>
  </conditionalFormatting>
  <conditionalFormatting sqref="AQ424">
    <cfRule type="expression" dxfId="2289" priority="1631">
      <formula>IF(RIGHT(TEXT(AQ424,"0.#"),1)=".",FALSE,TRUE)</formula>
    </cfRule>
    <cfRule type="expression" dxfId="2288" priority="1632">
      <formula>IF(RIGHT(TEXT(AQ424,"0.#"),1)=".",TRUE,FALSE)</formula>
    </cfRule>
  </conditionalFormatting>
  <conditionalFormatting sqref="AE429">
    <cfRule type="expression" dxfId="2287" priority="1629">
      <formula>IF(RIGHT(TEXT(AE429,"0.#"),1)=".",FALSE,TRUE)</formula>
    </cfRule>
    <cfRule type="expression" dxfId="2286" priority="1630">
      <formula>IF(RIGHT(TEXT(AE429,"0.#"),1)=".",TRUE,FALSE)</formula>
    </cfRule>
  </conditionalFormatting>
  <conditionalFormatting sqref="AM431">
    <cfRule type="expression" dxfId="2285" priority="1619">
      <formula>IF(RIGHT(TEXT(AM431,"0.#"),1)=".",FALSE,TRUE)</formula>
    </cfRule>
    <cfRule type="expression" dxfId="2284" priority="1620">
      <formula>IF(RIGHT(TEXT(AM431,"0.#"),1)=".",TRUE,FALSE)</formula>
    </cfRule>
  </conditionalFormatting>
  <conditionalFormatting sqref="AE430">
    <cfRule type="expression" dxfId="2283" priority="1627">
      <formula>IF(RIGHT(TEXT(AE430,"0.#"),1)=".",FALSE,TRUE)</formula>
    </cfRule>
    <cfRule type="expression" dxfId="2282" priority="1628">
      <formula>IF(RIGHT(TEXT(AE430,"0.#"),1)=".",TRUE,FALSE)</formula>
    </cfRule>
  </conditionalFormatting>
  <conditionalFormatting sqref="AE431">
    <cfRule type="expression" dxfId="2281" priority="1625">
      <formula>IF(RIGHT(TEXT(AE431,"0.#"),1)=".",FALSE,TRUE)</formula>
    </cfRule>
    <cfRule type="expression" dxfId="2280" priority="1626">
      <formula>IF(RIGHT(TEXT(AE431,"0.#"),1)=".",TRUE,FALSE)</formula>
    </cfRule>
  </conditionalFormatting>
  <conditionalFormatting sqref="AM429">
    <cfRule type="expression" dxfId="2279" priority="1623">
      <formula>IF(RIGHT(TEXT(AM429,"0.#"),1)=".",FALSE,TRUE)</formula>
    </cfRule>
    <cfRule type="expression" dxfId="2278" priority="1624">
      <formula>IF(RIGHT(TEXT(AM429,"0.#"),1)=".",TRUE,FALSE)</formula>
    </cfRule>
  </conditionalFormatting>
  <conditionalFormatting sqref="AM430">
    <cfRule type="expression" dxfId="2277" priority="1621">
      <formula>IF(RIGHT(TEXT(AM430,"0.#"),1)=".",FALSE,TRUE)</formula>
    </cfRule>
    <cfRule type="expression" dxfId="2276" priority="1622">
      <formula>IF(RIGHT(TEXT(AM430,"0.#"),1)=".",TRUE,FALSE)</formula>
    </cfRule>
  </conditionalFormatting>
  <conditionalFormatting sqref="AU429">
    <cfRule type="expression" dxfId="2275" priority="1617">
      <formula>IF(RIGHT(TEXT(AU429,"0.#"),1)=".",FALSE,TRUE)</formula>
    </cfRule>
    <cfRule type="expression" dxfId="2274" priority="1618">
      <formula>IF(RIGHT(TEXT(AU429,"0.#"),1)=".",TRUE,FALSE)</formula>
    </cfRule>
  </conditionalFormatting>
  <conditionalFormatting sqref="AU430">
    <cfRule type="expression" dxfId="2273" priority="1615">
      <formula>IF(RIGHT(TEXT(AU430,"0.#"),1)=".",FALSE,TRUE)</formula>
    </cfRule>
    <cfRule type="expression" dxfId="2272" priority="1616">
      <formula>IF(RIGHT(TEXT(AU430,"0.#"),1)=".",TRUE,FALSE)</formula>
    </cfRule>
  </conditionalFormatting>
  <conditionalFormatting sqref="AU431">
    <cfRule type="expression" dxfId="2271" priority="1613">
      <formula>IF(RIGHT(TEXT(AU431,"0.#"),1)=".",FALSE,TRUE)</formula>
    </cfRule>
    <cfRule type="expression" dxfId="2270" priority="1614">
      <formula>IF(RIGHT(TEXT(AU431,"0.#"),1)=".",TRUE,FALSE)</formula>
    </cfRule>
  </conditionalFormatting>
  <conditionalFormatting sqref="AI431">
    <cfRule type="expression" dxfId="2269" priority="1607">
      <formula>IF(RIGHT(TEXT(AI431,"0.#"),1)=".",FALSE,TRUE)</formula>
    </cfRule>
    <cfRule type="expression" dxfId="2268" priority="1608">
      <formula>IF(RIGHT(TEXT(AI431,"0.#"),1)=".",TRUE,FALSE)</formula>
    </cfRule>
  </conditionalFormatting>
  <conditionalFormatting sqref="AI429">
    <cfRule type="expression" dxfId="2267" priority="1611">
      <formula>IF(RIGHT(TEXT(AI429,"0.#"),1)=".",FALSE,TRUE)</formula>
    </cfRule>
    <cfRule type="expression" dxfId="2266" priority="1612">
      <formula>IF(RIGHT(TEXT(AI429,"0.#"),1)=".",TRUE,FALSE)</formula>
    </cfRule>
  </conditionalFormatting>
  <conditionalFormatting sqref="AI430">
    <cfRule type="expression" dxfId="2265" priority="1609">
      <formula>IF(RIGHT(TEXT(AI430,"0.#"),1)=".",FALSE,TRUE)</formula>
    </cfRule>
    <cfRule type="expression" dxfId="2264" priority="1610">
      <formula>IF(RIGHT(TEXT(AI430,"0.#"),1)=".",TRUE,FALSE)</formula>
    </cfRule>
  </conditionalFormatting>
  <conditionalFormatting sqref="AQ430">
    <cfRule type="expression" dxfId="2263" priority="1605">
      <formula>IF(RIGHT(TEXT(AQ430,"0.#"),1)=".",FALSE,TRUE)</formula>
    </cfRule>
    <cfRule type="expression" dxfId="2262" priority="1606">
      <formula>IF(RIGHT(TEXT(AQ430,"0.#"),1)=".",TRUE,FALSE)</formula>
    </cfRule>
  </conditionalFormatting>
  <conditionalFormatting sqref="AQ431">
    <cfRule type="expression" dxfId="2261" priority="1603">
      <formula>IF(RIGHT(TEXT(AQ431,"0.#"),1)=".",FALSE,TRUE)</formula>
    </cfRule>
    <cfRule type="expression" dxfId="2260" priority="1604">
      <formula>IF(RIGHT(TEXT(AQ431,"0.#"),1)=".",TRUE,FALSE)</formula>
    </cfRule>
  </conditionalFormatting>
  <conditionalFormatting sqref="AQ429">
    <cfRule type="expression" dxfId="2259" priority="1601">
      <formula>IF(RIGHT(TEXT(AQ429,"0.#"),1)=".",FALSE,TRUE)</formula>
    </cfRule>
    <cfRule type="expression" dxfId="2258" priority="1602">
      <formula>IF(RIGHT(TEXT(AQ429,"0.#"),1)=".",TRUE,FALSE)</formula>
    </cfRule>
  </conditionalFormatting>
  <conditionalFormatting sqref="AE434">
    <cfRule type="expression" dxfId="2257" priority="1599">
      <formula>IF(RIGHT(TEXT(AE434,"0.#"),1)=".",FALSE,TRUE)</formula>
    </cfRule>
    <cfRule type="expression" dxfId="2256" priority="1600">
      <formula>IF(RIGHT(TEXT(AE434,"0.#"),1)=".",TRUE,FALSE)</formula>
    </cfRule>
  </conditionalFormatting>
  <conditionalFormatting sqref="AM436">
    <cfRule type="expression" dxfId="2255" priority="1589">
      <formula>IF(RIGHT(TEXT(AM436,"0.#"),1)=".",FALSE,TRUE)</formula>
    </cfRule>
    <cfRule type="expression" dxfId="2254" priority="1590">
      <formula>IF(RIGHT(TEXT(AM436,"0.#"),1)=".",TRUE,FALSE)</formula>
    </cfRule>
  </conditionalFormatting>
  <conditionalFormatting sqref="AE435">
    <cfRule type="expression" dxfId="2253" priority="1597">
      <formula>IF(RIGHT(TEXT(AE435,"0.#"),1)=".",FALSE,TRUE)</formula>
    </cfRule>
    <cfRule type="expression" dxfId="2252" priority="1598">
      <formula>IF(RIGHT(TEXT(AE435,"0.#"),1)=".",TRUE,FALSE)</formula>
    </cfRule>
  </conditionalFormatting>
  <conditionalFormatting sqref="AE436">
    <cfRule type="expression" dxfId="2251" priority="1595">
      <formula>IF(RIGHT(TEXT(AE436,"0.#"),1)=".",FALSE,TRUE)</formula>
    </cfRule>
    <cfRule type="expression" dxfId="2250" priority="1596">
      <formula>IF(RIGHT(TEXT(AE436,"0.#"),1)=".",TRUE,FALSE)</formula>
    </cfRule>
  </conditionalFormatting>
  <conditionalFormatting sqref="AM434">
    <cfRule type="expression" dxfId="2249" priority="1593">
      <formula>IF(RIGHT(TEXT(AM434,"0.#"),1)=".",FALSE,TRUE)</formula>
    </cfRule>
    <cfRule type="expression" dxfId="2248" priority="1594">
      <formula>IF(RIGHT(TEXT(AM434,"0.#"),1)=".",TRUE,FALSE)</formula>
    </cfRule>
  </conditionalFormatting>
  <conditionalFormatting sqref="AM435">
    <cfRule type="expression" dxfId="2247" priority="1591">
      <formula>IF(RIGHT(TEXT(AM435,"0.#"),1)=".",FALSE,TRUE)</formula>
    </cfRule>
    <cfRule type="expression" dxfId="2246" priority="1592">
      <formula>IF(RIGHT(TEXT(AM435,"0.#"),1)=".",TRUE,FALSE)</formula>
    </cfRule>
  </conditionalFormatting>
  <conditionalFormatting sqref="AU434">
    <cfRule type="expression" dxfId="2245" priority="1587">
      <formula>IF(RIGHT(TEXT(AU434,"0.#"),1)=".",FALSE,TRUE)</formula>
    </cfRule>
    <cfRule type="expression" dxfId="2244" priority="1588">
      <formula>IF(RIGHT(TEXT(AU434,"0.#"),1)=".",TRUE,FALSE)</formula>
    </cfRule>
  </conditionalFormatting>
  <conditionalFormatting sqref="AU435">
    <cfRule type="expression" dxfId="2243" priority="1585">
      <formula>IF(RIGHT(TEXT(AU435,"0.#"),1)=".",FALSE,TRUE)</formula>
    </cfRule>
    <cfRule type="expression" dxfId="2242" priority="1586">
      <formula>IF(RIGHT(TEXT(AU435,"0.#"),1)=".",TRUE,FALSE)</formula>
    </cfRule>
  </conditionalFormatting>
  <conditionalFormatting sqref="AU436">
    <cfRule type="expression" dxfId="2241" priority="1583">
      <formula>IF(RIGHT(TEXT(AU436,"0.#"),1)=".",FALSE,TRUE)</formula>
    </cfRule>
    <cfRule type="expression" dxfId="2240" priority="1584">
      <formula>IF(RIGHT(TEXT(AU436,"0.#"),1)=".",TRUE,FALSE)</formula>
    </cfRule>
  </conditionalFormatting>
  <conditionalFormatting sqref="AI436">
    <cfRule type="expression" dxfId="2239" priority="1577">
      <formula>IF(RIGHT(TEXT(AI436,"0.#"),1)=".",FALSE,TRUE)</formula>
    </cfRule>
    <cfRule type="expression" dxfId="2238" priority="1578">
      <formula>IF(RIGHT(TEXT(AI436,"0.#"),1)=".",TRUE,FALSE)</formula>
    </cfRule>
  </conditionalFormatting>
  <conditionalFormatting sqref="AI434">
    <cfRule type="expression" dxfId="2237" priority="1581">
      <formula>IF(RIGHT(TEXT(AI434,"0.#"),1)=".",FALSE,TRUE)</formula>
    </cfRule>
    <cfRule type="expression" dxfId="2236" priority="1582">
      <formula>IF(RIGHT(TEXT(AI434,"0.#"),1)=".",TRUE,FALSE)</formula>
    </cfRule>
  </conditionalFormatting>
  <conditionalFormatting sqref="AI435">
    <cfRule type="expression" dxfId="2235" priority="1579">
      <formula>IF(RIGHT(TEXT(AI435,"0.#"),1)=".",FALSE,TRUE)</formula>
    </cfRule>
    <cfRule type="expression" dxfId="2234" priority="1580">
      <formula>IF(RIGHT(TEXT(AI435,"0.#"),1)=".",TRUE,FALSE)</formula>
    </cfRule>
  </conditionalFormatting>
  <conditionalFormatting sqref="AQ435">
    <cfRule type="expression" dxfId="2233" priority="1575">
      <formula>IF(RIGHT(TEXT(AQ435,"0.#"),1)=".",FALSE,TRUE)</formula>
    </cfRule>
    <cfRule type="expression" dxfId="2232" priority="1576">
      <formula>IF(RIGHT(TEXT(AQ435,"0.#"),1)=".",TRUE,FALSE)</formula>
    </cfRule>
  </conditionalFormatting>
  <conditionalFormatting sqref="AQ436">
    <cfRule type="expression" dxfId="2231" priority="1573">
      <formula>IF(RIGHT(TEXT(AQ436,"0.#"),1)=".",FALSE,TRUE)</formula>
    </cfRule>
    <cfRule type="expression" dxfId="2230" priority="1574">
      <formula>IF(RIGHT(TEXT(AQ436,"0.#"),1)=".",TRUE,FALSE)</formula>
    </cfRule>
  </conditionalFormatting>
  <conditionalFormatting sqref="AQ434">
    <cfRule type="expression" dxfId="2229" priority="1571">
      <formula>IF(RIGHT(TEXT(AQ434,"0.#"),1)=".",FALSE,TRUE)</formula>
    </cfRule>
    <cfRule type="expression" dxfId="2228" priority="1572">
      <formula>IF(RIGHT(TEXT(AQ434,"0.#"),1)=".",TRUE,FALSE)</formula>
    </cfRule>
  </conditionalFormatting>
  <conditionalFormatting sqref="AE439">
    <cfRule type="expression" dxfId="2227" priority="1569">
      <formula>IF(RIGHT(TEXT(AE439,"0.#"),1)=".",FALSE,TRUE)</formula>
    </cfRule>
    <cfRule type="expression" dxfId="2226" priority="1570">
      <formula>IF(RIGHT(TEXT(AE439,"0.#"),1)=".",TRUE,FALSE)</formula>
    </cfRule>
  </conditionalFormatting>
  <conditionalFormatting sqref="AM441">
    <cfRule type="expression" dxfId="2225" priority="1559">
      <formula>IF(RIGHT(TEXT(AM441,"0.#"),1)=".",FALSE,TRUE)</formula>
    </cfRule>
    <cfRule type="expression" dxfId="2224" priority="1560">
      <formula>IF(RIGHT(TEXT(AM441,"0.#"),1)=".",TRUE,FALSE)</formula>
    </cfRule>
  </conditionalFormatting>
  <conditionalFormatting sqref="AE440">
    <cfRule type="expression" dxfId="2223" priority="1567">
      <formula>IF(RIGHT(TEXT(AE440,"0.#"),1)=".",FALSE,TRUE)</formula>
    </cfRule>
    <cfRule type="expression" dxfId="2222" priority="1568">
      <formula>IF(RIGHT(TEXT(AE440,"0.#"),1)=".",TRUE,FALSE)</formula>
    </cfRule>
  </conditionalFormatting>
  <conditionalFormatting sqref="AE441">
    <cfRule type="expression" dxfId="2221" priority="1565">
      <formula>IF(RIGHT(TEXT(AE441,"0.#"),1)=".",FALSE,TRUE)</formula>
    </cfRule>
    <cfRule type="expression" dxfId="2220" priority="1566">
      <formula>IF(RIGHT(TEXT(AE441,"0.#"),1)=".",TRUE,FALSE)</formula>
    </cfRule>
  </conditionalFormatting>
  <conditionalFormatting sqref="AM439">
    <cfRule type="expression" dxfId="2219" priority="1563">
      <formula>IF(RIGHT(TEXT(AM439,"0.#"),1)=".",FALSE,TRUE)</formula>
    </cfRule>
    <cfRule type="expression" dxfId="2218" priority="1564">
      <formula>IF(RIGHT(TEXT(AM439,"0.#"),1)=".",TRUE,FALSE)</formula>
    </cfRule>
  </conditionalFormatting>
  <conditionalFormatting sqref="AM440">
    <cfRule type="expression" dxfId="2217" priority="1561">
      <formula>IF(RIGHT(TEXT(AM440,"0.#"),1)=".",FALSE,TRUE)</formula>
    </cfRule>
    <cfRule type="expression" dxfId="2216" priority="1562">
      <formula>IF(RIGHT(TEXT(AM440,"0.#"),1)=".",TRUE,FALSE)</formula>
    </cfRule>
  </conditionalFormatting>
  <conditionalFormatting sqref="AU439">
    <cfRule type="expression" dxfId="2215" priority="1557">
      <formula>IF(RIGHT(TEXT(AU439,"0.#"),1)=".",FALSE,TRUE)</formula>
    </cfRule>
    <cfRule type="expression" dxfId="2214" priority="1558">
      <formula>IF(RIGHT(TEXT(AU439,"0.#"),1)=".",TRUE,FALSE)</formula>
    </cfRule>
  </conditionalFormatting>
  <conditionalFormatting sqref="AU440">
    <cfRule type="expression" dxfId="2213" priority="1555">
      <formula>IF(RIGHT(TEXT(AU440,"0.#"),1)=".",FALSE,TRUE)</formula>
    </cfRule>
    <cfRule type="expression" dxfId="2212" priority="1556">
      <formula>IF(RIGHT(TEXT(AU440,"0.#"),1)=".",TRUE,FALSE)</formula>
    </cfRule>
  </conditionalFormatting>
  <conditionalFormatting sqref="AU441">
    <cfRule type="expression" dxfId="2211" priority="1553">
      <formula>IF(RIGHT(TEXT(AU441,"0.#"),1)=".",FALSE,TRUE)</formula>
    </cfRule>
    <cfRule type="expression" dxfId="2210" priority="1554">
      <formula>IF(RIGHT(TEXT(AU441,"0.#"),1)=".",TRUE,FALSE)</formula>
    </cfRule>
  </conditionalFormatting>
  <conditionalFormatting sqref="AI441">
    <cfRule type="expression" dxfId="2209" priority="1547">
      <formula>IF(RIGHT(TEXT(AI441,"0.#"),1)=".",FALSE,TRUE)</formula>
    </cfRule>
    <cfRule type="expression" dxfId="2208" priority="1548">
      <formula>IF(RIGHT(TEXT(AI441,"0.#"),1)=".",TRUE,FALSE)</formula>
    </cfRule>
  </conditionalFormatting>
  <conditionalFormatting sqref="AI439">
    <cfRule type="expression" dxfId="2207" priority="1551">
      <formula>IF(RIGHT(TEXT(AI439,"0.#"),1)=".",FALSE,TRUE)</formula>
    </cfRule>
    <cfRule type="expression" dxfId="2206" priority="1552">
      <formula>IF(RIGHT(TEXT(AI439,"0.#"),1)=".",TRUE,FALSE)</formula>
    </cfRule>
  </conditionalFormatting>
  <conditionalFormatting sqref="AI440">
    <cfRule type="expression" dxfId="2205" priority="1549">
      <formula>IF(RIGHT(TEXT(AI440,"0.#"),1)=".",FALSE,TRUE)</formula>
    </cfRule>
    <cfRule type="expression" dxfId="2204" priority="1550">
      <formula>IF(RIGHT(TEXT(AI440,"0.#"),1)=".",TRUE,FALSE)</formula>
    </cfRule>
  </conditionalFormatting>
  <conditionalFormatting sqref="AQ440">
    <cfRule type="expression" dxfId="2203" priority="1545">
      <formula>IF(RIGHT(TEXT(AQ440,"0.#"),1)=".",FALSE,TRUE)</formula>
    </cfRule>
    <cfRule type="expression" dxfId="2202" priority="1546">
      <formula>IF(RIGHT(TEXT(AQ440,"0.#"),1)=".",TRUE,FALSE)</formula>
    </cfRule>
  </conditionalFormatting>
  <conditionalFormatting sqref="AQ441">
    <cfRule type="expression" dxfId="2201" priority="1543">
      <formula>IF(RIGHT(TEXT(AQ441,"0.#"),1)=".",FALSE,TRUE)</formula>
    </cfRule>
    <cfRule type="expression" dxfId="2200" priority="1544">
      <formula>IF(RIGHT(TEXT(AQ441,"0.#"),1)=".",TRUE,FALSE)</formula>
    </cfRule>
  </conditionalFormatting>
  <conditionalFormatting sqref="AQ439">
    <cfRule type="expression" dxfId="2199" priority="1541">
      <formula>IF(RIGHT(TEXT(AQ439,"0.#"),1)=".",FALSE,TRUE)</formula>
    </cfRule>
    <cfRule type="expression" dxfId="2198" priority="1542">
      <formula>IF(RIGHT(TEXT(AQ439,"0.#"),1)=".",TRUE,FALSE)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19 Y822: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883 AL890: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883 Y890:Y911">
    <cfRule type="expression" dxfId="795" priority="95">
      <formula>IF(RIGHT(TEXT(Y882,"0.#"),1)=".",FALSE,TRUE)</formula>
    </cfRule>
    <cfRule type="expression" dxfId="794" priority="96">
      <formula>IF(RIGHT(TEXT(Y882,"0.#"),1)=".",TRUE,FALSE)</formula>
    </cfRule>
  </conditionalFormatting>
  <conditionalFormatting sqref="AL915:AO916 AL921: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16 Y921:Y944">
    <cfRule type="expression" dxfId="789" priority="89">
      <formula>IF(RIGHT(TEXT(Y915,"0.#"),1)=".",FALSE,TRUE)</formula>
    </cfRule>
    <cfRule type="expression" dxfId="788" priority="90">
      <formula>IF(RIGHT(TEXT(Y915,"0.#"),1)=".",TRUE,FALSE)</formula>
    </cfRule>
  </conditionalFormatting>
  <conditionalFormatting sqref="AL948:AO948 AL95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L949:AO954">
    <cfRule type="expression" dxfId="763" priority="61">
      <formula>IF(AND(AL949&gt;=0, RIGHT(TEXT(AL949,"0.#"),1)&lt;&gt;"."),TRUE,FALSE)</formula>
    </cfRule>
    <cfRule type="expression" dxfId="762" priority="62">
      <formula>IF(AND(AL949&gt;=0, RIGHT(TEXT(AL949,"0.#"),1)="."),TRUE,FALSE)</formula>
    </cfRule>
    <cfRule type="expression" dxfId="761" priority="63">
      <formula>IF(AND(AL949&lt;0, RIGHT(TEXT(AL949,"0.#"),1)&lt;&gt;"."),TRUE,FALSE)</formula>
    </cfRule>
    <cfRule type="expression" dxfId="760" priority="64">
      <formula>IF(AND(AL949&lt;0, RIGHT(TEXT(AL949,"0.#"),1)="."),TRUE,FALSE)</formula>
    </cfRule>
  </conditionalFormatting>
  <conditionalFormatting sqref="AL821:AO821">
    <cfRule type="expression" dxfId="759" priority="57">
      <formula>IF(AND(AL821&gt;=0, RIGHT(TEXT(AL821,"0.#"),1)&lt;&gt;"."),TRUE,FALSE)</formula>
    </cfRule>
    <cfRule type="expression" dxfId="758" priority="58">
      <formula>IF(AND(AL821&gt;=0, RIGHT(TEXT(AL821,"0.#"),1)="."),TRUE,FALSE)</formula>
    </cfRule>
    <cfRule type="expression" dxfId="757" priority="59">
      <formula>IF(AND(AL821&lt;0, RIGHT(TEXT(AL821,"0.#"),1)&lt;&gt;"."),TRUE,FALSE)</formula>
    </cfRule>
    <cfRule type="expression" dxfId="756" priority="60">
      <formula>IF(AND(AL821&lt;0, RIGHT(TEXT(AL821,"0.#"),1)="."),TRUE,FALSE)</formula>
    </cfRule>
  </conditionalFormatting>
  <conditionalFormatting sqref="Y821">
    <cfRule type="expression" dxfId="755" priority="55">
      <formula>IF(RIGHT(TEXT(Y821,"0.#"),1)=".",FALSE,TRUE)</formula>
    </cfRule>
    <cfRule type="expression" dxfId="754" priority="56">
      <formula>IF(RIGHT(TEXT(Y821,"0.#"),1)=".",TRUE,FALSE)</formula>
    </cfRule>
  </conditionalFormatting>
  <conditionalFormatting sqref="AL820:AO820">
    <cfRule type="expression" dxfId="753" priority="51">
      <formula>IF(AND(AL820&gt;=0, RIGHT(TEXT(AL820,"0.#"),1)&lt;&gt;"."),TRUE,FALSE)</formula>
    </cfRule>
    <cfRule type="expression" dxfId="752" priority="52">
      <formula>IF(AND(AL820&gt;=0, RIGHT(TEXT(AL820,"0.#"),1)="."),TRUE,FALSE)</formula>
    </cfRule>
    <cfRule type="expression" dxfId="751" priority="53">
      <formula>IF(AND(AL820&lt;0, RIGHT(TEXT(AL820,"0.#"),1)&lt;&gt;"."),TRUE,FALSE)</formula>
    </cfRule>
    <cfRule type="expression" dxfId="750" priority="54">
      <formula>IF(AND(AL820&lt;0, RIGHT(TEXT(AL820,"0.#"),1)="."),TRUE,FALSE)</formula>
    </cfRule>
  </conditionalFormatting>
  <conditionalFormatting sqref="Y820">
    <cfRule type="expression" dxfId="749" priority="49">
      <formula>IF(RIGHT(TEXT(Y820,"0.#"),1)=".",FALSE,TRUE)</formula>
    </cfRule>
    <cfRule type="expression" dxfId="748" priority="50">
      <formula>IF(RIGHT(TEXT(Y820,"0.#"),1)=".",TRUE,FALSE)</formula>
    </cfRule>
  </conditionalFormatting>
  <conditionalFormatting sqref="AL955:AO957">
    <cfRule type="expression" dxfId="747" priority="45">
      <formula>IF(AND(AL955&gt;=0, RIGHT(TEXT(AL955,"0.#"),1)&lt;&gt;"."),TRUE,FALSE)</formula>
    </cfRule>
    <cfRule type="expression" dxfId="746" priority="46">
      <formula>IF(AND(AL955&gt;=0, RIGHT(TEXT(AL955,"0.#"),1)="."),TRUE,FALSE)</formula>
    </cfRule>
    <cfRule type="expression" dxfId="745" priority="47">
      <formula>IF(AND(AL955&lt;0, RIGHT(TEXT(AL955,"0.#"),1)&lt;&gt;"."),TRUE,FALSE)</formula>
    </cfRule>
    <cfRule type="expression" dxfId="744" priority="48">
      <formula>IF(AND(AL955&lt;0, RIGHT(TEXT(AL955,"0.#"),1)="."),TRUE,FALSE)</formula>
    </cfRule>
  </conditionalFormatting>
  <conditionalFormatting sqref="AU786">
    <cfRule type="expression" dxfId="743" priority="43">
      <formula>IF(RIGHT(TEXT(AU786,"0.#"),1)=".",FALSE,TRUE)</formula>
    </cfRule>
    <cfRule type="expression" dxfId="742" priority="44">
      <formula>IF(RIGHT(TEXT(AU786,"0.#"),1)=".",TRUE,FALSE)</formula>
    </cfRule>
  </conditionalFormatting>
  <conditionalFormatting sqref="AL888:AO889">
    <cfRule type="expression" dxfId="741" priority="39">
      <formula>IF(AND(AL888&gt;=0, RIGHT(TEXT(AL888,"0.#"),1)&lt;&gt;"."),TRUE,FALSE)</formula>
    </cfRule>
    <cfRule type="expression" dxfId="740" priority="40">
      <formula>IF(AND(AL888&gt;=0, RIGHT(TEXT(AL888,"0.#"),1)="."),TRUE,FALSE)</formula>
    </cfRule>
    <cfRule type="expression" dxfId="739" priority="41">
      <formula>IF(AND(AL888&lt;0, RIGHT(TEXT(AL888,"0.#"),1)&lt;&gt;"."),TRUE,FALSE)</formula>
    </cfRule>
    <cfRule type="expression" dxfId="738" priority="42">
      <formula>IF(AND(AL888&lt;0, RIGHT(TEXT(AL888,"0.#"),1)="."),TRUE,FALSE)</formula>
    </cfRule>
  </conditionalFormatting>
  <conditionalFormatting sqref="Y888:Y889">
    <cfRule type="expression" dxfId="737" priority="37">
      <formula>IF(RIGHT(TEXT(Y888,"0.#"),1)=".",FALSE,TRUE)</formula>
    </cfRule>
    <cfRule type="expression" dxfId="736" priority="38">
      <formula>IF(RIGHT(TEXT(Y888,"0.#"),1)=".",TRUE,FALSE)</formula>
    </cfRule>
  </conditionalFormatting>
  <conditionalFormatting sqref="AL886:AO887">
    <cfRule type="expression" dxfId="735" priority="33">
      <formula>IF(AND(AL886&gt;=0, RIGHT(TEXT(AL886,"0.#"),1)&lt;&gt;"."),TRUE,FALSE)</formula>
    </cfRule>
    <cfRule type="expression" dxfId="734" priority="34">
      <formula>IF(AND(AL886&gt;=0, RIGHT(TEXT(AL886,"0.#"),1)="."),TRUE,FALSE)</formula>
    </cfRule>
    <cfRule type="expression" dxfId="733" priority="35">
      <formula>IF(AND(AL886&lt;0, RIGHT(TEXT(AL886,"0.#"),1)&lt;&gt;"."),TRUE,FALSE)</formula>
    </cfRule>
    <cfRule type="expression" dxfId="732" priority="36">
      <formula>IF(AND(AL886&lt;0, RIGHT(TEXT(AL886,"0.#"),1)="."),TRUE,FALSE)</formula>
    </cfRule>
  </conditionalFormatting>
  <conditionalFormatting sqref="Y886:Y887">
    <cfRule type="expression" dxfId="731" priority="31">
      <formula>IF(RIGHT(TEXT(Y886,"0.#"),1)=".",FALSE,TRUE)</formula>
    </cfRule>
    <cfRule type="expression" dxfId="730" priority="32">
      <formula>IF(RIGHT(TEXT(Y886,"0.#"),1)=".",TRUE,FALSE)</formula>
    </cfRule>
  </conditionalFormatting>
  <conditionalFormatting sqref="AL884:AO885">
    <cfRule type="expression" dxfId="729" priority="27">
      <formula>IF(AND(AL884&gt;=0, RIGHT(TEXT(AL884,"0.#"),1)&lt;&gt;"."),TRUE,FALSE)</formula>
    </cfRule>
    <cfRule type="expression" dxfId="728" priority="28">
      <formula>IF(AND(AL884&gt;=0, RIGHT(TEXT(AL884,"0.#"),1)="."),TRUE,FALSE)</formula>
    </cfRule>
    <cfRule type="expression" dxfId="727" priority="29">
      <formula>IF(AND(AL884&lt;0, RIGHT(TEXT(AL884,"0.#"),1)&lt;&gt;"."),TRUE,FALSE)</formula>
    </cfRule>
    <cfRule type="expression" dxfId="726" priority="30">
      <formula>IF(AND(AL884&lt;0, RIGHT(TEXT(AL884,"0.#"),1)="."),TRUE,FALSE)</formula>
    </cfRule>
  </conditionalFormatting>
  <conditionalFormatting sqref="Y884:Y885">
    <cfRule type="expression" dxfId="725" priority="25">
      <formula>IF(RIGHT(TEXT(Y884,"0.#"),1)=".",FALSE,TRUE)</formula>
    </cfRule>
    <cfRule type="expression" dxfId="724" priority="26">
      <formula>IF(RIGHT(TEXT(Y884,"0.#"),1)=".",TRUE,FALSE)</formula>
    </cfRule>
  </conditionalFormatting>
  <conditionalFormatting sqref="AL920:AO920">
    <cfRule type="expression" dxfId="723" priority="21">
      <formula>IF(AND(AL920&gt;=0, RIGHT(TEXT(AL920,"0.#"),1)&lt;&gt;"."),TRUE,FALSE)</formula>
    </cfRule>
    <cfRule type="expression" dxfId="722" priority="22">
      <formula>IF(AND(AL920&gt;=0, RIGHT(TEXT(AL920,"0.#"),1)="."),TRUE,FALSE)</formula>
    </cfRule>
    <cfRule type="expression" dxfId="721" priority="23">
      <formula>IF(AND(AL920&lt;0, RIGHT(TEXT(AL920,"0.#"),1)&lt;&gt;"."),TRUE,FALSE)</formula>
    </cfRule>
    <cfRule type="expression" dxfId="720" priority="24">
      <formula>IF(AND(AL920&lt;0, RIGHT(TEXT(AL920,"0.#"),1)="."),TRUE,FALSE)</formula>
    </cfRule>
  </conditionalFormatting>
  <conditionalFormatting sqref="Y920">
    <cfRule type="expression" dxfId="719" priority="19">
      <formula>IF(RIGHT(TEXT(Y920,"0.#"),1)=".",FALSE,TRUE)</formula>
    </cfRule>
    <cfRule type="expression" dxfId="718" priority="20">
      <formula>IF(RIGHT(TEXT(Y920,"0.#"),1)=".",TRUE,FALSE)</formula>
    </cfRule>
  </conditionalFormatting>
  <conditionalFormatting sqref="AL919:AO919">
    <cfRule type="expression" dxfId="717" priority="15">
      <formula>IF(AND(AL919&gt;=0, RIGHT(TEXT(AL919,"0.#"),1)&lt;&gt;"."),TRUE,FALSE)</formula>
    </cfRule>
    <cfRule type="expression" dxfId="716" priority="16">
      <formula>IF(AND(AL919&gt;=0, RIGHT(TEXT(AL919,"0.#"),1)="."),TRUE,FALSE)</formula>
    </cfRule>
    <cfRule type="expression" dxfId="715" priority="17">
      <formula>IF(AND(AL919&lt;0, RIGHT(TEXT(AL919,"0.#"),1)&lt;&gt;"."),TRUE,FALSE)</formula>
    </cfRule>
    <cfRule type="expression" dxfId="714" priority="18">
      <formula>IF(AND(AL919&lt;0, RIGHT(TEXT(AL919,"0.#"),1)="."),TRUE,FALSE)</formula>
    </cfRule>
  </conditionalFormatting>
  <conditionalFormatting sqref="Y919">
    <cfRule type="expression" dxfId="713" priority="13">
      <formula>IF(RIGHT(TEXT(Y919,"0.#"),1)=".",FALSE,TRUE)</formula>
    </cfRule>
    <cfRule type="expression" dxfId="712" priority="14">
      <formula>IF(RIGHT(TEXT(Y919,"0.#"),1)=".",TRUE,FALSE)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Y918">
    <cfRule type="expression" dxfId="707" priority="7">
      <formula>IF(RIGHT(TEXT(Y918,"0.#"),1)=".",FALSE,TRUE)</formula>
    </cfRule>
    <cfRule type="expression" dxfId="706" priority="8">
      <formula>IF(RIGHT(TEXT(Y918,"0.#"),1)=".",TRUE,FALSE)</formula>
    </cfRule>
  </conditionalFormatting>
  <conditionalFormatting sqref="AL917:AO917">
    <cfRule type="expression" dxfId="705" priority="3">
      <formula>IF(AND(AL917&gt;=0, RIGHT(TEXT(AL917,"0.#"),1)&lt;&gt;"."),TRUE,FALSE)</formula>
    </cfRule>
    <cfRule type="expression" dxfId="704" priority="4">
      <formula>IF(AND(AL917&gt;=0, RIGHT(TEXT(AL917,"0.#"),1)="."),TRUE,FALSE)</formula>
    </cfRule>
    <cfRule type="expression" dxfId="703" priority="5">
      <formula>IF(AND(AL917&lt;0, RIGHT(TEXT(AL917,"0.#"),1)&lt;&gt;"."),TRUE,FALSE)</formula>
    </cfRule>
    <cfRule type="expression" dxfId="702" priority="6">
      <formula>IF(AND(AL917&lt;0, RIGHT(TEXT(AL917,"0.#"),1)="."),TRUE,FALSE)</formula>
    </cfRule>
  </conditionalFormatting>
  <conditionalFormatting sqref="Y917">
    <cfRule type="expression" dxfId="701" priority="1">
      <formula>IF(RIGHT(TEXT(Y917,"0.#"),1)=".",FALSE,TRUE)</formula>
    </cfRule>
    <cfRule type="expression" dxfId="700" priority="2">
      <formula>IF(RIGHT(TEXT(Y917,"0.#"),1)=".",TRUE,FALSE)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16383" man="1"/>
    <brk id="685" max="49" man="1"/>
    <brk id="718" max="49" man="1"/>
    <brk id="757" max="16383" man="1"/>
    <brk id="810" max="16383" man="1"/>
    <brk id="912"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85725</xdr:colOff>
                    <xdr:row>51</xdr:row>
                    <xdr:rowOff>0</xdr:rowOff>
                  </from>
                  <to>
                    <xdr:col>49</xdr:col>
                    <xdr:colOff>400050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76200</xdr:colOff>
                    <xdr:row>809</xdr:row>
                    <xdr:rowOff>9525</xdr:rowOff>
                  </from>
                  <to>
                    <xdr:col>47</xdr:col>
                    <xdr:colOff>190500</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66675</xdr:rowOff>
                  </from>
                  <to>
                    <xdr:col>49</xdr:col>
                    <xdr:colOff>0</xdr:colOff>
                    <xdr:row>1077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516</v>
      </c>
      <c r="M6" s="13" t="str">
        <f t="shared" si="2"/>
        <v>公共事業</v>
      </c>
      <c r="N6" s="13" t="str">
        <f t="shared" si="6"/>
        <v>公共事業</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516</v>
      </c>
      <c r="R8" s="13" t="str">
        <f t="shared" si="3"/>
        <v>その他</v>
      </c>
      <c r="S8" s="13" t="str">
        <f t="shared" si="4"/>
        <v>その他</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t="s">
        <v>516</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公共事業</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89"/>
      <c r="Z2" s="718"/>
      <c r="AA2" s="719"/>
      <c r="AB2" s="893" t="s">
        <v>12</v>
      </c>
      <c r="AC2" s="894"/>
      <c r="AD2" s="895"/>
      <c r="AE2" s="631" t="s">
        <v>371</v>
      </c>
      <c r="AF2" s="631"/>
      <c r="AG2" s="631"/>
      <c r="AH2" s="631"/>
      <c r="AI2" s="631" t="s">
        <v>372</v>
      </c>
      <c r="AJ2" s="631"/>
      <c r="AK2" s="631"/>
      <c r="AL2" s="631"/>
      <c r="AM2" s="631" t="s">
        <v>373</v>
      </c>
      <c r="AN2" s="631"/>
      <c r="AO2" s="631"/>
      <c r="AP2" s="305"/>
      <c r="AQ2" s="149" t="s">
        <v>369</v>
      </c>
      <c r="AR2" s="152"/>
      <c r="AS2" s="152"/>
      <c r="AT2" s="153"/>
      <c r="AU2" s="821" t="s">
        <v>262</v>
      </c>
      <c r="AV2" s="821"/>
      <c r="AW2" s="821"/>
      <c r="AX2" s="822"/>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90"/>
      <c r="Z3" s="891"/>
      <c r="AA3" s="892"/>
      <c r="AB3" s="896"/>
      <c r="AC3" s="897"/>
      <c r="AD3" s="898"/>
      <c r="AE3" s="632"/>
      <c r="AF3" s="632"/>
      <c r="AG3" s="632"/>
      <c r="AH3" s="632"/>
      <c r="AI3" s="632"/>
      <c r="AJ3" s="632"/>
      <c r="AK3" s="632"/>
      <c r="AL3" s="632"/>
      <c r="AM3" s="632"/>
      <c r="AN3" s="632"/>
      <c r="AO3" s="632"/>
      <c r="AP3" s="308"/>
      <c r="AQ3" s="431"/>
      <c r="AR3" s="294"/>
      <c r="AS3" s="155" t="s">
        <v>370</v>
      </c>
      <c r="AT3" s="156"/>
      <c r="AU3" s="294"/>
      <c r="AV3" s="294"/>
      <c r="AW3" s="292" t="s">
        <v>313</v>
      </c>
      <c r="AX3" s="293"/>
    </row>
    <row r="4" spans="1:50" ht="22.5" customHeight="1" x14ac:dyDescent="0.15">
      <c r="A4" s="298"/>
      <c r="B4" s="296"/>
      <c r="C4" s="296"/>
      <c r="D4" s="296"/>
      <c r="E4" s="296"/>
      <c r="F4" s="297"/>
      <c r="G4" s="418"/>
      <c r="H4" s="899"/>
      <c r="I4" s="899"/>
      <c r="J4" s="899"/>
      <c r="K4" s="899"/>
      <c r="L4" s="899"/>
      <c r="M4" s="899"/>
      <c r="N4" s="899"/>
      <c r="O4" s="900"/>
      <c r="P4" s="114"/>
      <c r="Q4" s="907"/>
      <c r="R4" s="907"/>
      <c r="S4" s="907"/>
      <c r="T4" s="907"/>
      <c r="U4" s="907"/>
      <c r="V4" s="907"/>
      <c r="W4" s="907"/>
      <c r="X4" s="908"/>
      <c r="Y4" s="917" t="s">
        <v>14</v>
      </c>
      <c r="Z4" s="918"/>
      <c r="AA4" s="919"/>
      <c r="AB4" s="344"/>
      <c r="AC4" s="738"/>
      <c r="AD4" s="738"/>
      <c r="AE4" s="410"/>
      <c r="AF4" s="381"/>
      <c r="AG4" s="381"/>
      <c r="AH4" s="381"/>
      <c r="AI4" s="410"/>
      <c r="AJ4" s="381"/>
      <c r="AK4" s="381"/>
      <c r="AL4" s="381"/>
      <c r="AM4" s="410"/>
      <c r="AN4" s="381"/>
      <c r="AO4" s="381"/>
      <c r="AP4" s="381"/>
      <c r="AQ4" s="290"/>
      <c r="AR4" s="211"/>
      <c r="AS4" s="211"/>
      <c r="AT4" s="291"/>
      <c r="AU4" s="381"/>
      <c r="AV4" s="381"/>
      <c r="AW4" s="381"/>
      <c r="AX4" s="382"/>
    </row>
    <row r="5" spans="1:50" ht="22.5" customHeight="1" x14ac:dyDescent="0.15">
      <c r="A5" s="299"/>
      <c r="B5" s="300"/>
      <c r="C5" s="300"/>
      <c r="D5" s="300"/>
      <c r="E5" s="300"/>
      <c r="F5" s="301"/>
      <c r="G5" s="901"/>
      <c r="H5" s="902"/>
      <c r="I5" s="902"/>
      <c r="J5" s="902"/>
      <c r="K5" s="902"/>
      <c r="L5" s="902"/>
      <c r="M5" s="902"/>
      <c r="N5" s="902"/>
      <c r="O5" s="903"/>
      <c r="P5" s="909"/>
      <c r="Q5" s="909"/>
      <c r="R5" s="909"/>
      <c r="S5" s="909"/>
      <c r="T5" s="909"/>
      <c r="U5" s="909"/>
      <c r="V5" s="909"/>
      <c r="W5" s="909"/>
      <c r="X5" s="910"/>
      <c r="Y5" s="281" t="s">
        <v>61</v>
      </c>
      <c r="Z5" s="914"/>
      <c r="AA5" s="915"/>
      <c r="AB5" s="389"/>
      <c r="AC5" s="741"/>
      <c r="AD5" s="741"/>
      <c r="AE5" s="410"/>
      <c r="AF5" s="381"/>
      <c r="AG5" s="381"/>
      <c r="AH5" s="381"/>
      <c r="AI5" s="410"/>
      <c r="AJ5" s="381"/>
      <c r="AK5" s="381"/>
      <c r="AL5" s="381"/>
      <c r="AM5" s="410"/>
      <c r="AN5" s="381"/>
      <c r="AO5" s="381"/>
      <c r="AP5" s="381"/>
      <c r="AQ5" s="290"/>
      <c r="AR5" s="211"/>
      <c r="AS5" s="211"/>
      <c r="AT5" s="291"/>
      <c r="AU5" s="381"/>
      <c r="AV5" s="381"/>
      <c r="AW5" s="381"/>
      <c r="AX5" s="382"/>
    </row>
    <row r="6" spans="1:50" ht="22.5" customHeight="1" x14ac:dyDescent="0.15">
      <c r="A6" s="302"/>
      <c r="B6" s="303"/>
      <c r="C6" s="303"/>
      <c r="D6" s="303"/>
      <c r="E6" s="303"/>
      <c r="F6" s="304"/>
      <c r="G6" s="904"/>
      <c r="H6" s="905"/>
      <c r="I6" s="905"/>
      <c r="J6" s="905"/>
      <c r="K6" s="905"/>
      <c r="L6" s="905"/>
      <c r="M6" s="905"/>
      <c r="N6" s="905"/>
      <c r="O6" s="906"/>
      <c r="P6" s="911"/>
      <c r="Q6" s="911"/>
      <c r="R6" s="911"/>
      <c r="S6" s="911"/>
      <c r="T6" s="911"/>
      <c r="U6" s="911"/>
      <c r="V6" s="911"/>
      <c r="W6" s="911"/>
      <c r="X6" s="912"/>
      <c r="Y6" s="913" t="s">
        <v>15</v>
      </c>
      <c r="Z6" s="914"/>
      <c r="AA6" s="915"/>
      <c r="AB6" s="398" t="s">
        <v>315</v>
      </c>
      <c r="AC6" s="916"/>
      <c r="AD6" s="916"/>
      <c r="AE6" s="410"/>
      <c r="AF6" s="381"/>
      <c r="AG6" s="381"/>
      <c r="AH6" s="381"/>
      <c r="AI6" s="410"/>
      <c r="AJ6" s="381"/>
      <c r="AK6" s="381"/>
      <c r="AL6" s="381"/>
      <c r="AM6" s="410"/>
      <c r="AN6" s="381"/>
      <c r="AO6" s="381"/>
      <c r="AP6" s="381"/>
      <c r="AQ6" s="290"/>
      <c r="AR6" s="211"/>
      <c r="AS6" s="211"/>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89"/>
      <c r="Z7" s="718"/>
      <c r="AA7" s="719"/>
      <c r="AB7" s="893" t="s">
        <v>12</v>
      </c>
      <c r="AC7" s="894"/>
      <c r="AD7" s="895"/>
      <c r="AE7" s="631" t="s">
        <v>371</v>
      </c>
      <c r="AF7" s="631"/>
      <c r="AG7" s="631"/>
      <c r="AH7" s="631"/>
      <c r="AI7" s="631" t="s">
        <v>372</v>
      </c>
      <c r="AJ7" s="631"/>
      <c r="AK7" s="631"/>
      <c r="AL7" s="631"/>
      <c r="AM7" s="631" t="s">
        <v>373</v>
      </c>
      <c r="AN7" s="631"/>
      <c r="AO7" s="631"/>
      <c r="AP7" s="305"/>
      <c r="AQ7" s="149" t="s">
        <v>369</v>
      </c>
      <c r="AR7" s="152"/>
      <c r="AS7" s="152"/>
      <c r="AT7" s="153"/>
      <c r="AU7" s="821" t="s">
        <v>262</v>
      </c>
      <c r="AV7" s="821"/>
      <c r="AW7" s="821"/>
      <c r="AX7" s="822"/>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90"/>
      <c r="Z8" s="891"/>
      <c r="AA8" s="892"/>
      <c r="AB8" s="896"/>
      <c r="AC8" s="897"/>
      <c r="AD8" s="898"/>
      <c r="AE8" s="632"/>
      <c r="AF8" s="632"/>
      <c r="AG8" s="632"/>
      <c r="AH8" s="632"/>
      <c r="AI8" s="632"/>
      <c r="AJ8" s="632"/>
      <c r="AK8" s="632"/>
      <c r="AL8" s="632"/>
      <c r="AM8" s="632"/>
      <c r="AN8" s="632"/>
      <c r="AO8" s="632"/>
      <c r="AP8" s="308"/>
      <c r="AQ8" s="431"/>
      <c r="AR8" s="294"/>
      <c r="AS8" s="155" t="s">
        <v>370</v>
      </c>
      <c r="AT8" s="156"/>
      <c r="AU8" s="294"/>
      <c r="AV8" s="294"/>
      <c r="AW8" s="292" t="s">
        <v>313</v>
      </c>
      <c r="AX8" s="293"/>
    </row>
    <row r="9" spans="1:50" ht="22.5" customHeight="1" x14ac:dyDescent="0.15">
      <c r="A9" s="298"/>
      <c r="B9" s="296"/>
      <c r="C9" s="296"/>
      <c r="D9" s="296"/>
      <c r="E9" s="296"/>
      <c r="F9" s="297"/>
      <c r="G9" s="418"/>
      <c r="H9" s="899"/>
      <c r="I9" s="899"/>
      <c r="J9" s="899"/>
      <c r="K9" s="899"/>
      <c r="L9" s="899"/>
      <c r="M9" s="899"/>
      <c r="N9" s="899"/>
      <c r="O9" s="900"/>
      <c r="P9" s="114"/>
      <c r="Q9" s="907"/>
      <c r="R9" s="907"/>
      <c r="S9" s="907"/>
      <c r="T9" s="907"/>
      <c r="U9" s="907"/>
      <c r="V9" s="907"/>
      <c r="W9" s="907"/>
      <c r="X9" s="908"/>
      <c r="Y9" s="917" t="s">
        <v>14</v>
      </c>
      <c r="Z9" s="918"/>
      <c r="AA9" s="919"/>
      <c r="AB9" s="344"/>
      <c r="AC9" s="738"/>
      <c r="AD9" s="738"/>
      <c r="AE9" s="410"/>
      <c r="AF9" s="381"/>
      <c r="AG9" s="381"/>
      <c r="AH9" s="381"/>
      <c r="AI9" s="410"/>
      <c r="AJ9" s="381"/>
      <c r="AK9" s="381"/>
      <c r="AL9" s="381"/>
      <c r="AM9" s="410"/>
      <c r="AN9" s="381"/>
      <c r="AO9" s="381"/>
      <c r="AP9" s="381"/>
      <c r="AQ9" s="290"/>
      <c r="AR9" s="211"/>
      <c r="AS9" s="211"/>
      <c r="AT9" s="291"/>
      <c r="AU9" s="381"/>
      <c r="AV9" s="381"/>
      <c r="AW9" s="381"/>
      <c r="AX9" s="382"/>
    </row>
    <row r="10" spans="1:50" ht="22.5" customHeight="1" x14ac:dyDescent="0.15">
      <c r="A10" s="299"/>
      <c r="B10" s="300"/>
      <c r="C10" s="300"/>
      <c r="D10" s="300"/>
      <c r="E10" s="300"/>
      <c r="F10" s="301"/>
      <c r="G10" s="901"/>
      <c r="H10" s="902"/>
      <c r="I10" s="902"/>
      <c r="J10" s="902"/>
      <c r="K10" s="902"/>
      <c r="L10" s="902"/>
      <c r="M10" s="902"/>
      <c r="N10" s="902"/>
      <c r="O10" s="903"/>
      <c r="P10" s="909"/>
      <c r="Q10" s="909"/>
      <c r="R10" s="909"/>
      <c r="S10" s="909"/>
      <c r="T10" s="909"/>
      <c r="U10" s="909"/>
      <c r="V10" s="909"/>
      <c r="W10" s="909"/>
      <c r="X10" s="910"/>
      <c r="Y10" s="281" t="s">
        <v>61</v>
      </c>
      <c r="Z10" s="914"/>
      <c r="AA10" s="915"/>
      <c r="AB10" s="389"/>
      <c r="AC10" s="741"/>
      <c r="AD10" s="741"/>
      <c r="AE10" s="410"/>
      <c r="AF10" s="381"/>
      <c r="AG10" s="381"/>
      <c r="AH10" s="381"/>
      <c r="AI10" s="410"/>
      <c r="AJ10" s="381"/>
      <c r="AK10" s="381"/>
      <c r="AL10" s="381"/>
      <c r="AM10" s="410"/>
      <c r="AN10" s="381"/>
      <c r="AO10" s="381"/>
      <c r="AP10" s="381"/>
      <c r="AQ10" s="290"/>
      <c r="AR10" s="211"/>
      <c r="AS10" s="211"/>
      <c r="AT10" s="291"/>
      <c r="AU10" s="381"/>
      <c r="AV10" s="381"/>
      <c r="AW10" s="381"/>
      <c r="AX10" s="382"/>
    </row>
    <row r="11" spans="1:50" ht="22.5" customHeight="1" x14ac:dyDescent="0.15">
      <c r="A11" s="302"/>
      <c r="B11" s="303"/>
      <c r="C11" s="303"/>
      <c r="D11" s="303"/>
      <c r="E11" s="303"/>
      <c r="F11" s="304"/>
      <c r="G11" s="904"/>
      <c r="H11" s="905"/>
      <c r="I11" s="905"/>
      <c r="J11" s="905"/>
      <c r="K11" s="905"/>
      <c r="L11" s="905"/>
      <c r="M11" s="905"/>
      <c r="N11" s="905"/>
      <c r="O11" s="906"/>
      <c r="P11" s="911"/>
      <c r="Q11" s="911"/>
      <c r="R11" s="911"/>
      <c r="S11" s="911"/>
      <c r="T11" s="911"/>
      <c r="U11" s="911"/>
      <c r="V11" s="911"/>
      <c r="W11" s="911"/>
      <c r="X11" s="912"/>
      <c r="Y11" s="913" t="s">
        <v>15</v>
      </c>
      <c r="Z11" s="914"/>
      <c r="AA11" s="915"/>
      <c r="AB11" s="398" t="s">
        <v>315</v>
      </c>
      <c r="AC11" s="916"/>
      <c r="AD11" s="916"/>
      <c r="AE11" s="410"/>
      <c r="AF11" s="381"/>
      <c r="AG11" s="381"/>
      <c r="AH11" s="381"/>
      <c r="AI11" s="410"/>
      <c r="AJ11" s="381"/>
      <c r="AK11" s="381"/>
      <c r="AL11" s="381"/>
      <c r="AM11" s="410"/>
      <c r="AN11" s="381"/>
      <c r="AO11" s="381"/>
      <c r="AP11" s="381"/>
      <c r="AQ11" s="290"/>
      <c r="AR11" s="211"/>
      <c r="AS11" s="211"/>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89"/>
      <c r="Z12" s="718"/>
      <c r="AA12" s="719"/>
      <c r="AB12" s="893" t="s">
        <v>12</v>
      </c>
      <c r="AC12" s="894"/>
      <c r="AD12" s="895"/>
      <c r="AE12" s="631" t="s">
        <v>371</v>
      </c>
      <c r="AF12" s="631"/>
      <c r="AG12" s="631"/>
      <c r="AH12" s="631"/>
      <c r="AI12" s="631" t="s">
        <v>372</v>
      </c>
      <c r="AJ12" s="631"/>
      <c r="AK12" s="631"/>
      <c r="AL12" s="631"/>
      <c r="AM12" s="631" t="s">
        <v>373</v>
      </c>
      <c r="AN12" s="631"/>
      <c r="AO12" s="631"/>
      <c r="AP12" s="305"/>
      <c r="AQ12" s="149" t="s">
        <v>369</v>
      </c>
      <c r="AR12" s="152"/>
      <c r="AS12" s="152"/>
      <c r="AT12" s="153"/>
      <c r="AU12" s="821" t="s">
        <v>262</v>
      </c>
      <c r="AV12" s="821"/>
      <c r="AW12" s="821"/>
      <c r="AX12" s="822"/>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90"/>
      <c r="Z13" s="891"/>
      <c r="AA13" s="892"/>
      <c r="AB13" s="896"/>
      <c r="AC13" s="897"/>
      <c r="AD13" s="898"/>
      <c r="AE13" s="632"/>
      <c r="AF13" s="632"/>
      <c r="AG13" s="632"/>
      <c r="AH13" s="632"/>
      <c r="AI13" s="632"/>
      <c r="AJ13" s="632"/>
      <c r="AK13" s="632"/>
      <c r="AL13" s="632"/>
      <c r="AM13" s="632"/>
      <c r="AN13" s="632"/>
      <c r="AO13" s="632"/>
      <c r="AP13" s="308"/>
      <c r="AQ13" s="431"/>
      <c r="AR13" s="294"/>
      <c r="AS13" s="155" t="s">
        <v>370</v>
      </c>
      <c r="AT13" s="156"/>
      <c r="AU13" s="294"/>
      <c r="AV13" s="294"/>
      <c r="AW13" s="292" t="s">
        <v>313</v>
      </c>
      <c r="AX13" s="293"/>
    </row>
    <row r="14" spans="1:50" ht="22.5" customHeight="1" x14ac:dyDescent="0.15">
      <c r="A14" s="298"/>
      <c r="B14" s="296"/>
      <c r="C14" s="296"/>
      <c r="D14" s="296"/>
      <c r="E14" s="296"/>
      <c r="F14" s="297"/>
      <c r="G14" s="418"/>
      <c r="H14" s="899"/>
      <c r="I14" s="899"/>
      <c r="J14" s="899"/>
      <c r="K14" s="899"/>
      <c r="L14" s="899"/>
      <c r="M14" s="899"/>
      <c r="N14" s="899"/>
      <c r="O14" s="900"/>
      <c r="P14" s="114"/>
      <c r="Q14" s="907"/>
      <c r="R14" s="907"/>
      <c r="S14" s="907"/>
      <c r="T14" s="907"/>
      <c r="U14" s="907"/>
      <c r="V14" s="907"/>
      <c r="W14" s="907"/>
      <c r="X14" s="908"/>
      <c r="Y14" s="917" t="s">
        <v>14</v>
      </c>
      <c r="Z14" s="918"/>
      <c r="AA14" s="919"/>
      <c r="AB14" s="344"/>
      <c r="AC14" s="738"/>
      <c r="AD14" s="738"/>
      <c r="AE14" s="410"/>
      <c r="AF14" s="381"/>
      <c r="AG14" s="381"/>
      <c r="AH14" s="381"/>
      <c r="AI14" s="410"/>
      <c r="AJ14" s="381"/>
      <c r="AK14" s="381"/>
      <c r="AL14" s="381"/>
      <c r="AM14" s="410"/>
      <c r="AN14" s="381"/>
      <c r="AO14" s="381"/>
      <c r="AP14" s="381"/>
      <c r="AQ14" s="290"/>
      <c r="AR14" s="211"/>
      <c r="AS14" s="211"/>
      <c r="AT14" s="291"/>
      <c r="AU14" s="381"/>
      <c r="AV14" s="381"/>
      <c r="AW14" s="381"/>
      <c r="AX14" s="382"/>
    </row>
    <row r="15" spans="1:50" ht="22.5" customHeight="1" x14ac:dyDescent="0.15">
      <c r="A15" s="299"/>
      <c r="B15" s="300"/>
      <c r="C15" s="300"/>
      <c r="D15" s="300"/>
      <c r="E15" s="300"/>
      <c r="F15" s="301"/>
      <c r="G15" s="901"/>
      <c r="H15" s="902"/>
      <c r="I15" s="902"/>
      <c r="J15" s="902"/>
      <c r="K15" s="902"/>
      <c r="L15" s="902"/>
      <c r="M15" s="902"/>
      <c r="N15" s="902"/>
      <c r="O15" s="903"/>
      <c r="P15" s="909"/>
      <c r="Q15" s="909"/>
      <c r="R15" s="909"/>
      <c r="S15" s="909"/>
      <c r="T15" s="909"/>
      <c r="U15" s="909"/>
      <c r="V15" s="909"/>
      <c r="W15" s="909"/>
      <c r="X15" s="910"/>
      <c r="Y15" s="281" t="s">
        <v>61</v>
      </c>
      <c r="Z15" s="914"/>
      <c r="AA15" s="915"/>
      <c r="AB15" s="389"/>
      <c r="AC15" s="741"/>
      <c r="AD15" s="741"/>
      <c r="AE15" s="410"/>
      <c r="AF15" s="381"/>
      <c r="AG15" s="381"/>
      <c r="AH15" s="381"/>
      <c r="AI15" s="410"/>
      <c r="AJ15" s="381"/>
      <c r="AK15" s="381"/>
      <c r="AL15" s="381"/>
      <c r="AM15" s="410"/>
      <c r="AN15" s="381"/>
      <c r="AO15" s="381"/>
      <c r="AP15" s="381"/>
      <c r="AQ15" s="290"/>
      <c r="AR15" s="211"/>
      <c r="AS15" s="211"/>
      <c r="AT15" s="291"/>
      <c r="AU15" s="381"/>
      <c r="AV15" s="381"/>
      <c r="AW15" s="381"/>
      <c r="AX15" s="382"/>
    </row>
    <row r="16" spans="1:50" ht="22.5" customHeight="1" x14ac:dyDescent="0.15">
      <c r="A16" s="302"/>
      <c r="B16" s="303"/>
      <c r="C16" s="303"/>
      <c r="D16" s="303"/>
      <c r="E16" s="303"/>
      <c r="F16" s="304"/>
      <c r="G16" s="904"/>
      <c r="H16" s="905"/>
      <c r="I16" s="905"/>
      <c r="J16" s="905"/>
      <c r="K16" s="905"/>
      <c r="L16" s="905"/>
      <c r="M16" s="905"/>
      <c r="N16" s="905"/>
      <c r="O16" s="906"/>
      <c r="P16" s="911"/>
      <c r="Q16" s="911"/>
      <c r="R16" s="911"/>
      <c r="S16" s="911"/>
      <c r="T16" s="911"/>
      <c r="U16" s="911"/>
      <c r="V16" s="911"/>
      <c r="W16" s="911"/>
      <c r="X16" s="912"/>
      <c r="Y16" s="913" t="s">
        <v>15</v>
      </c>
      <c r="Z16" s="914"/>
      <c r="AA16" s="915"/>
      <c r="AB16" s="398" t="s">
        <v>315</v>
      </c>
      <c r="AC16" s="916"/>
      <c r="AD16" s="916"/>
      <c r="AE16" s="410"/>
      <c r="AF16" s="381"/>
      <c r="AG16" s="381"/>
      <c r="AH16" s="381"/>
      <c r="AI16" s="410"/>
      <c r="AJ16" s="381"/>
      <c r="AK16" s="381"/>
      <c r="AL16" s="381"/>
      <c r="AM16" s="410"/>
      <c r="AN16" s="381"/>
      <c r="AO16" s="381"/>
      <c r="AP16" s="381"/>
      <c r="AQ16" s="290"/>
      <c r="AR16" s="211"/>
      <c r="AS16" s="211"/>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89"/>
      <c r="Z17" s="718"/>
      <c r="AA17" s="719"/>
      <c r="AB17" s="893" t="s">
        <v>12</v>
      </c>
      <c r="AC17" s="894"/>
      <c r="AD17" s="895"/>
      <c r="AE17" s="631" t="s">
        <v>371</v>
      </c>
      <c r="AF17" s="631"/>
      <c r="AG17" s="631"/>
      <c r="AH17" s="631"/>
      <c r="AI17" s="631" t="s">
        <v>372</v>
      </c>
      <c r="AJ17" s="631"/>
      <c r="AK17" s="631"/>
      <c r="AL17" s="631"/>
      <c r="AM17" s="631" t="s">
        <v>373</v>
      </c>
      <c r="AN17" s="631"/>
      <c r="AO17" s="631"/>
      <c r="AP17" s="305"/>
      <c r="AQ17" s="149" t="s">
        <v>369</v>
      </c>
      <c r="AR17" s="152"/>
      <c r="AS17" s="152"/>
      <c r="AT17" s="153"/>
      <c r="AU17" s="821" t="s">
        <v>262</v>
      </c>
      <c r="AV17" s="821"/>
      <c r="AW17" s="821"/>
      <c r="AX17" s="822"/>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90"/>
      <c r="Z18" s="891"/>
      <c r="AA18" s="892"/>
      <c r="AB18" s="896"/>
      <c r="AC18" s="897"/>
      <c r="AD18" s="898"/>
      <c r="AE18" s="632"/>
      <c r="AF18" s="632"/>
      <c r="AG18" s="632"/>
      <c r="AH18" s="632"/>
      <c r="AI18" s="632"/>
      <c r="AJ18" s="632"/>
      <c r="AK18" s="632"/>
      <c r="AL18" s="632"/>
      <c r="AM18" s="632"/>
      <c r="AN18" s="632"/>
      <c r="AO18" s="632"/>
      <c r="AP18" s="308"/>
      <c r="AQ18" s="431"/>
      <c r="AR18" s="294"/>
      <c r="AS18" s="155" t="s">
        <v>370</v>
      </c>
      <c r="AT18" s="156"/>
      <c r="AU18" s="294"/>
      <c r="AV18" s="294"/>
      <c r="AW18" s="292" t="s">
        <v>313</v>
      </c>
      <c r="AX18" s="293"/>
    </row>
    <row r="19" spans="1:50" ht="22.5" customHeight="1" x14ac:dyDescent="0.15">
      <c r="A19" s="298"/>
      <c r="B19" s="296"/>
      <c r="C19" s="296"/>
      <c r="D19" s="296"/>
      <c r="E19" s="296"/>
      <c r="F19" s="297"/>
      <c r="G19" s="418"/>
      <c r="H19" s="899"/>
      <c r="I19" s="899"/>
      <c r="J19" s="899"/>
      <c r="K19" s="899"/>
      <c r="L19" s="899"/>
      <c r="M19" s="899"/>
      <c r="N19" s="899"/>
      <c r="O19" s="900"/>
      <c r="P19" s="114"/>
      <c r="Q19" s="907"/>
      <c r="R19" s="907"/>
      <c r="S19" s="907"/>
      <c r="T19" s="907"/>
      <c r="U19" s="907"/>
      <c r="V19" s="907"/>
      <c r="W19" s="907"/>
      <c r="X19" s="908"/>
      <c r="Y19" s="917" t="s">
        <v>14</v>
      </c>
      <c r="Z19" s="918"/>
      <c r="AA19" s="919"/>
      <c r="AB19" s="344"/>
      <c r="AC19" s="738"/>
      <c r="AD19" s="738"/>
      <c r="AE19" s="410"/>
      <c r="AF19" s="381"/>
      <c r="AG19" s="381"/>
      <c r="AH19" s="381"/>
      <c r="AI19" s="410"/>
      <c r="AJ19" s="381"/>
      <c r="AK19" s="381"/>
      <c r="AL19" s="381"/>
      <c r="AM19" s="410"/>
      <c r="AN19" s="381"/>
      <c r="AO19" s="381"/>
      <c r="AP19" s="381"/>
      <c r="AQ19" s="290"/>
      <c r="AR19" s="211"/>
      <c r="AS19" s="211"/>
      <c r="AT19" s="291"/>
      <c r="AU19" s="381"/>
      <c r="AV19" s="381"/>
      <c r="AW19" s="381"/>
      <c r="AX19" s="382"/>
    </row>
    <row r="20" spans="1:50" ht="22.5" customHeight="1" x14ac:dyDescent="0.15">
      <c r="A20" s="299"/>
      <c r="B20" s="300"/>
      <c r="C20" s="300"/>
      <c r="D20" s="300"/>
      <c r="E20" s="300"/>
      <c r="F20" s="301"/>
      <c r="G20" s="901"/>
      <c r="H20" s="902"/>
      <c r="I20" s="902"/>
      <c r="J20" s="902"/>
      <c r="K20" s="902"/>
      <c r="L20" s="902"/>
      <c r="M20" s="902"/>
      <c r="N20" s="902"/>
      <c r="O20" s="903"/>
      <c r="P20" s="909"/>
      <c r="Q20" s="909"/>
      <c r="R20" s="909"/>
      <c r="S20" s="909"/>
      <c r="T20" s="909"/>
      <c r="U20" s="909"/>
      <c r="V20" s="909"/>
      <c r="W20" s="909"/>
      <c r="X20" s="910"/>
      <c r="Y20" s="281" t="s">
        <v>61</v>
      </c>
      <c r="Z20" s="914"/>
      <c r="AA20" s="915"/>
      <c r="AB20" s="389"/>
      <c r="AC20" s="741"/>
      <c r="AD20" s="741"/>
      <c r="AE20" s="410"/>
      <c r="AF20" s="381"/>
      <c r="AG20" s="381"/>
      <c r="AH20" s="381"/>
      <c r="AI20" s="410"/>
      <c r="AJ20" s="381"/>
      <c r="AK20" s="381"/>
      <c r="AL20" s="381"/>
      <c r="AM20" s="410"/>
      <c r="AN20" s="381"/>
      <c r="AO20" s="381"/>
      <c r="AP20" s="381"/>
      <c r="AQ20" s="290"/>
      <c r="AR20" s="211"/>
      <c r="AS20" s="211"/>
      <c r="AT20" s="291"/>
      <c r="AU20" s="381"/>
      <c r="AV20" s="381"/>
      <c r="AW20" s="381"/>
      <c r="AX20" s="382"/>
    </row>
    <row r="21" spans="1:50" ht="22.5" customHeight="1" x14ac:dyDescent="0.15">
      <c r="A21" s="302"/>
      <c r="B21" s="303"/>
      <c r="C21" s="303"/>
      <c r="D21" s="303"/>
      <c r="E21" s="303"/>
      <c r="F21" s="304"/>
      <c r="G21" s="904"/>
      <c r="H21" s="905"/>
      <c r="I21" s="905"/>
      <c r="J21" s="905"/>
      <c r="K21" s="905"/>
      <c r="L21" s="905"/>
      <c r="M21" s="905"/>
      <c r="N21" s="905"/>
      <c r="O21" s="906"/>
      <c r="P21" s="911"/>
      <c r="Q21" s="911"/>
      <c r="R21" s="911"/>
      <c r="S21" s="911"/>
      <c r="T21" s="911"/>
      <c r="U21" s="911"/>
      <c r="V21" s="911"/>
      <c r="W21" s="911"/>
      <c r="X21" s="912"/>
      <c r="Y21" s="913" t="s">
        <v>15</v>
      </c>
      <c r="Z21" s="914"/>
      <c r="AA21" s="915"/>
      <c r="AB21" s="398" t="s">
        <v>315</v>
      </c>
      <c r="AC21" s="916"/>
      <c r="AD21" s="916"/>
      <c r="AE21" s="410"/>
      <c r="AF21" s="381"/>
      <c r="AG21" s="381"/>
      <c r="AH21" s="381"/>
      <c r="AI21" s="410"/>
      <c r="AJ21" s="381"/>
      <c r="AK21" s="381"/>
      <c r="AL21" s="381"/>
      <c r="AM21" s="410"/>
      <c r="AN21" s="381"/>
      <c r="AO21" s="381"/>
      <c r="AP21" s="381"/>
      <c r="AQ21" s="290"/>
      <c r="AR21" s="211"/>
      <c r="AS21" s="211"/>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89"/>
      <c r="Z22" s="718"/>
      <c r="AA22" s="719"/>
      <c r="AB22" s="893" t="s">
        <v>12</v>
      </c>
      <c r="AC22" s="894"/>
      <c r="AD22" s="895"/>
      <c r="AE22" s="631" t="s">
        <v>371</v>
      </c>
      <c r="AF22" s="631"/>
      <c r="AG22" s="631"/>
      <c r="AH22" s="631"/>
      <c r="AI22" s="631" t="s">
        <v>372</v>
      </c>
      <c r="AJ22" s="631"/>
      <c r="AK22" s="631"/>
      <c r="AL22" s="631"/>
      <c r="AM22" s="631" t="s">
        <v>373</v>
      </c>
      <c r="AN22" s="631"/>
      <c r="AO22" s="631"/>
      <c r="AP22" s="305"/>
      <c r="AQ22" s="149" t="s">
        <v>369</v>
      </c>
      <c r="AR22" s="152"/>
      <c r="AS22" s="152"/>
      <c r="AT22" s="153"/>
      <c r="AU22" s="821" t="s">
        <v>262</v>
      </c>
      <c r="AV22" s="821"/>
      <c r="AW22" s="821"/>
      <c r="AX22" s="822"/>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90"/>
      <c r="Z23" s="891"/>
      <c r="AA23" s="892"/>
      <c r="AB23" s="896"/>
      <c r="AC23" s="897"/>
      <c r="AD23" s="898"/>
      <c r="AE23" s="632"/>
      <c r="AF23" s="632"/>
      <c r="AG23" s="632"/>
      <c r="AH23" s="632"/>
      <c r="AI23" s="632"/>
      <c r="AJ23" s="632"/>
      <c r="AK23" s="632"/>
      <c r="AL23" s="632"/>
      <c r="AM23" s="632"/>
      <c r="AN23" s="632"/>
      <c r="AO23" s="632"/>
      <c r="AP23" s="308"/>
      <c r="AQ23" s="431"/>
      <c r="AR23" s="294"/>
      <c r="AS23" s="155" t="s">
        <v>370</v>
      </c>
      <c r="AT23" s="156"/>
      <c r="AU23" s="294"/>
      <c r="AV23" s="294"/>
      <c r="AW23" s="292" t="s">
        <v>313</v>
      </c>
      <c r="AX23" s="293"/>
    </row>
    <row r="24" spans="1:50" ht="22.5" customHeight="1" x14ac:dyDescent="0.15">
      <c r="A24" s="298"/>
      <c r="B24" s="296"/>
      <c r="C24" s="296"/>
      <c r="D24" s="296"/>
      <c r="E24" s="296"/>
      <c r="F24" s="297"/>
      <c r="G24" s="418"/>
      <c r="H24" s="899"/>
      <c r="I24" s="899"/>
      <c r="J24" s="899"/>
      <c r="K24" s="899"/>
      <c r="L24" s="899"/>
      <c r="M24" s="899"/>
      <c r="N24" s="899"/>
      <c r="O24" s="900"/>
      <c r="P24" s="114"/>
      <c r="Q24" s="907"/>
      <c r="R24" s="907"/>
      <c r="S24" s="907"/>
      <c r="T24" s="907"/>
      <c r="U24" s="907"/>
      <c r="V24" s="907"/>
      <c r="W24" s="907"/>
      <c r="X24" s="908"/>
      <c r="Y24" s="917" t="s">
        <v>14</v>
      </c>
      <c r="Z24" s="918"/>
      <c r="AA24" s="919"/>
      <c r="AB24" s="344"/>
      <c r="AC24" s="738"/>
      <c r="AD24" s="738"/>
      <c r="AE24" s="410"/>
      <c r="AF24" s="381"/>
      <c r="AG24" s="381"/>
      <c r="AH24" s="381"/>
      <c r="AI24" s="410"/>
      <c r="AJ24" s="381"/>
      <c r="AK24" s="381"/>
      <c r="AL24" s="381"/>
      <c r="AM24" s="410"/>
      <c r="AN24" s="381"/>
      <c r="AO24" s="381"/>
      <c r="AP24" s="381"/>
      <c r="AQ24" s="290"/>
      <c r="AR24" s="211"/>
      <c r="AS24" s="211"/>
      <c r="AT24" s="291"/>
      <c r="AU24" s="381"/>
      <c r="AV24" s="381"/>
      <c r="AW24" s="381"/>
      <c r="AX24" s="382"/>
    </row>
    <row r="25" spans="1:50" ht="22.5" customHeight="1" x14ac:dyDescent="0.15">
      <c r="A25" s="299"/>
      <c r="B25" s="300"/>
      <c r="C25" s="300"/>
      <c r="D25" s="300"/>
      <c r="E25" s="300"/>
      <c r="F25" s="301"/>
      <c r="G25" s="901"/>
      <c r="H25" s="902"/>
      <c r="I25" s="902"/>
      <c r="J25" s="902"/>
      <c r="K25" s="902"/>
      <c r="L25" s="902"/>
      <c r="M25" s="902"/>
      <c r="N25" s="902"/>
      <c r="O25" s="903"/>
      <c r="P25" s="909"/>
      <c r="Q25" s="909"/>
      <c r="R25" s="909"/>
      <c r="S25" s="909"/>
      <c r="T25" s="909"/>
      <c r="U25" s="909"/>
      <c r="V25" s="909"/>
      <c r="W25" s="909"/>
      <c r="X25" s="910"/>
      <c r="Y25" s="281" t="s">
        <v>61</v>
      </c>
      <c r="Z25" s="914"/>
      <c r="AA25" s="915"/>
      <c r="AB25" s="389"/>
      <c r="AC25" s="741"/>
      <c r="AD25" s="741"/>
      <c r="AE25" s="410"/>
      <c r="AF25" s="381"/>
      <c r="AG25" s="381"/>
      <c r="AH25" s="381"/>
      <c r="AI25" s="410"/>
      <c r="AJ25" s="381"/>
      <c r="AK25" s="381"/>
      <c r="AL25" s="381"/>
      <c r="AM25" s="410"/>
      <c r="AN25" s="381"/>
      <c r="AO25" s="381"/>
      <c r="AP25" s="381"/>
      <c r="AQ25" s="290"/>
      <c r="AR25" s="211"/>
      <c r="AS25" s="211"/>
      <c r="AT25" s="291"/>
      <c r="AU25" s="381"/>
      <c r="AV25" s="381"/>
      <c r="AW25" s="381"/>
      <c r="AX25" s="382"/>
    </row>
    <row r="26" spans="1:50" ht="22.5" customHeight="1" x14ac:dyDescent="0.15">
      <c r="A26" s="302"/>
      <c r="B26" s="303"/>
      <c r="C26" s="303"/>
      <c r="D26" s="303"/>
      <c r="E26" s="303"/>
      <c r="F26" s="304"/>
      <c r="G26" s="904"/>
      <c r="H26" s="905"/>
      <c r="I26" s="905"/>
      <c r="J26" s="905"/>
      <c r="K26" s="905"/>
      <c r="L26" s="905"/>
      <c r="M26" s="905"/>
      <c r="N26" s="905"/>
      <c r="O26" s="906"/>
      <c r="P26" s="911"/>
      <c r="Q26" s="911"/>
      <c r="R26" s="911"/>
      <c r="S26" s="911"/>
      <c r="T26" s="911"/>
      <c r="U26" s="911"/>
      <c r="V26" s="911"/>
      <c r="W26" s="911"/>
      <c r="X26" s="912"/>
      <c r="Y26" s="913" t="s">
        <v>15</v>
      </c>
      <c r="Z26" s="914"/>
      <c r="AA26" s="915"/>
      <c r="AB26" s="398" t="s">
        <v>315</v>
      </c>
      <c r="AC26" s="916"/>
      <c r="AD26" s="916"/>
      <c r="AE26" s="410"/>
      <c r="AF26" s="381"/>
      <c r="AG26" s="381"/>
      <c r="AH26" s="381"/>
      <c r="AI26" s="410"/>
      <c r="AJ26" s="381"/>
      <c r="AK26" s="381"/>
      <c r="AL26" s="381"/>
      <c r="AM26" s="410"/>
      <c r="AN26" s="381"/>
      <c r="AO26" s="381"/>
      <c r="AP26" s="381"/>
      <c r="AQ26" s="290"/>
      <c r="AR26" s="211"/>
      <c r="AS26" s="211"/>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89"/>
      <c r="Z27" s="718"/>
      <c r="AA27" s="719"/>
      <c r="AB27" s="893" t="s">
        <v>12</v>
      </c>
      <c r="AC27" s="894"/>
      <c r="AD27" s="895"/>
      <c r="AE27" s="631" t="s">
        <v>371</v>
      </c>
      <c r="AF27" s="631"/>
      <c r="AG27" s="631"/>
      <c r="AH27" s="631"/>
      <c r="AI27" s="631" t="s">
        <v>372</v>
      </c>
      <c r="AJ27" s="631"/>
      <c r="AK27" s="631"/>
      <c r="AL27" s="631"/>
      <c r="AM27" s="631" t="s">
        <v>373</v>
      </c>
      <c r="AN27" s="631"/>
      <c r="AO27" s="631"/>
      <c r="AP27" s="305"/>
      <c r="AQ27" s="149" t="s">
        <v>369</v>
      </c>
      <c r="AR27" s="152"/>
      <c r="AS27" s="152"/>
      <c r="AT27" s="153"/>
      <c r="AU27" s="821" t="s">
        <v>262</v>
      </c>
      <c r="AV27" s="821"/>
      <c r="AW27" s="821"/>
      <c r="AX27" s="822"/>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90"/>
      <c r="Z28" s="891"/>
      <c r="AA28" s="892"/>
      <c r="AB28" s="896"/>
      <c r="AC28" s="897"/>
      <c r="AD28" s="898"/>
      <c r="AE28" s="632"/>
      <c r="AF28" s="632"/>
      <c r="AG28" s="632"/>
      <c r="AH28" s="632"/>
      <c r="AI28" s="632"/>
      <c r="AJ28" s="632"/>
      <c r="AK28" s="632"/>
      <c r="AL28" s="632"/>
      <c r="AM28" s="632"/>
      <c r="AN28" s="632"/>
      <c r="AO28" s="632"/>
      <c r="AP28" s="308"/>
      <c r="AQ28" s="431"/>
      <c r="AR28" s="294"/>
      <c r="AS28" s="155" t="s">
        <v>370</v>
      </c>
      <c r="AT28" s="156"/>
      <c r="AU28" s="294"/>
      <c r="AV28" s="294"/>
      <c r="AW28" s="292" t="s">
        <v>313</v>
      </c>
      <c r="AX28" s="293"/>
    </row>
    <row r="29" spans="1:50" ht="22.5" customHeight="1" x14ac:dyDescent="0.15">
      <c r="A29" s="298"/>
      <c r="B29" s="296"/>
      <c r="C29" s="296"/>
      <c r="D29" s="296"/>
      <c r="E29" s="296"/>
      <c r="F29" s="297"/>
      <c r="G29" s="418"/>
      <c r="H29" s="899"/>
      <c r="I29" s="899"/>
      <c r="J29" s="899"/>
      <c r="K29" s="899"/>
      <c r="L29" s="899"/>
      <c r="M29" s="899"/>
      <c r="N29" s="899"/>
      <c r="O29" s="900"/>
      <c r="P29" s="114"/>
      <c r="Q29" s="907"/>
      <c r="R29" s="907"/>
      <c r="S29" s="907"/>
      <c r="T29" s="907"/>
      <c r="U29" s="907"/>
      <c r="V29" s="907"/>
      <c r="W29" s="907"/>
      <c r="X29" s="908"/>
      <c r="Y29" s="917" t="s">
        <v>14</v>
      </c>
      <c r="Z29" s="918"/>
      <c r="AA29" s="919"/>
      <c r="AB29" s="344"/>
      <c r="AC29" s="738"/>
      <c r="AD29" s="738"/>
      <c r="AE29" s="410"/>
      <c r="AF29" s="381"/>
      <c r="AG29" s="381"/>
      <c r="AH29" s="381"/>
      <c r="AI29" s="410"/>
      <c r="AJ29" s="381"/>
      <c r="AK29" s="381"/>
      <c r="AL29" s="381"/>
      <c r="AM29" s="410"/>
      <c r="AN29" s="381"/>
      <c r="AO29" s="381"/>
      <c r="AP29" s="381"/>
      <c r="AQ29" s="290"/>
      <c r="AR29" s="211"/>
      <c r="AS29" s="211"/>
      <c r="AT29" s="291"/>
      <c r="AU29" s="381"/>
      <c r="AV29" s="381"/>
      <c r="AW29" s="381"/>
      <c r="AX29" s="382"/>
    </row>
    <row r="30" spans="1:50" ht="22.5" customHeight="1" x14ac:dyDescent="0.15">
      <c r="A30" s="299"/>
      <c r="B30" s="300"/>
      <c r="C30" s="300"/>
      <c r="D30" s="300"/>
      <c r="E30" s="300"/>
      <c r="F30" s="301"/>
      <c r="G30" s="901"/>
      <c r="H30" s="902"/>
      <c r="I30" s="902"/>
      <c r="J30" s="902"/>
      <c r="K30" s="902"/>
      <c r="L30" s="902"/>
      <c r="M30" s="902"/>
      <c r="N30" s="902"/>
      <c r="O30" s="903"/>
      <c r="P30" s="909"/>
      <c r="Q30" s="909"/>
      <c r="R30" s="909"/>
      <c r="S30" s="909"/>
      <c r="T30" s="909"/>
      <c r="U30" s="909"/>
      <c r="V30" s="909"/>
      <c r="W30" s="909"/>
      <c r="X30" s="910"/>
      <c r="Y30" s="281" t="s">
        <v>61</v>
      </c>
      <c r="Z30" s="914"/>
      <c r="AA30" s="915"/>
      <c r="AB30" s="389"/>
      <c r="AC30" s="741"/>
      <c r="AD30" s="741"/>
      <c r="AE30" s="410"/>
      <c r="AF30" s="381"/>
      <c r="AG30" s="381"/>
      <c r="AH30" s="381"/>
      <c r="AI30" s="410"/>
      <c r="AJ30" s="381"/>
      <c r="AK30" s="381"/>
      <c r="AL30" s="381"/>
      <c r="AM30" s="410"/>
      <c r="AN30" s="381"/>
      <c r="AO30" s="381"/>
      <c r="AP30" s="381"/>
      <c r="AQ30" s="290"/>
      <c r="AR30" s="211"/>
      <c r="AS30" s="211"/>
      <c r="AT30" s="291"/>
      <c r="AU30" s="381"/>
      <c r="AV30" s="381"/>
      <c r="AW30" s="381"/>
      <c r="AX30" s="382"/>
    </row>
    <row r="31" spans="1:50" ht="22.5" customHeight="1" x14ac:dyDescent="0.15">
      <c r="A31" s="302"/>
      <c r="B31" s="303"/>
      <c r="C31" s="303"/>
      <c r="D31" s="303"/>
      <c r="E31" s="303"/>
      <c r="F31" s="304"/>
      <c r="G31" s="904"/>
      <c r="H31" s="905"/>
      <c r="I31" s="905"/>
      <c r="J31" s="905"/>
      <c r="K31" s="905"/>
      <c r="L31" s="905"/>
      <c r="M31" s="905"/>
      <c r="N31" s="905"/>
      <c r="O31" s="906"/>
      <c r="P31" s="911"/>
      <c r="Q31" s="911"/>
      <c r="R31" s="911"/>
      <c r="S31" s="911"/>
      <c r="T31" s="911"/>
      <c r="U31" s="911"/>
      <c r="V31" s="911"/>
      <c r="W31" s="911"/>
      <c r="X31" s="912"/>
      <c r="Y31" s="913" t="s">
        <v>15</v>
      </c>
      <c r="Z31" s="914"/>
      <c r="AA31" s="915"/>
      <c r="AB31" s="398" t="s">
        <v>315</v>
      </c>
      <c r="AC31" s="916"/>
      <c r="AD31" s="916"/>
      <c r="AE31" s="410"/>
      <c r="AF31" s="381"/>
      <c r="AG31" s="381"/>
      <c r="AH31" s="381"/>
      <c r="AI31" s="410"/>
      <c r="AJ31" s="381"/>
      <c r="AK31" s="381"/>
      <c r="AL31" s="381"/>
      <c r="AM31" s="410"/>
      <c r="AN31" s="381"/>
      <c r="AO31" s="381"/>
      <c r="AP31" s="381"/>
      <c r="AQ31" s="290"/>
      <c r="AR31" s="211"/>
      <c r="AS31" s="211"/>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89"/>
      <c r="Z32" s="718"/>
      <c r="AA32" s="719"/>
      <c r="AB32" s="893" t="s">
        <v>12</v>
      </c>
      <c r="AC32" s="894"/>
      <c r="AD32" s="895"/>
      <c r="AE32" s="631" t="s">
        <v>371</v>
      </c>
      <c r="AF32" s="631"/>
      <c r="AG32" s="631"/>
      <c r="AH32" s="631"/>
      <c r="AI32" s="631" t="s">
        <v>372</v>
      </c>
      <c r="AJ32" s="631"/>
      <c r="AK32" s="631"/>
      <c r="AL32" s="631"/>
      <c r="AM32" s="631" t="s">
        <v>373</v>
      </c>
      <c r="AN32" s="631"/>
      <c r="AO32" s="631"/>
      <c r="AP32" s="305"/>
      <c r="AQ32" s="149" t="s">
        <v>369</v>
      </c>
      <c r="AR32" s="152"/>
      <c r="AS32" s="152"/>
      <c r="AT32" s="153"/>
      <c r="AU32" s="821" t="s">
        <v>262</v>
      </c>
      <c r="AV32" s="821"/>
      <c r="AW32" s="821"/>
      <c r="AX32" s="822"/>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90"/>
      <c r="Z33" s="891"/>
      <c r="AA33" s="892"/>
      <c r="AB33" s="896"/>
      <c r="AC33" s="897"/>
      <c r="AD33" s="898"/>
      <c r="AE33" s="632"/>
      <c r="AF33" s="632"/>
      <c r="AG33" s="632"/>
      <c r="AH33" s="632"/>
      <c r="AI33" s="632"/>
      <c r="AJ33" s="632"/>
      <c r="AK33" s="632"/>
      <c r="AL33" s="632"/>
      <c r="AM33" s="632"/>
      <c r="AN33" s="632"/>
      <c r="AO33" s="632"/>
      <c r="AP33" s="308"/>
      <c r="AQ33" s="431"/>
      <c r="AR33" s="294"/>
      <c r="AS33" s="155" t="s">
        <v>370</v>
      </c>
      <c r="AT33" s="156"/>
      <c r="AU33" s="294"/>
      <c r="AV33" s="294"/>
      <c r="AW33" s="292" t="s">
        <v>313</v>
      </c>
      <c r="AX33" s="293"/>
    </row>
    <row r="34" spans="1:50" ht="22.5" customHeight="1" x14ac:dyDescent="0.15">
      <c r="A34" s="298"/>
      <c r="B34" s="296"/>
      <c r="C34" s="296"/>
      <c r="D34" s="296"/>
      <c r="E34" s="296"/>
      <c r="F34" s="297"/>
      <c r="G34" s="418"/>
      <c r="H34" s="899"/>
      <c r="I34" s="899"/>
      <c r="J34" s="899"/>
      <c r="K34" s="899"/>
      <c r="L34" s="899"/>
      <c r="M34" s="899"/>
      <c r="N34" s="899"/>
      <c r="O34" s="900"/>
      <c r="P34" s="114"/>
      <c r="Q34" s="907"/>
      <c r="R34" s="907"/>
      <c r="S34" s="907"/>
      <c r="T34" s="907"/>
      <c r="U34" s="907"/>
      <c r="V34" s="907"/>
      <c r="W34" s="907"/>
      <c r="X34" s="908"/>
      <c r="Y34" s="917" t="s">
        <v>14</v>
      </c>
      <c r="Z34" s="918"/>
      <c r="AA34" s="919"/>
      <c r="AB34" s="344"/>
      <c r="AC34" s="738"/>
      <c r="AD34" s="738"/>
      <c r="AE34" s="410"/>
      <c r="AF34" s="381"/>
      <c r="AG34" s="381"/>
      <c r="AH34" s="381"/>
      <c r="AI34" s="410"/>
      <c r="AJ34" s="381"/>
      <c r="AK34" s="381"/>
      <c r="AL34" s="381"/>
      <c r="AM34" s="410"/>
      <c r="AN34" s="381"/>
      <c r="AO34" s="381"/>
      <c r="AP34" s="381"/>
      <c r="AQ34" s="290"/>
      <c r="AR34" s="211"/>
      <c r="AS34" s="211"/>
      <c r="AT34" s="291"/>
      <c r="AU34" s="381"/>
      <c r="AV34" s="381"/>
      <c r="AW34" s="381"/>
      <c r="AX34" s="382"/>
    </row>
    <row r="35" spans="1:50" ht="22.5" customHeight="1" x14ac:dyDescent="0.15">
      <c r="A35" s="299"/>
      <c r="B35" s="300"/>
      <c r="C35" s="300"/>
      <c r="D35" s="300"/>
      <c r="E35" s="300"/>
      <c r="F35" s="301"/>
      <c r="G35" s="901"/>
      <c r="H35" s="902"/>
      <c r="I35" s="902"/>
      <c r="J35" s="902"/>
      <c r="K35" s="902"/>
      <c r="L35" s="902"/>
      <c r="M35" s="902"/>
      <c r="N35" s="902"/>
      <c r="O35" s="903"/>
      <c r="P35" s="909"/>
      <c r="Q35" s="909"/>
      <c r="R35" s="909"/>
      <c r="S35" s="909"/>
      <c r="T35" s="909"/>
      <c r="U35" s="909"/>
      <c r="V35" s="909"/>
      <c r="W35" s="909"/>
      <c r="X35" s="910"/>
      <c r="Y35" s="281" t="s">
        <v>61</v>
      </c>
      <c r="Z35" s="914"/>
      <c r="AA35" s="915"/>
      <c r="AB35" s="389"/>
      <c r="AC35" s="741"/>
      <c r="AD35" s="741"/>
      <c r="AE35" s="410"/>
      <c r="AF35" s="381"/>
      <c r="AG35" s="381"/>
      <c r="AH35" s="381"/>
      <c r="AI35" s="410"/>
      <c r="AJ35" s="381"/>
      <c r="AK35" s="381"/>
      <c r="AL35" s="381"/>
      <c r="AM35" s="410"/>
      <c r="AN35" s="381"/>
      <c r="AO35" s="381"/>
      <c r="AP35" s="381"/>
      <c r="AQ35" s="290"/>
      <c r="AR35" s="211"/>
      <c r="AS35" s="211"/>
      <c r="AT35" s="291"/>
      <c r="AU35" s="381"/>
      <c r="AV35" s="381"/>
      <c r="AW35" s="381"/>
      <c r="AX35" s="382"/>
    </row>
    <row r="36" spans="1:50" ht="22.5" customHeight="1" x14ac:dyDescent="0.15">
      <c r="A36" s="302"/>
      <c r="B36" s="303"/>
      <c r="C36" s="303"/>
      <c r="D36" s="303"/>
      <c r="E36" s="303"/>
      <c r="F36" s="304"/>
      <c r="G36" s="904"/>
      <c r="H36" s="905"/>
      <c r="I36" s="905"/>
      <c r="J36" s="905"/>
      <c r="K36" s="905"/>
      <c r="L36" s="905"/>
      <c r="M36" s="905"/>
      <c r="N36" s="905"/>
      <c r="O36" s="906"/>
      <c r="P36" s="911"/>
      <c r="Q36" s="911"/>
      <c r="R36" s="911"/>
      <c r="S36" s="911"/>
      <c r="T36" s="911"/>
      <c r="U36" s="911"/>
      <c r="V36" s="911"/>
      <c r="W36" s="911"/>
      <c r="X36" s="912"/>
      <c r="Y36" s="913" t="s">
        <v>15</v>
      </c>
      <c r="Z36" s="914"/>
      <c r="AA36" s="915"/>
      <c r="AB36" s="398" t="s">
        <v>315</v>
      </c>
      <c r="AC36" s="916"/>
      <c r="AD36" s="916"/>
      <c r="AE36" s="410"/>
      <c r="AF36" s="381"/>
      <c r="AG36" s="381"/>
      <c r="AH36" s="381"/>
      <c r="AI36" s="410"/>
      <c r="AJ36" s="381"/>
      <c r="AK36" s="381"/>
      <c r="AL36" s="381"/>
      <c r="AM36" s="410"/>
      <c r="AN36" s="381"/>
      <c r="AO36" s="381"/>
      <c r="AP36" s="381"/>
      <c r="AQ36" s="290"/>
      <c r="AR36" s="211"/>
      <c r="AS36" s="211"/>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89"/>
      <c r="Z37" s="718"/>
      <c r="AA37" s="719"/>
      <c r="AB37" s="893" t="s">
        <v>12</v>
      </c>
      <c r="AC37" s="894"/>
      <c r="AD37" s="895"/>
      <c r="AE37" s="631" t="s">
        <v>371</v>
      </c>
      <c r="AF37" s="631"/>
      <c r="AG37" s="631"/>
      <c r="AH37" s="631"/>
      <c r="AI37" s="631" t="s">
        <v>372</v>
      </c>
      <c r="AJ37" s="631"/>
      <c r="AK37" s="631"/>
      <c r="AL37" s="631"/>
      <c r="AM37" s="631" t="s">
        <v>373</v>
      </c>
      <c r="AN37" s="631"/>
      <c r="AO37" s="631"/>
      <c r="AP37" s="305"/>
      <c r="AQ37" s="149" t="s">
        <v>369</v>
      </c>
      <c r="AR37" s="152"/>
      <c r="AS37" s="152"/>
      <c r="AT37" s="153"/>
      <c r="AU37" s="821" t="s">
        <v>262</v>
      </c>
      <c r="AV37" s="821"/>
      <c r="AW37" s="821"/>
      <c r="AX37" s="822"/>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90"/>
      <c r="Z38" s="891"/>
      <c r="AA38" s="892"/>
      <c r="AB38" s="896"/>
      <c r="AC38" s="897"/>
      <c r="AD38" s="898"/>
      <c r="AE38" s="632"/>
      <c r="AF38" s="632"/>
      <c r="AG38" s="632"/>
      <c r="AH38" s="632"/>
      <c r="AI38" s="632"/>
      <c r="AJ38" s="632"/>
      <c r="AK38" s="632"/>
      <c r="AL38" s="632"/>
      <c r="AM38" s="632"/>
      <c r="AN38" s="632"/>
      <c r="AO38" s="632"/>
      <c r="AP38" s="308"/>
      <c r="AQ38" s="431"/>
      <c r="AR38" s="294"/>
      <c r="AS38" s="155" t="s">
        <v>370</v>
      </c>
      <c r="AT38" s="156"/>
      <c r="AU38" s="294"/>
      <c r="AV38" s="294"/>
      <c r="AW38" s="292" t="s">
        <v>313</v>
      </c>
      <c r="AX38" s="293"/>
    </row>
    <row r="39" spans="1:50" ht="22.5" customHeight="1" x14ac:dyDescent="0.15">
      <c r="A39" s="298"/>
      <c r="B39" s="296"/>
      <c r="C39" s="296"/>
      <c r="D39" s="296"/>
      <c r="E39" s="296"/>
      <c r="F39" s="297"/>
      <c r="G39" s="418"/>
      <c r="H39" s="899"/>
      <c r="I39" s="899"/>
      <c r="J39" s="899"/>
      <c r="K39" s="899"/>
      <c r="L39" s="899"/>
      <c r="M39" s="899"/>
      <c r="N39" s="899"/>
      <c r="O39" s="900"/>
      <c r="P39" s="114"/>
      <c r="Q39" s="907"/>
      <c r="R39" s="907"/>
      <c r="S39" s="907"/>
      <c r="T39" s="907"/>
      <c r="U39" s="907"/>
      <c r="V39" s="907"/>
      <c r="W39" s="907"/>
      <c r="X39" s="908"/>
      <c r="Y39" s="917" t="s">
        <v>14</v>
      </c>
      <c r="Z39" s="918"/>
      <c r="AA39" s="919"/>
      <c r="AB39" s="344"/>
      <c r="AC39" s="738"/>
      <c r="AD39" s="738"/>
      <c r="AE39" s="410"/>
      <c r="AF39" s="381"/>
      <c r="AG39" s="381"/>
      <c r="AH39" s="381"/>
      <c r="AI39" s="410"/>
      <c r="AJ39" s="381"/>
      <c r="AK39" s="381"/>
      <c r="AL39" s="381"/>
      <c r="AM39" s="410"/>
      <c r="AN39" s="381"/>
      <c r="AO39" s="381"/>
      <c r="AP39" s="381"/>
      <c r="AQ39" s="290"/>
      <c r="AR39" s="211"/>
      <c r="AS39" s="211"/>
      <c r="AT39" s="291"/>
      <c r="AU39" s="381"/>
      <c r="AV39" s="381"/>
      <c r="AW39" s="381"/>
      <c r="AX39" s="382"/>
    </row>
    <row r="40" spans="1:50" ht="22.5" customHeight="1" x14ac:dyDescent="0.15">
      <c r="A40" s="299"/>
      <c r="B40" s="300"/>
      <c r="C40" s="300"/>
      <c r="D40" s="300"/>
      <c r="E40" s="300"/>
      <c r="F40" s="301"/>
      <c r="G40" s="901"/>
      <c r="H40" s="902"/>
      <c r="I40" s="902"/>
      <c r="J40" s="902"/>
      <c r="K40" s="902"/>
      <c r="L40" s="902"/>
      <c r="M40" s="902"/>
      <c r="N40" s="902"/>
      <c r="O40" s="903"/>
      <c r="P40" s="909"/>
      <c r="Q40" s="909"/>
      <c r="R40" s="909"/>
      <c r="S40" s="909"/>
      <c r="T40" s="909"/>
      <c r="U40" s="909"/>
      <c r="V40" s="909"/>
      <c r="W40" s="909"/>
      <c r="X40" s="910"/>
      <c r="Y40" s="281" t="s">
        <v>61</v>
      </c>
      <c r="Z40" s="914"/>
      <c r="AA40" s="915"/>
      <c r="AB40" s="389"/>
      <c r="AC40" s="741"/>
      <c r="AD40" s="741"/>
      <c r="AE40" s="410"/>
      <c r="AF40" s="381"/>
      <c r="AG40" s="381"/>
      <c r="AH40" s="381"/>
      <c r="AI40" s="410"/>
      <c r="AJ40" s="381"/>
      <c r="AK40" s="381"/>
      <c r="AL40" s="381"/>
      <c r="AM40" s="410"/>
      <c r="AN40" s="381"/>
      <c r="AO40" s="381"/>
      <c r="AP40" s="381"/>
      <c r="AQ40" s="290"/>
      <c r="AR40" s="211"/>
      <c r="AS40" s="211"/>
      <c r="AT40" s="291"/>
      <c r="AU40" s="381"/>
      <c r="AV40" s="381"/>
      <c r="AW40" s="381"/>
      <c r="AX40" s="382"/>
    </row>
    <row r="41" spans="1:50" ht="22.5" customHeight="1" x14ac:dyDescent="0.15">
      <c r="A41" s="302"/>
      <c r="B41" s="303"/>
      <c r="C41" s="303"/>
      <c r="D41" s="303"/>
      <c r="E41" s="303"/>
      <c r="F41" s="304"/>
      <c r="G41" s="904"/>
      <c r="H41" s="905"/>
      <c r="I41" s="905"/>
      <c r="J41" s="905"/>
      <c r="K41" s="905"/>
      <c r="L41" s="905"/>
      <c r="M41" s="905"/>
      <c r="N41" s="905"/>
      <c r="O41" s="906"/>
      <c r="P41" s="911"/>
      <c r="Q41" s="911"/>
      <c r="R41" s="911"/>
      <c r="S41" s="911"/>
      <c r="T41" s="911"/>
      <c r="U41" s="911"/>
      <c r="V41" s="911"/>
      <c r="W41" s="911"/>
      <c r="X41" s="912"/>
      <c r="Y41" s="913" t="s">
        <v>15</v>
      </c>
      <c r="Z41" s="914"/>
      <c r="AA41" s="915"/>
      <c r="AB41" s="398" t="s">
        <v>315</v>
      </c>
      <c r="AC41" s="916"/>
      <c r="AD41" s="916"/>
      <c r="AE41" s="410"/>
      <c r="AF41" s="381"/>
      <c r="AG41" s="381"/>
      <c r="AH41" s="381"/>
      <c r="AI41" s="410"/>
      <c r="AJ41" s="381"/>
      <c r="AK41" s="381"/>
      <c r="AL41" s="381"/>
      <c r="AM41" s="410"/>
      <c r="AN41" s="381"/>
      <c r="AO41" s="381"/>
      <c r="AP41" s="381"/>
      <c r="AQ41" s="290"/>
      <c r="AR41" s="211"/>
      <c r="AS41" s="211"/>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89"/>
      <c r="Z42" s="718"/>
      <c r="AA42" s="719"/>
      <c r="AB42" s="893" t="s">
        <v>12</v>
      </c>
      <c r="AC42" s="894"/>
      <c r="AD42" s="895"/>
      <c r="AE42" s="631" t="s">
        <v>371</v>
      </c>
      <c r="AF42" s="631"/>
      <c r="AG42" s="631"/>
      <c r="AH42" s="631"/>
      <c r="AI42" s="631" t="s">
        <v>372</v>
      </c>
      <c r="AJ42" s="631"/>
      <c r="AK42" s="631"/>
      <c r="AL42" s="631"/>
      <c r="AM42" s="631" t="s">
        <v>373</v>
      </c>
      <c r="AN42" s="631"/>
      <c r="AO42" s="631"/>
      <c r="AP42" s="305"/>
      <c r="AQ42" s="149" t="s">
        <v>369</v>
      </c>
      <c r="AR42" s="152"/>
      <c r="AS42" s="152"/>
      <c r="AT42" s="153"/>
      <c r="AU42" s="821" t="s">
        <v>262</v>
      </c>
      <c r="AV42" s="821"/>
      <c r="AW42" s="821"/>
      <c r="AX42" s="822"/>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90"/>
      <c r="Z43" s="891"/>
      <c r="AA43" s="892"/>
      <c r="AB43" s="896"/>
      <c r="AC43" s="897"/>
      <c r="AD43" s="898"/>
      <c r="AE43" s="632"/>
      <c r="AF43" s="632"/>
      <c r="AG43" s="632"/>
      <c r="AH43" s="632"/>
      <c r="AI43" s="632"/>
      <c r="AJ43" s="632"/>
      <c r="AK43" s="632"/>
      <c r="AL43" s="632"/>
      <c r="AM43" s="632"/>
      <c r="AN43" s="632"/>
      <c r="AO43" s="632"/>
      <c r="AP43" s="308"/>
      <c r="AQ43" s="431"/>
      <c r="AR43" s="294"/>
      <c r="AS43" s="155" t="s">
        <v>370</v>
      </c>
      <c r="AT43" s="156"/>
      <c r="AU43" s="294"/>
      <c r="AV43" s="294"/>
      <c r="AW43" s="292" t="s">
        <v>313</v>
      </c>
      <c r="AX43" s="293"/>
    </row>
    <row r="44" spans="1:50" ht="22.5" customHeight="1" x14ac:dyDescent="0.15">
      <c r="A44" s="298"/>
      <c r="B44" s="296"/>
      <c r="C44" s="296"/>
      <c r="D44" s="296"/>
      <c r="E44" s="296"/>
      <c r="F44" s="297"/>
      <c r="G44" s="418"/>
      <c r="H44" s="899"/>
      <c r="I44" s="899"/>
      <c r="J44" s="899"/>
      <c r="K44" s="899"/>
      <c r="L44" s="899"/>
      <c r="M44" s="899"/>
      <c r="N44" s="899"/>
      <c r="O44" s="900"/>
      <c r="P44" s="114"/>
      <c r="Q44" s="907"/>
      <c r="R44" s="907"/>
      <c r="S44" s="907"/>
      <c r="T44" s="907"/>
      <c r="U44" s="907"/>
      <c r="V44" s="907"/>
      <c r="W44" s="907"/>
      <c r="X44" s="908"/>
      <c r="Y44" s="917" t="s">
        <v>14</v>
      </c>
      <c r="Z44" s="918"/>
      <c r="AA44" s="919"/>
      <c r="AB44" s="344"/>
      <c r="AC44" s="738"/>
      <c r="AD44" s="738"/>
      <c r="AE44" s="410"/>
      <c r="AF44" s="381"/>
      <c r="AG44" s="381"/>
      <c r="AH44" s="381"/>
      <c r="AI44" s="410"/>
      <c r="AJ44" s="381"/>
      <c r="AK44" s="381"/>
      <c r="AL44" s="381"/>
      <c r="AM44" s="410"/>
      <c r="AN44" s="381"/>
      <c r="AO44" s="381"/>
      <c r="AP44" s="381"/>
      <c r="AQ44" s="290"/>
      <c r="AR44" s="211"/>
      <c r="AS44" s="211"/>
      <c r="AT44" s="291"/>
      <c r="AU44" s="381"/>
      <c r="AV44" s="381"/>
      <c r="AW44" s="381"/>
      <c r="AX44" s="382"/>
    </row>
    <row r="45" spans="1:50" ht="22.5" customHeight="1" x14ac:dyDescent="0.15">
      <c r="A45" s="299"/>
      <c r="B45" s="300"/>
      <c r="C45" s="300"/>
      <c r="D45" s="300"/>
      <c r="E45" s="300"/>
      <c r="F45" s="301"/>
      <c r="G45" s="901"/>
      <c r="H45" s="902"/>
      <c r="I45" s="902"/>
      <c r="J45" s="902"/>
      <c r="K45" s="902"/>
      <c r="L45" s="902"/>
      <c r="M45" s="902"/>
      <c r="N45" s="902"/>
      <c r="O45" s="903"/>
      <c r="P45" s="909"/>
      <c r="Q45" s="909"/>
      <c r="R45" s="909"/>
      <c r="S45" s="909"/>
      <c r="T45" s="909"/>
      <c r="U45" s="909"/>
      <c r="V45" s="909"/>
      <c r="W45" s="909"/>
      <c r="X45" s="910"/>
      <c r="Y45" s="281" t="s">
        <v>61</v>
      </c>
      <c r="Z45" s="914"/>
      <c r="AA45" s="915"/>
      <c r="AB45" s="389"/>
      <c r="AC45" s="741"/>
      <c r="AD45" s="741"/>
      <c r="AE45" s="410"/>
      <c r="AF45" s="381"/>
      <c r="AG45" s="381"/>
      <c r="AH45" s="381"/>
      <c r="AI45" s="410"/>
      <c r="AJ45" s="381"/>
      <c r="AK45" s="381"/>
      <c r="AL45" s="381"/>
      <c r="AM45" s="410"/>
      <c r="AN45" s="381"/>
      <c r="AO45" s="381"/>
      <c r="AP45" s="381"/>
      <c r="AQ45" s="290"/>
      <c r="AR45" s="211"/>
      <c r="AS45" s="211"/>
      <c r="AT45" s="291"/>
      <c r="AU45" s="381"/>
      <c r="AV45" s="381"/>
      <c r="AW45" s="381"/>
      <c r="AX45" s="382"/>
    </row>
    <row r="46" spans="1:50" ht="22.5" customHeight="1" x14ac:dyDescent="0.15">
      <c r="A46" s="302"/>
      <c r="B46" s="303"/>
      <c r="C46" s="303"/>
      <c r="D46" s="303"/>
      <c r="E46" s="303"/>
      <c r="F46" s="304"/>
      <c r="G46" s="904"/>
      <c r="H46" s="905"/>
      <c r="I46" s="905"/>
      <c r="J46" s="905"/>
      <c r="K46" s="905"/>
      <c r="L46" s="905"/>
      <c r="M46" s="905"/>
      <c r="N46" s="905"/>
      <c r="O46" s="906"/>
      <c r="P46" s="911"/>
      <c r="Q46" s="911"/>
      <c r="R46" s="911"/>
      <c r="S46" s="911"/>
      <c r="T46" s="911"/>
      <c r="U46" s="911"/>
      <c r="V46" s="911"/>
      <c r="W46" s="911"/>
      <c r="X46" s="912"/>
      <c r="Y46" s="913" t="s">
        <v>15</v>
      </c>
      <c r="Z46" s="914"/>
      <c r="AA46" s="915"/>
      <c r="AB46" s="398" t="s">
        <v>315</v>
      </c>
      <c r="AC46" s="916"/>
      <c r="AD46" s="916"/>
      <c r="AE46" s="410"/>
      <c r="AF46" s="381"/>
      <c r="AG46" s="381"/>
      <c r="AH46" s="381"/>
      <c r="AI46" s="410"/>
      <c r="AJ46" s="381"/>
      <c r="AK46" s="381"/>
      <c r="AL46" s="381"/>
      <c r="AM46" s="410"/>
      <c r="AN46" s="381"/>
      <c r="AO46" s="381"/>
      <c r="AP46" s="381"/>
      <c r="AQ46" s="290"/>
      <c r="AR46" s="211"/>
      <c r="AS46" s="211"/>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89"/>
      <c r="Z47" s="718"/>
      <c r="AA47" s="719"/>
      <c r="AB47" s="893" t="s">
        <v>12</v>
      </c>
      <c r="AC47" s="894"/>
      <c r="AD47" s="895"/>
      <c r="AE47" s="631" t="s">
        <v>371</v>
      </c>
      <c r="AF47" s="631"/>
      <c r="AG47" s="631"/>
      <c r="AH47" s="631"/>
      <c r="AI47" s="631" t="s">
        <v>372</v>
      </c>
      <c r="AJ47" s="631"/>
      <c r="AK47" s="631"/>
      <c r="AL47" s="631"/>
      <c r="AM47" s="631" t="s">
        <v>373</v>
      </c>
      <c r="AN47" s="631"/>
      <c r="AO47" s="631"/>
      <c r="AP47" s="305"/>
      <c r="AQ47" s="149" t="s">
        <v>369</v>
      </c>
      <c r="AR47" s="152"/>
      <c r="AS47" s="152"/>
      <c r="AT47" s="153"/>
      <c r="AU47" s="821" t="s">
        <v>262</v>
      </c>
      <c r="AV47" s="821"/>
      <c r="AW47" s="821"/>
      <c r="AX47" s="822"/>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90"/>
      <c r="Z48" s="891"/>
      <c r="AA48" s="892"/>
      <c r="AB48" s="896"/>
      <c r="AC48" s="897"/>
      <c r="AD48" s="898"/>
      <c r="AE48" s="632"/>
      <c r="AF48" s="632"/>
      <c r="AG48" s="632"/>
      <c r="AH48" s="632"/>
      <c r="AI48" s="632"/>
      <c r="AJ48" s="632"/>
      <c r="AK48" s="632"/>
      <c r="AL48" s="632"/>
      <c r="AM48" s="632"/>
      <c r="AN48" s="632"/>
      <c r="AO48" s="632"/>
      <c r="AP48" s="308"/>
      <c r="AQ48" s="431"/>
      <c r="AR48" s="294"/>
      <c r="AS48" s="155" t="s">
        <v>370</v>
      </c>
      <c r="AT48" s="156"/>
      <c r="AU48" s="294"/>
      <c r="AV48" s="294"/>
      <c r="AW48" s="292" t="s">
        <v>313</v>
      </c>
      <c r="AX48" s="293"/>
    </row>
    <row r="49" spans="1:50" ht="22.5" customHeight="1" x14ac:dyDescent="0.15">
      <c r="A49" s="298"/>
      <c r="B49" s="296"/>
      <c r="C49" s="296"/>
      <c r="D49" s="296"/>
      <c r="E49" s="296"/>
      <c r="F49" s="297"/>
      <c r="G49" s="418"/>
      <c r="H49" s="899"/>
      <c r="I49" s="899"/>
      <c r="J49" s="899"/>
      <c r="K49" s="899"/>
      <c r="L49" s="899"/>
      <c r="M49" s="899"/>
      <c r="N49" s="899"/>
      <c r="O49" s="900"/>
      <c r="P49" s="114"/>
      <c r="Q49" s="907"/>
      <c r="R49" s="907"/>
      <c r="S49" s="907"/>
      <c r="T49" s="907"/>
      <c r="U49" s="907"/>
      <c r="V49" s="907"/>
      <c r="W49" s="907"/>
      <c r="X49" s="908"/>
      <c r="Y49" s="917" t="s">
        <v>14</v>
      </c>
      <c r="Z49" s="918"/>
      <c r="AA49" s="919"/>
      <c r="AB49" s="344"/>
      <c r="AC49" s="738"/>
      <c r="AD49" s="738"/>
      <c r="AE49" s="410"/>
      <c r="AF49" s="381"/>
      <c r="AG49" s="381"/>
      <c r="AH49" s="381"/>
      <c r="AI49" s="410"/>
      <c r="AJ49" s="381"/>
      <c r="AK49" s="381"/>
      <c r="AL49" s="381"/>
      <c r="AM49" s="410"/>
      <c r="AN49" s="381"/>
      <c r="AO49" s="381"/>
      <c r="AP49" s="381"/>
      <c r="AQ49" s="290"/>
      <c r="AR49" s="211"/>
      <c r="AS49" s="211"/>
      <c r="AT49" s="291"/>
      <c r="AU49" s="381"/>
      <c r="AV49" s="381"/>
      <c r="AW49" s="381"/>
      <c r="AX49" s="382"/>
    </row>
    <row r="50" spans="1:50" ht="22.5" customHeight="1" x14ac:dyDescent="0.15">
      <c r="A50" s="299"/>
      <c r="B50" s="300"/>
      <c r="C50" s="300"/>
      <c r="D50" s="300"/>
      <c r="E50" s="300"/>
      <c r="F50" s="301"/>
      <c r="G50" s="901"/>
      <c r="H50" s="902"/>
      <c r="I50" s="902"/>
      <c r="J50" s="902"/>
      <c r="K50" s="902"/>
      <c r="L50" s="902"/>
      <c r="M50" s="902"/>
      <c r="N50" s="902"/>
      <c r="O50" s="903"/>
      <c r="P50" s="909"/>
      <c r="Q50" s="909"/>
      <c r="R50" s="909"/>
      <c r="S50" s="909"/>
      <c r="T50" s="909"/>
      <c r="U50" s="909"/>
      <c r="V50" s="909"/>
      <c r="W50" s="909"/>
      <c r="X50" s="910"/>
      <c r="Y50" s="281" t="s">
        <v>61</v>
      </c>
      <c r="Z50" s="914"/>
      <c r="AA50" s="915"/>
      <c r="AB50" s="389"/>
      <c r="AC50" s="741"/>
      <c r="AD50" s="741"/>
      <c r="AE50" s="410"/>
      <c r="AF50" s="381"/>
      <c r="AG50" s="381"/>
      <c r="AH50" s="381"/>
      <c r="AI50" s="410"/>
      <c r="AJ50" s="381"/>
      <c r="AK50" s="381"/>
      <c r="AL50" s="381"/>
      <c r="AM50" s="410"/>
      <c r="AN50" s="381"/>
      <c r="AO50" s="381"/>
      <c r="AP50" s="381"/>
      <c r="AQ50" s="290"/>
      <c r="AR50" s="211"/>
      <c r="AS50" s="211"/>
      <c r="AT50" s="291"/>
      <c r="AU50" s="381"/>
      <c r="AV50" s="381"/>
      <c r="AW50" s="381"/>
      <c r="AX50" s="382"/>
    </row>
    <row r="51" spans="1:50" ht="22.5" customHeight="1" x14ac:dyDescent="0.15">
      <c r="A51" s="302"/>
      <c r="B51" s="303"/>
      <c r="C51" s="303"/>
      <c r="D51" s="303"/>
      <c r="E51" s="303"/>
      <c r="F51" s="304"/>
      <c r="G51" s="904"/>
      <c r="H51" s="905"/>
      <c r="I51" s="905"/>
      <c r="J51" s="905"/>
      <c r="K51" s="905"/>
      <c r="L51" s="905"/>
      <c r="M51" s="905"/>
      <c r="N51" s="905"/>
      <c r="O51" s="906"/>
      <c r="P51" s="911"/>
      <c r="Q51" s="911"/>
      <c r="R51" s="911"/>
      <c r="S51" s="911"/>
      <c r="T51" s="911"/>
      <c r="U51" s="911"/>
      <c r="V51" s="911"/>
      <c r="W51" s="911"/>
      <c r="X51" s="912"/>
      <c r="Y51" s="913" t="s">
        <v>15</v>
      </c>
      <c r="Z51" s="914"/>
      <c r="AA51" s="915"/>
      <c r="AB51" s="759" t="s">
        <v>315</v>
      </c>
      <c r="AC51" s="857"/>
      <c r="AD51" s="857"/>
      <c r="AE51" s="410"/>
      <c r="AF51" s="381"/>
      <c r="AG51" s="381"/>
      <c r="AH51" s="381"/>
      <c r="AI51" s="410"/>
      <c r="AJ51" s="381"/>
      <c r="AK51" s="381"/>
      <c r="AL51" s="381"/>
      <c r="AM51" s="410"/>
      <c r="AN51" s="381"/>
      <c r="AO51" s="381"/>
      <c r="AP51" s="381"/>
      <c r="AQ51" s="290"/>
      <c r="AR51" s="211"/>
      <c r="AS51" s="211"/>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5" t="s">
        <v>495</v>
      </c>
      <c r="H2" s="496"/>
      <c r="I2" s="496"/>
      <c r="J2" s="496"/>
      <c r="K2" s="496"/>
      <c r="L2" s="496"/>
      <c r="M2" s="496"/>
      <c r="N2" s="496"/>
      <c r="O2" s="496"/>
      <c r="P2" s="496"/>
      <c r="Q2" s="496"/>
      <c r="R2" s="496"/>
      <c r="S2" s="496"/>
      <c r="T2" s="496"/>
      <c r="U2" s="496"/>
      <c r="V2" s="496"/>
      <c r="W2" s="496"/>
      <c r="X2" s="496"/>
      <c r="Y2" s="496"/>
      <c r="Z2" s="496"/>
      <c r="AA2" s="496"/>
      <c r="AB2" s="497"/>
      <c r="AC2" s="495" t="s">
        <v>430</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73" t="s">
        <v>19</v>
      </c>
      <c r="H3" s="540"/>
      <c r="I3" s="540"/>
      <c r="J3" s="540"/>
      <c r="K3" s="540"/>
      <c r="L3" s="539" t="s">
        <v>20</v>
      </c>
      <c r="M3" s="540"/>
      <c r="N3" s="540"/>
      <c r="O3" s="540"/>
      <c r="P3" s="540"/>
      <c r="Q3" s="540"/>
      <c r="R3" s="540"/>
      <c r="S3" s="540"/>
      <c r="T3" s="540"/>
      <c r="U3" s="540"/>
      <c r="V3" s="540"/>
      <c r="W3" s="540"/>
      <c r="X3" s="541"/>
      <c r="Y3" s="490" t="s">
        <v>21</v>
      </c>
      <c r="Z3" s="491"/>
      <c r="AA3" s="491"/>
      <c r="AB3" s="690"/>
      <c r="AC3" s="473" t="s">
        <v>19</v>
      </c>
      <c r="AD3" s="540"/>
      <c r="AE3" s="540"/>
      <c r="AF3" s="540"/>
      <c r="AG3" s="540"/>
      <c r="AH3" s="539" t="s">
        <v>20</v>
      </c>
      <c r="AI3" s="540"/>
      <c r="AJ3" s="540"/>
      <c r="AK3" s="540"/>
      <c r="AL3" s="540"/>
      <c r="AM3" s="540"/>
      <c r="AN3" s="540"/>
      <c r="AO3" s="540"/>
      <c r="AP3" s="540"/>
      <c r="AQ3" s="540"/>
      <c r="AR3" s="540"/>
      <c r="AS3" s="540"/>
      <c r="AT3" s="541"/>
      <c r="AU3" s="490" t="s">
        <v>21</v>
      </c>
      <c r="AV3" s="491"/>
      <c r="AW3" s="491"/>
      <c r="AX3" s="492"/>
    </row>
    <row r="4" spans="1:50" ht="24.75" customHeight="1" x14ac:dyDescent="0.15">
      <c r="A4" s="932"/>
      <c r="B4" s="933"/>
      <c r="C4" s="933"/>
      <c r="D4" s="933"/>
      <c r="E4" s="933"/>
      <c r="F4" s="934"/>
      <c r="G4" s="542"/>
      <c r="H4" s="543"/>
      <c r="I4" s="543"/>
      <c r="J4" s="543"/>
      <c r="K4" s="544"/>
      <c r="L4" s="536"/>
      <c r="M4" s="537"/>
      <c r="N4" s="537"/>
      <c r="O4" s="537"/>
      <c r="P4" s="537"/>
      <c r="Q4" s="537"/>
      <c r="R4" s="537"/>
      <c r="S4" s="537"/>
      <c r="T4" s="537"/>
      <c r="U4" s="537"/>
      <c r="V4" s="537"/>
      <c r="W4" s="537"/>
      <c r="X4" s="538"/>
      <c r="Y4" s="498"/>
      <c r="Z4" s="499"/>
      <c r="AA4" s="499"/>
      <c r="AB4" s="697"/>
      <c r="AC4" s="542"/>
      <c r="AD4" s="543"/>
      <c r="AE4" s="543"/>
      <c r="AF4" s="543"/>
      <c r="AG4" s="544"/>
      <c r="AH4" s="536"/>
      <c r="AI4" s="537"/>
      <c r="AJ4" s="537"/>
      <c r="AK4" s="537"/>
      <c r="AL4" s="537"/>
      <c r="AM4" s="537"/>
      <c r="AN4" s="537"/>
      <c r="AO4" s="537"/>
      <c r="AP4" s="537"/>
      <c r="AQ4" s="537"/>
      <c r="AR4" s="537"/>
      <c r="AS4" s="537"/>
      <c r="AT4" s="538"/>
      <c r="AU4" s="498"/>
      <c r="AV4" s="499"/>
      <c r="AW4" s="499"/>
      <c r="AX4" s="500"/>
    </row>
    <row r="5" spans="1:50" ht="24.75" customHeight="1" x14ac:dyDescent="0.15">
      <c r="A5" s="932"/>
      <c r="B5" s="933"/>
      <c r="C5" s="933"/>
      <c r="D5" s="933"/>
      <c r="E5" s="933"/>
      <c r="F5" s="934"/>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32"/>
      <c r="B6" s="933"/>
      <c r="C6" s="933"/>
      <c r="D6" s="933"/>
      <c r="E6" s="933"/>
      <c r="F6" s="934"/>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32"/>
      <c r="B7" s="933"/>
      <c r="C7" s="933"/>
      <c r="D7" s="933"/>
      <c r="E7" s="933"/>
      <c r="F7" s="934"/>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32"/>
      <c r="B8" s="933"/>
      <c r="C8" s="933"/>
      <c r="D8" s="933"/>
      <c r="E8" s="933"/>
      <c r="F8" s="934"/>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32"/>
      <c r="B9" s="933"/>
      <c r="C9" s="933"/>
      <c r="D9" s="933"/>
      <c r="E9" s="933"/>
      <c r="F9" s="934"/>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32"/>
      <c r="B10" s="933"/>
      <c r="C10" s="933"/>
      <c r="D10" s="933"/>
      <c r="E10" s="933"/>
      <c r="F10" s="934"/>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32"/>
      <c r="B11" s="933"/>
      <c r="C11" s="933"/>
      <c r="D11" s="933"/>
      <c r="E11" s="933"/>
      <c r="F11" s="934"/>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32"/>
      <c r="B12" s="933"/>
      <c r="C12" s="933"/>
      <c r="D12" s="933"/>
      <c r="E12" s="933"/>
      <c r="F12" s="934"/>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32"/>
      <c r="B13" s="933"/>
      <c r="C13" s="933"/>
      <c r="D13" s="933"/>
      <c r="E13" s="933"/>
      <c r="F13" s="934"/>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32"/>
      <c r="B14" s="933"/>
      <c r="C14" s="933"/>
      <c r="D14" s="933"/>
      <c r="E14" s="933"/>
      <c r="F14" s="934"/>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2"/>
      <c r="B15" s="933"/>
      <c r="C15" s="933"/>
      <c r="D15" s="933"/>
      <c r="E15" s="933"/>
      <c r="F15" s="934"/>
      <c r="G15" s="495" t="s">
        <v>431</v>
      </c>
      <c r="H15" s="496"/>
      <c r="I15" s="496"/>
      <c r="J15" s="496"/>
      <c r="K15" s="496"/>
      <c r="L15" s="496"/>
      <c r="M15" s="496"/>
      <c r="N15" s="496"/>
      <c r="O15" s="496"/>
      <c r="P15" s="496"/>
      <c r="Q15" s="496"/>
      <c r="R15" s="496"/>
      <c r="S15" s="496"/>
      <c r="T15" s="496"/>
      <c r="U15" s="496"/>
      <c r="V15" s="496"/>
      <c r="W15" s="496"/>
      <c r="X15" s="496"/>
      <c r="Y15" s="496"/>
      <c r="Z15" s="496"/>
      <c r="AA15" s="496"/>
      <c r="AB15" s="497"/>
      <c r="AC15" s="495" t="s">
        <v>432</v>
      </c>
      <c r="AD15" s="496"/>
      <c r="AE15" s="496"/>
      <c r="AF15" s="496"/>
      <c r="AG15" s="496"/>
      <c r="AH15" s="496"/>
      <c r="AI15" s="496"/>
      <c r="AJ15" s="496"/>
      <c r="AK15" s="496"/>
      <c r="AL15" s="496"/>
      <c r="AM15" s="496"/>
      <c r="AN15" s="496"/>
      <c r="AO15" s="496"/>
      <c r="AP15" s="496"/>
      <c r="AQ15" s="496"/>
      <c r="AR15" s="496"/>
      <c r="AS15" s="496"/>
      <c r="AT15" s="496"/>
      <c r="AU15" s="496"/>
      <c r="AV15" s="496"/>
      <c r="AW15" s="496"/>
      <c r="AX15" s="685"/>
    </row>
    <row r="16" spans="1:50" ht="25.5" customHeight="1" x14ac:dyDescent="0.15">
      <c r="A16" s="932"/>
      <c r="B16" s="933"/>
      <c r="C16" s="933"/>
      <c r="D16" s="933"/>
      <c r="E16" s="933"/>
      <c r="F16" s="934"/>
      <c r="G16" s="473" t="s">
        <v>19</v>
      </c>
      <c r="H16" s="540"/>
      <c r="I16" s="540"/>
      <c r="J16" s="540"/>
      <c r="K16" s="540"/>
      <c r="L16" s="539" t="s">
        <v>20</v>
      </c>
      <c r="M16" s="540"/>
      <c r="N16" s="540"/>
      <c r="O16" s="540"/>
      <c r="P16" s="540"/>
      <c r="Q16" s="540"/>
      <c r="R16" s="540"/>
      <c r="S16" s="540"/>
      <c r="T16" s="540"/>
      <c r="U16" s="540"/>
      <c r="V16" s="540"/>
      <c r="W16" s="540"/>
      <c r="X16" s="541"/>
      <c r="Y16" s="490" t="s">
        <v>21</v>
      </c>
      <c r="Z16" s="491"/>
      <c r="AA16" s="491"/>
      <c r="AB16" s="690"/>
      <c r="AC16" s="473" t="s">
        <v>19</v>
      </c>
      <c r="AD16" s="540"/>
      <c r="AE16" s="540"/>
      <c r="AF16" s="540"/>
      <c r="AG16" s="540"/>
      <c r="AH16" s="539" t="s">
        <v>20</v>
      </c>
      <c r="AI16" s="540"/>
      <c r="AJ16" s="540"/>
      <c r="AK16" s="540"/>
      <c r="AL16" s="540"/>
      <c r="AM16" s="540"/>
      <c r="AN16" s="540"/>
      <c r="AO16" s="540"/>
      <c r="AP16" s="540"/>
      <c r="AQ16" s="540"/>
      <c r="AR16" s="540"/>
      <c r="AS16" s="540"/>
      <c r="AT16" s="541"/>
      <c r="AU16" s="490" t="s">
        <v>21</v>
      </c>
      <c r="AV16" s="491"/>
      <c r="AW16" s="491"/>
      <c r="AX16" s="492"/>
    </row>
    <row r="17" spans="1:50" ht="24.75" customHeight="1" x14ac:dyDescent="0.15">
      <c r="A17" s="932"/>
      <c r="B17" s="933"/>
      <c r="C17" s="933"/>
      <c r="D17" s="933"/>
      <c r="E17" s="933"/>
      <c r="F17" s="934"/>
      <c r="G17" s="542"/>
      <c r="H17" s="543"/>
      <c r="I17" s="543"/>
      <c r="J17" s="543"/>
      <c r="K17" s="544"/>
      <c r="L17" s="536"/>
      <c r="M17" s="537"/>
      <c r="N17" s="537"/>
      <c r="O17" s="537"/>
      <c r="P17" s="537"/>
      <c r="Q17" s="537"/>
      <c r="R17" s="537"/>
      <c r="S17" s="537"/>
      <c r="T17" s="537"/>
      <c r="U17" s="537"/>
      <c r="V17" s="537"/>
      <c r="W17" s="537"/>
      <c r="X17" s="538"/>
      <c r="Y17" s="498"/>
      <c r="Z17" s="499"/>
      <c r="AA17" s="499"/>
      <c r="AB17" s="697"/>
      <c r="AC17" s="542"/>
      <c r="AD17" s="543"/>
      <c r="AE17" s="543"/>
      <c r="AF17" s="543"/>
      <c r="AG17" s="544"/>
      <c r="AH17" s="536"/>
      <c r="AI17" s="537"/>
      <c r="AJ17" s="537"/>
      <c r="AK17" s="537"/>
      <c r="AL17" s="537"/>
      <c r="AM17" s="537"/>
      <c r="AN17" s="537"/>
      <c r="AO17" s="537"/>
      <c r="AP17" s="537"/>
      <c r="AQ17" s="537"/>
      <c r="AR17" s="537"/>
      <c r="AS17" s="537"/>
      <c r="AT17" s="538"/>
      <c r="AU17" s="498"/>
      <c r="AV17" s="499"/>
      <c r="AW17" s="499"/>
      <c r="AX17" s="500"/>
    </row>
    <row r="18" spans="1:50" ht="24.75" customHeight="1" x14ac:dyDescent="0.15">
      <c r="A18" s="932"/>
      <c r="B18" s="933"/>
      <c r="C18" s="933"/>
      <c r="D18" s="933"/>
      <c r="E18" s="933"/>
      <c r="F18" s="934"/>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32"/>
      <c r="B19" s="933"/>
      <c r="C19" s="933"/>
      <c r="D19" s="933"/>
      <c r="E19" s="933"/>
      <c r="F19" s="934"/>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32"/>
      <c r="B20" s="933"/>
      <c r="C20" s="933"/>
      <c r="D20" s="933"/>
      <c r="E20" s="933"/>
      <c r="F20" s="934"/>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32"/>
      <c r="B21" s="933"/>
      <c r="C21" s="933"/>
      <c r="D21" s="933"/>
      <c r="E21" s="933"/>
      <c r="F21" s="934"/>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32"/>
      <c r="B22" s="933"/>
      <c r="C22" s="933"/>
      <c r="D22" s="933"/>
      <c r="E22" s="933"/>
      <c r="F22" s="934"/>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32"/>
      <c r="B23" s="933"/>
      <c r="C23" s="933"/>
      <c r="D23" s="933"/>
      <c r="E23" s="933"/>
      <c r="F23" s="934"/>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32"/>
      <c r="B24" s="933"/>
      <c r="C24" s="933"/>
      <c r="D24" s="933"/>
      <c r="E24" s="933"/>
      <c r="F24" s="934"/>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32"/>
      <c r="B25" s="933"/>
      <c r="C25" s="933"/>
      <c r="D25" s="933"/>
      <c r="E25" s="933"/>
      <c r="F25" s="934"/>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32"/>
      <c r="B26" s="933"/>
      <c r="C26" s="933"/>
      <c r="D26" s="933"/>
      <c r="E26" s="933"/>
      <c r="F26" s="934"/>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32"/>
      <c r="B27" s="933"/>
      <c r="C27" s="933"/>
      <c r="D27" s="933"/>
      <c r="E27" s="933"/>
      <c r="F27" s="934"/>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2"/>
      <c r="B28" s="933"/>
      <c r="C28" s="933"/>
      <c r="D28" s="933"/>
      <c r="E28" s="933"/>
      <c r="F28" s="934"/>
      <c r="G28" s="495" t="s">
        <v>429</v>
      </c>
      <c r="H28" s="496"/>
      <c r="I28" s="496"/>
      <c r="J28" s="496"/>
      <c r="K28" s="496"/>
      <c r="L28" s="496"/>
      <c r="M28" s="496"/>
      <c r="N28" s="496"/>
      <c r="O28" s="496"/>
      <c r="P28" s="496"/>
      <c r="Q28" s="496"/>
      <c r="R28" s="496"/>
      <c r="S28" s="496"/>
      <c r="T28" s="496"/>
      <c r="U28" s="496"/>
      <c r="V28" s="496"/>
      <c r="W28" s="496"/>
      <c r="X28" s="496"/>
      <c r="Y28" s="496"/>
      <c r="Z28" s="496"/>
      <c r="AA28" s="496"/>
      <c r="AB28" s="497"/>
      <c r="AC28" s="495" t="s">
        <v>433</v>
      </c>
      <c r="AD28" s="496"/>
      <c r="AE28" s="496"/>
      <c r="AF28" s="496"/>
      <c r="AG28" s="496"/>
      <c r="AH28" s="496"/>
      <c r="AI28" s="496"/>
      <c r="AJ28" s="496"/>
      <c r="AK28" s="496"/>
      <c r="AL28" s="496"/>
      <c r="AM28" s="496"/>
      <c r="AN28" s="496"/>
      <c r="AO28" s="496"/>
      <c r="AP28" s="496"/>
      <c r="AQ28" s="496"/>
      <c r="AR28" s="496"/>
      <c r="AS28" s="496"/>
      <c r="AT28" s="496"/>
      <c r="AU28" s="496"/>
      <c r="AV28" s="496"/>
      <c r="AW28" s="496"/>
      <c r="AX28" s="685"/>
    </row>
    <row r="29" spans="1:50" ht="24.75" customHeight="1" x14ac:dyDescent="0.15">
      <c r="A29" s="932"/>
      <c r="B29" s="933"/>
      <c r="C29" s="933"/>
      <c r="D29" s="933"/>
      <c r="E29" s="933"/>
      <c r="F29" s="934"/>
      <c r="G29" s="473" t="s">
        <v>19</v>
      </c>
      <c r="H29" s="540"/>
      <c r="I29" s="540"/>
      <c r="J29" s="540"/>
      <c r="K29" s="540"/>
      <c r="L29" s="539" t="s">
        <v>20</v>
      </c>
      <c r="M29" s="540"/>
      <c r="N29" s="540"/>
      <c r="O29" s="540"/>
      <c r="P29" s="540"/>
      <c r="Q29" s="540"/>
      <c r="R29" s="540"/>
      <c r="S29" s="540"/>
      <c r="T29" s="540"/>
      <c r="U29" s="540"/>
      <c r="V29" s="540"/>
      <c r="W29" s="540"/>
      <c r="X29" s="541"/>
      <c r="Y29" s="490" t="s">
        <v>21</v>
      </c>
      <c r="Z29" s="491"/>
      <c r="AA29" s="491"/>
      <c r="AB29" s="690"/>
      <c r="AC29" s="473" t="s">
        <v>19</v>
      </c>
      <c r="AD29" s="540"/>
      <c r="AE29" s="540"/>
      <c r="AF29" s="540"/>
      <c r="AG29" s="540"/>
      <c r="AH29" s="539" t="s">
        <v>20</v>
      </c>
      <c r="AI29" s="540"/>
      <c r="AJ29" s="540"/>
      <c r="AK29" s="540"/>
      <c r="AL29" s="540"/>
      <c r="AM29" s="540"/>
      <c r="AN29" s="540"/>
      <c r="AO29" s="540"/>
      <c r="AP29" s="540"/>
      <c r="AQ29" s="540"/>
      <c r="AR29" s="540"/>
      <c r="AS29" s="540"/>
      <c r="AT29" s="541"/>
      <c r="AU29" s="490" t="s">
        <v>21</v>
      </c>
      <c r="AV29" s="491"/>
      <c r="AW29" s="491"/>
      <c r="AX29" s="492"/>
    </row>
    <row r="30" spans="1:50" ht="24.75" customHeight="1" x14ac:dyDescent="0.15">
      <c r="A30" s="932"/>
      <c r="B30" s="933"/>
      <c r="C30" s="933"/>
      <c r="D30" s="933"/>
      <c r="E30" s="933"/>
      <c r="F30" s="934"/>
      <c r="G30" s="542"/>
      <c r="H30" s="543"/>
      <c r="I30" s="543"/>
      <c r="J30" s="543"/>
      <c r="K30" s="544"/>
      <c r="L30" s="536"/>
      <c r="M30" s="537"/>
      <c r="N30" s="537"/>
      <c r="O30" s="537"/>
      <c r="P30" s="537"/>
      <c r="Q30" s="537"/>
      <c r="R30" s="537"/>
      <c r="S30" s="537"/>
      <c r="T30" s="537"/>
      <c r="U30" s="537"/>
      <c r="V30" s="537"/>
      <c r="W30" s="537"/>
      <c r="X30" s="538"/>
      <c r="Y30" s="498"/>
      <c r="Z30" s="499"/>
      <c r="AA30" s="499"/>
      <c r="AB30" s="697"/>
      <c r="AC30" s="542"/>
      <c r="AD30" s="543"/>
      <c r="AE30" s="543"/>
      <c r="AF30" s="543"/>
      <c r="AG30" s="544"/>
      <c r="AH30" s="536"/>
      <c r="AI30" s="537"/>
      <c r="AJ30" s="537"/>
      <c r="AK30" s="537"/>
      <c r="AL30" s="537"/>
      <c r="AM30" s="537"/>
      <c r="AN30" s="537"/>
      <c r="AO30" s="537"/>
      <c r="AP30" s="537"/>
      <c r="AQ30" s="537"/>
      <c r="AR30" s="537"/>
      <c r="AS30" s="537"/>
      <c r="AT30" s="538"/>
      <c r="AU30" s="498"/>
      <c r="AV30" s="499"/>
      <c r="AW30" s="499"/>
      <c r="AX30" s="500"/>
    </row>
    <row r="31" spans="1:50" ht="24.75" customHeight="1" x14ac:dyDescent="0.15">
      <c r="A31" s="932"/>
      <c r="B31" s="933"/>
      <c r="C31" s="933"/>
      <c r="D31" s="933"/>
      <c r="E31" s="933"/>
      <c r="F31" s="934"/>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32"/>
      <c r="B32" s="933"/>
      <c r="C32" s="933"/>
      <c r="D32" s="933"/>
      <c r="E32" s="933"/>
      <c r="F32" s="934"/>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32"/>
      <c r="B33" s="933"/>
      <c r="C33" s="933"/>
      <c r="D33" s="933"/>
      <c r="E33" s="933"/>
      <c r="F33" s="934"/>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32"/>
      <c r="B34" s="933"/>
      <c r="C34" s="933"/>
      <c r="D34" s="933"/>
      <c r="E34" s="933"/>
      <c r="F34" s="934"/>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32"/>
      <c r="B35" s="933"/>
      <c r="C35" s="933"/>
      <c r="D35" s="933"/>
      <c r="E35" s="933"/>
      <c r="F35" s="934"/>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32"/>
      <c r="B36" s="933"/>
      <c r="C36" s="933"/>
      <c r="D36" s="933"/>
      <c r="E36" s="933"/>
      <c r="F36" s="934"/>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32"/>
      <c r="B37" s="933"/>
      <c r="C37" s="933"/>
      <c r="D37" s="933"/>
      <c r="E37" s="933"/>
      <c r="F37" s="934"/>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32"/>
      <c r="B38" s="933"/>
      <c r="C38" s="933"/>
      <c r="D38" s="933"/>
      <c r="E38" s="933"/>
      <c r="F38" s="934"/>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32"/>
      <c r="B39" s="933"/>
      <c r="C39" s="933"/>
      <c r="D39" s="933"/>
      <c r="E39" s="933"/>
      <c r="F39" s="934"/>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32"/>
      <c r="B40" s="933"/>
      <c r="C40" s="933"/>
      <c r="D40" s="933"/>
      <c r="E40" s="933"/>
      <c r="F40" s="934"/>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2"/>
      <c r="B41" s="933"/>
      <c r="C41" s="933"/>
      <c r="D41" s="933"/>
      <c r="E41" s="933"/>
      <c r="F41" s="934"/>
      <c r="G41" s="495" t="s">
        <v>484</v>
      </c>
      <c r="H41" s="496"/>
      <c r="I41" s="496"/>
      <c r="J41" s="496"/>
      <c r="K41" s="496"/>
      <c r="L41" s="496"/>
      <c r="M41" s="496"/>
      <c r="N41" s="496"/>
      <c r="O41" s="496"/>
      <c r="P41" s="496"/>
      <c r="Q41" s="496"/>
      <c r="R41" s="496"/>
      <c r="S41" s="496"/>
      <c r="T41" s="496"/>
      <c r="U41" s="496"/>
      <c r="V41" s="496"/>
      <c r="W41" s="496"/>
      <c r="X41" s="496"/>
      <c r="Y41" s="496"/>
      <c r="Z41" s="496"/>
      <c r="AA41" s="496"/>
      <c r="AB41" s="497"/>
      <c r="AC41" s="495" t="s">
        <v>316</v>
      </c>
      <c r="AD41" s="496"/>
      <c r="AE41" s="496"/>
      <c r="AF41" s="496"/>
      <c r="AG41" s="496"/>
      <c r="AH41" s="496"/>
      <c r="AI41" s="496"/>
      <c r="AJ41" s="496"/>
      <c r="AK41" s="496"/>
      <c r="AL41" s="496"/>
      <c r="AM41" s="496"/>
      <c r="AN41" s="496"/>
      <c r="AO41" s="496"/>
      <c r="AP41" s="496"/>
      <c r="AQ41" s="496"/>
      <c r="AR41" s="496"/>
      <c r="AS41" s="496"/>
      <c r="AT41" s="496"/>
      <c r="AU41" s="496"/>
      <c r="AV41" s="496"/>
      <c r="AW41" s="496"/>
      <c r="AX41" s="685"/>
    </row>
    <row r="42" spans="1:50" ht="24.75" customHeight="1" x14ac:dyDescent="0.15">
      <c r="A42" s="932"/>
      <c r="B42" s="933"/>
      <c r="C42" s="933"/>
      <c r="D42" s="933"/>
      <c r="E42" s="933"/>
      <c r="F42" s="934"/>
      <c r="G42" s="473" t="s">
        <v>19</v>
      </c>
      <c r="H42" s="540"/>
      <c r="I42" s="540"/>
      <c r="J42" s="540"/>
      <c r="K42" s="540"/>
      <c r="L42" s="539" t="s">
        <v>20</v>
      </c>
      <c r="M42" s="540"/>
      <c r="N42" s="540"/>
      <c r="O42" s="540"/>
      <c r="P42" s="540"/>
      <c r="Q42" s="540"/>
      <c r="R42" s="540"/>
      <c r="S42" s="540"/>
      <c r="T42" s="540"/>
      <c r="U42" s="540"/>
      <c r="V42" s="540"/>
      <c r="W42" s="540"/>
      <c r="X42" s="541"/>
      <c r="Y42" s="490" t="s">
        <v>21</v>
      </c>
      <c r="Z42" s="491"/>
      <c r="AA42" s="491"/>
      <c r="AB42" s="690"/>
      <c r="AC42" s="473" t="s">
        <v>19</v>
      </c>
      <c r="AD42" s="540"/>
      <c r="AE42" s="540"/>
      <c r="AF42" s="540"/>
      <c r="AG42" s="540"/>
      <c r="AH42" s="539" t="s">
        <v>20</v>
      </c>
      <c r="AI42" s="540"/>
      <c r="AJ42" s="540"/>
      <c r="AK42" s="540"/>
      <c r="AL42" s="540"/>
      <c r="AM42" s="540"/>
      <c r="AN42" s="540"/>
      <c r="AO42" s="540"/>
      <c r="AP42" s="540"/>
      <c r="AQ42" s="540"/>
      <c r="AR42" s="540"/>
      <c r="AS42" s="540"/>
      <c r="AT42" s="541"/>
      <c r="AU42" s="490" t="s">
        <v>21</v>
      </c>
      <c r="AV42" s="491"/>
      <c r="AW42" s="491"/>
      <c r="AX42" s="492"/>
    </row>
    <row r="43" spans="1:50" ht="24.75" customHeight="1" x14ac:dyDescent="0.15">
      <c r="A43" s="932"/>
      <c r="B43" s="933"/>
      <c r="C43" s="933"/>
      <c r="D43" s="933"/>
      <c r="E43" s="933"/>
      <c r="F43" s="934"/>
      <c r="G43" s="542"/>
      <c r="H43" s="543"/>
      <c r="I43" s="543"/>
      <c r="J43" s="543"/>
      <c r="K43" s="544"/>
      <c r="L43" s="536"/>
      <c r="M43" s="537"/>
      <c r="N43" s="537"/>
      <c r="O43" s="537"/>
      <c r="P43" s="537"/>
      <c r="Q43" s="537"/>
      <c r="R43" s="537"/>
      <c r="S43" s="537"/>
      <c r="T43" s="537"/>
      <c r="U43" s="537"/>
      <c r="V43" s="537"/>
      <c r="W43" s="537"/>
      <c r="X43" s="538"/>
      <c r="Y43" s="498"/>
      <c r="Z43" s="499"/>
      <c r="AA43" s="499"/>
      <c r="AB43" s="697"/>
      <c r="AC43" s="542"/>
      <c r="AD43" s="543"/>
      <c r="AE43" s="543"/>
      <c r="AF43" s="543"/>
      <c r="AG43" s="544"/>
      <c r="AH43" s="536"/>
      <c r="AI43" s="537"/>
      <c r="AJ43" s="537"/>
      <c r="AK43" s="537"/>
      <c r="AL43" s="537"/>
      <c r="AM43" s="537"/>
      <c r="AN43" s="537"/>
      <c r="AO43" s="537"/>
      <c r="AP43" s="537"/>
      <c r="AQ43" s="537"/>
      <c r="AR43" s="537"/>
      <c r="AS43" s="537"/>
      <c r="AT43" s="538"/>
      <c r="AU43" s="498"/>
      <c r="AV43" s="499"/>
      <c r="AW43" s="499"/>
      <c r="AX43" s="500"/>
    </row>
    <row r="44" spans="1:50" ht="24.75" customHeight="1" x14ac:dyDescent="0.15">
      <c r="A44" s="932"/>
      <c r="B44" s="933"/>
      <c r="C44" s="933"/>
      <c r="D44" s="933"/>
      <c r="E44" s="933"/>
      <c r="F44" s="934"/>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32"/>
      <c r="B45" s="933"/>
      <c r="C45" s="933"/>
      <c r="D45" s="933"/>
      <c r="E45" s="933"/>
      <c r="F45" s="934"/>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32"/>
      <c r="B46" s="933"/>
      <c r="C46" s="933"/>
      <c r="D46" s="933"/>
      <c r="E46" s="933"/>
      <c r="F46" s="934"/>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32"/>
      <c r="B47" s="933"/>
      <c r="C47" s="933"/>
      <c r="D47" s="933"/>
      <c r="E47" s="933"/>
      <c r="F47" s="934"/>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32"/>
      <c r="B48" s="933"/>
      <c r="C48" s="933"/>
      <c r="D48" s="933"/>
      <c r="E48" s="933"/>
      <c r="F48" s="934"/>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32"/>
      <c r="B49" s="933"/>
      <c r="C49" s="933"/>
      <c r="D49" s="933"/>
      <c r="E49" s="933"/>
      <c r="F49" s="934"/>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32"/>
      <c r="B50" s="933"/>
      <c r="C50" s="933"/>
      <c r="D50" s="933"/>
      <c r="E50" s="933"/>
      <c r="F50" s="934"/>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32"/>
      <c r="B51" s="933"/>
      <c r="C51" s="933"/>
      <c r="D51" s="933"/>
      <c r="E51" s="933"/>
      <c r="F51" s="934"/>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32"/>
      <c r="B52" s="933"/>
      <c r="C52" s="933"/>
      <c r="D52" s="933"/>
      <c r="E52" s="933"/>
      <c r="F52" s="934"/>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5" t="s">
        <v>317</v>
      </c>
      <c r="H55" s="496"/>
      <c r="I55" s="496"/>
      <c r="J55" s="496"/>
      <c r="K55" s="496"/>
      <c r="L55" s="496"/>
      <c r="M55" s="496"/>
      <c r="N55" s="496"/>
      <c r="O55" s="496"/>
      <c r="P55" s="496"/>
      <c r="Q55" s="496"/>
      <c r="R55" s="496"/>
      <c r="S55" s="496"/>
      <c r="T55" s="496"/>
      <c r="U55" s="496"/>
      <c r="V55" s="496"/>
      <c r="W55" s="496"/>
      <c r="X55" s="496"/>
      <c r="Y55" s="496"/>
      <c r="Z55" s="496"/>
      <c r="AA55" s="496"/>
      <c r="AB55" s="497"/>
      <c r="AC55" s="495" t="s">
        <v>434</v>
      </c>
      <c r="AD55" s="496"/>
      <c r="AE55" s="496"/>
      <c r="AF55" s="496"/>
      <c r="AG55" s="496"/>
      <c r="AH55" s="496"/>
      <c r="AI55" s="496"/>
      <c r="AJ55" s="496"/>
      <c r="AK55" s="496"/>
      <c r="AL55" s="496"/>
      <c r="AM55" s="496"/>
      <c r="AN55" s="496"/>
      <c r="AO55" s="496"/>
      <c r="AP55" s="496"/>
      <c r="AQ55" s="496"/>
      <c r="AR55" s="496"/>
      <c r="AS55" s="496"/>
      <c r="AT55" s="496"/>
      <c r="AU55" s="496"/>
      <c r="AV55" s="496"/>
      <c r="AW55" s="496"/>
      <c r="AX55" s="685"/>
    </row>
    <row r="56" spans="1:50" ht="24.75" customHeight="1" x14ac:dyDescent="0.15">
      <c r="A56" s="932"/>
      <c r="B56" s="933"/>
      <c r="C56" s="933"/>
      <c r="D56" s="933"/>
      <c r="E56" s="933"/>
      <c r="F56" s="934"/>
      <c r="G56" s="473" t="s">
        <v>19</v>
      </c>
      <c r="H56" s="540"/>
      <c r="I56" s="540"/>
      <c r="J56" s="540"/>
      <c r="K56" s="540"/>
      <c r="L56" s="539" t="s">
        <v>20</v>
      </c>
      <c r="M56" s="540"/>
      <c r="N56" s="540"/>
      <c r="O56" s="540"/>
      <c r="P56" s="540"/>
      <c r="Q56" s="540"/>
      <c r="R56" s="540"/>
      <c r="S56" s="540"/>
      <c r="T56" s="540"/>
      <c r="U56" s="540"/>
      <c r="V56" s="540"/>
      <c r="W56" s="540"/>
      <c r="X56" s="541"/>
      <c r="Y56" s="490" t="s">
        <v>21</v>
      </c>
      <c r="Z56" s="491"/>
      <c r="AA56" s="491"/>
      <c r="AB56" s="690"/>
      <c r="AC56" s="473" t="s">
        <v>19</v>
      </c>
      <c r="AD56" s="540"/>
      <c r="AE56" s="540"/>
      <c r="AF56" s="540"/>
      <c r="AG56" s="540"/>
      <c r="AH56" s="539" t="s">
        <v>20</v>
      </c>
      <c r="AI56" s="540"/>
      <c r="AJ56" s="540"/>
      <c r="AK56" s="540"/>
      <c r="AL56" s="540"/>
      <c r="AM56" s="540"/>
      <c r="AN56" s="540"/>
      <c r="AO56" s="540"/>
      <c r="AP56" s="540"/>
      <c r="AQ56" s="540"/>
      <c r="AR56" s="540"/>
      <c r="AS56" s="540"/>
      <c r="AT56" s="541"/>
      <c r="AU56" s="490" t="s">
        <v>21</v>
      </c>
      <c r="AV56" s="491"/>
      <c r="AW56" s="491"/>
      <c r="AX56" s="492"/>
    </row>
    <row r="57" spans="1:50" ht="24.75" customHeight="1" x14ac:dyDescent="0.15">
      <c r="A57" s="932"/>
      <c r="B57" s="933"/>
      <c r="C57" s="933"/>
      <c r="D57" s="933"/>
      <c r="E57" s="933"/>
      <c r="F57" s="934"/>
      <c r="G57" s="542"/>
      <c r="H57" s="543"/>
      <c r="I57" s="543"/>
      <c r="J57" s="543"/>
      <c r="K57" s="544"/>
      <c r="L57" s="536"/>
      <c r="M57" s="537"/>
      <c r="N57" s="537"/>
      <c r="O57" s="537"/>
      <c r="P57" s="537"/>
      <c r="Q57" s="537"/>
      <c r="R57" s="537"/>
      <c r="S57" s="537"/>
      <c r="T57" s="537"/>
      <c r="U57" s="537"/>
      <c r="V57" s="537"/>
      <c r="W57" s="537"/>
      <c r="X57" s="538"/>
      <c r="Y57" s="498"/>
      <c r="Z57" s="499"/>
      <c r="AA57" s="499"/>
      <c r="AB57" s="697"/>
      <c r="AC57" s="542"/>
      <c r="AD57" s="543"/>
      <c r="AE57" s="543"/>
      <c r="AF57" s="543"/>
      <c r="AG57" s="544"/>
      <c r="AH57" s="536"/>
      <c r="AI57" s="537"/>
      <c r="AJ57" s="537"/>
      <c r="AK57" s="537"/>
      <c r="AL57" s="537"/>
      <c r="AM57" s="537"/>
      <c r="AN57" s="537"/>
      <c r="AO57" s="537"/>
      <c r="AP57" s="537"/>
      <c r="AQ57" s="537"/>
      <c r="AR57" s="537"/>
      <c r="AS57" s="537"/>
      <c r="AT57" s="538"/>
      <c r="AU57" s="498"/>
      <c r="AV57" s="499"/>
      <c r="AW57" s="499"/>
      <c r="AX57" s="500"/>
    </row>
    <row r="58" spans="1:50" ht="24.75" customHeight="1" x14ac:dyDescent="0.15">
      <c r="A58" s="932"/>
      <c r="B58" s="933"/>
      <c r="C58" s="933"/>
      <c r="D58" s="933"/>
      <c r="E58" s="933"/>
      <c r="F58" s="934"/>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32"/>
      <c r="B59" s="933"/>
      <c r="C59" s="933"/>
      <c r="D59" s="933"/>
      <c r="E59" s="933"/>
      <c r="F59" s="934"/>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32"/>
      <c r="B60" s="933"/>
      <c r="C60" s="933"/>
      <c r="D60" s="933"/>
      <c r="E60" s="933"/>
      <c r="F60" s="934"/>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32"/>
      <c r="B61" s="933"/>
      <c r="C61" s="933"/>
      <c r="D61" s="933"/>
      <c r="E61" s="933"/>
      <c r="F61" s="934"/>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32"/>
      <c r="B62" s="933"/>
      <c r="C62" s="933"/>
      <c r="D62" s="933"/>
      <c r="E62" s="933"/>
      <c r="F62" s="934"/>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32"/>
      <c r="B63" s="933"/>
      <c r="C63" s="933"/>
      <c r="D63" s="933"/>
      <c r="E63" s="933"/>
      <c r="F63" s="934"/>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32"/>
      <c r="B64" s="933"/>
      <c r="C64" s="933"/>
      <c r="D64" s="933"/>
      <c r="E64" s="933"/>
      <c r="F64" s="934"/>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32"/>
      <c r="B65" s="933"/>
      <c r="C65" s="933"/>
      <c r="D65" s="933"/>
      <c r="E65" s="933"/>
      <c r="F65" s="934"/>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32"/>
      <c r="B66" s="933"/>
      <c r="C66" s="933"/>
      <c r="D66" s="933"/>
      <c r="E66" s="933"/>
      <c r="F66" s="934"/>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32"/>
      <c r="B67" s="933"/>
      <c r="C67" s="933"/>
      <c r="D67" s="933"/>
      <c r="E67" s="933"/>
      <c r="F67" s="934"/>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2"/>
      <c r="B68" s="933"/>
      <c r="C68" s="933"/>
      <c r="D68" s="933"/>
      <c r="E68" s="933"/>
      <c r="F68" s="934"/>
      <c r="G68" s="495" t="s">
        <v>435</v>
      </c>
      <c r="H68" s="496"/>
      <c r="I68" s="496"/>
      <c r="J68" s="496"/>
      <c r="K68" s="496"/>
      <c r="L68" s="496"/>
      <c r="M68" s="496"/>
      <c r="N68" s="496"/>
      <c r="O68" s="496"/>
      <c r="P68" s="496"/>
      <c r="Q68" s="496"/>
      <c r="R68" s="496"/>
      <c r="S68" s="496"/>
      <c r="T68" s="496"/>
      <c r="U68" s="496"/>
      <c r="V68" s="496"/>
      <c r="W68" s="496"/>
      <c r="X68" s="496"/>
      <c r="Y68" s="496"/>
      <c r="Z68" s="496"/>
      <c r="AA68" s="496"/>
      <c r="AB68" s="497"/>
      <c r="AC68" s="495" t="s">
        <v>436</v>
      </c>
      <c r="AD68" s="496"/>
      <c r="AE68" s="496"/>
      <c r="AF68" s="496"/>
      <c r="AG68" s="496"/>
      <c r="AH68" s="496"/>
      <c r="AI68" s="496"/>
      <c r="AJ68" s="496"/>
      <c r="AK68" s="496"/>
      <c r="AL68" s="496"/>
      <c r="AM68" s="496"/>
      <c r="AN68" s="496"/>
      <c r="AO68" s="496"/>
      <c r="AP68" s="496"/>
      <c r="AQ68" s="496"/>
      <c r="AR68" s="496"/>
      <c r="AS68" s="496"/>
      <c r="AT68" s="496"/>
      <c r="AU68" s="496"/>
      <c r="AV68" s="496"/>
      <c r="AW68" s="496"/>
      <c r="AX68" s="685"/>
    </row>
    <row r="69" spans="1:50" ht="25.5" customHeight="1" x14ac:dyDescent="0.15">
      <c r="A69" s="932"/>
      <c r="B69" s="933"/>
      <c r="C69" s="933"/>
      <c r="D69" s="933"/>
      <c r="E69" s="933"/>
      <c r="F69" s="934"/>
      <c r="G69" s="473" t="s">
        <v>19</v>
      </c>
      <c r="H69" s="540"/>
      <c r="I69" s="540"/>
      <c r="J69" s="540"/>
      <c r="K69" s="540"/>
      <c r="L69" s="539" t="s">
        <v>20</v>
      </c>
      <c r="M69" s="540"/>
      <c r="N69" s="540"/>
      <c r="O69" s="540"/>
      <c r="P69" s="540"/>
      <c r="Q69" s="540"/>
      <c r="R69" s="540"/>
      <c r="S69" s="540"/>
      <c r="T69" s="540"/>
      <c r="U69" s="540"/>
      <c r="V69" s="540"/>
      <c r="W69" s="540"/>
      <c r="X69" s="541"/>
      <c r="Y69" s="490" t="s">
        <v>21</v>
      </c>
      <c r="Z69" s="491"/>
      <c r="AA69" s="491"/>
      <c r="AB69" s="690"/>
      <c r="AC69" s="473" t="s">
        <v>19</v>
      </c>
      <c r="AD69" s="540"/>
      <c r="AE69" s="540"/>
      <c r="AF69" s="540"/>
      <c r="AG69" s="540"/>
      <c r="AH69" s="539" t="s">
        <v>20</v>
      </c>
      <c r="AI69" s="540"/>
      <c r="AJ69" s="540"/>
      <c r="AK69" s="540"/>
      <c r="AL69" s="540"/>
      <c r="AM69" s="540"/>
      <c r="AN69" s="540"/>
      <c r="AO69" s="540"/>
      <c r="AP69" s="540"/>
      <c r="AQ69" s="540"/>
      <c r="AR69" s="540"/>
      <c r="AS69" s="540"/>
      <c r="AT69" s="541"/>
      <c r="AU69" s="490" t="s">
        <v>21</v>
      </c>
      <c r="AV69" s="491"/>
      <c r="AW69" s="491"/>
      <c r="AX69" s="492"/>
    </row>
    <row r="70" spans="1:50" ht="24.75" customHeight="1" x14ac:dyDescent="0.15">
      <c r="A70" s="932"/>
      <c r="B70" s="933"/>
      <c r="C70" s="933"/>
      <c r="D70" s="933"/>
      <c r="E70" s="933"/>
      <c r="F70" s="934"/>
      <c r="G70" s="542"/>
      <c r="H70" s="543"/>
      <c r="I70" s="543"/>
      <c r="J70" s="543"/>
      <c r="K70" s="544"/>
      <c r="L70" s="536"/>
      <c r="M70" s="537"/>
      <c r="N70" s="537"/>
      <c r="O70" s="537"/>
      <c r="P70" s="537"/>
      <c r="Q70" s="537"/>
      <c r="R70" s="537"/>
      <c r="S70" s="537"/>
      <c r="T70" s="537"/>
      <c r="U70" s="537"/>
      <c r="V70" s="537"/>
      <c r="W70" s="537"/>
      <c r="X70" s="538"/>
      <c r="Y70" s="498"/>
      <c r="Z70" s="499"/>
      <c r="AA70" s="499"/>
      <c r="AB70" s="697"/>
      <c r="AC70" s="542"/>
      <c r="AD70" s="543"/>
      <c r="AE70" s="543"/>
      <c r="AF70" s="543"/>
      <c r="AG70" s="544"/>
      <c r="AH70" s="536"/>
      <c r="AI70" s="537"/>
      <c r="AJ70" s="537"/>
      <c r="AK70" s="537"/>
      <c r="AL70" s="537"/>
      <c r="AM70" s="537"/>
      <c r="AN70" s="537"/>
      <c r="AO70" s="537"/>
      <c r="AP70" s="537"/>
      <c r="AQ70" s="537"/>
      <c r="AR70" s="537"/>
      <c r="AS70" s="537"/>
      <c r="AT70" s="538"/>
      <c r="AU70" s="498"/>
      <c r="AV70" s="499"/>
      <c r="AW70" s="499"/>
      <c r="AX70" s="500"/>
    </row>
    <row r="71" spans="1:50" ht="24.75" customHeight="1" x14ac:dyDescent="0.15">
      <c r="A71" s="932"/>
      <c r="B71" s="933"/>
      <c r="C71" s="933"/>
      <c r="D71" s="933"/>
      <c r="E71" s="933"/>
      <c r="F71" s="934"/>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32"/>
      <c r="B72" s="933"/>
      <c r="C72" s="933"/>
      <c r="D72" s="933"/>
      <c r="E72" s="933"/>
      <c r="F72" s="934"/>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32"/>
      <c r="B73" s="933"/>
      <c r="C73" s="933"/>
      <c r="D73" s="933"/>
      <c r="E73" s="933"/>
      <c r="F73" s="934"/>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32"/>
      <c r="B74" s="933"/>
      <c r="C74" s="933"/>
      <c r="D74" s="933"/>
      <c r="E74" s="933"/>
      <c r="F74" s="934"/>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32"/>
      <c r="B75" s="933"/>
      <c r="C75" s="933"/>
      <c r="D75" s="933"/>
      <c r="E75" s="933"/>
      <c r="F75" s="934"/>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32"/>
      <c r="B76" s="933"/>
      <c r="C76" s="933"/>
      <c r="D76" s="933"/>
      <c r="E76" s="933"/>
      <c r="F76" s="934"/>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32"/>
      <c r="B77" s="933"/>
      <c r="C77" s="933"/>
      <c r="D77" s="933"/>
      <c r="E77" s="933"/>
      <c r="F77" s="934"/>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32"/>
      <c r="B78" s="933"/>
      <c r="C78" s="933"/>
      <c r="D78" s="933"/>
      <c r="E78" s="933"/>
      <c r="F78" s="934"/>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32"/>
      <c r="B79" s="933"/>
      <c r="C79" s="933"/>
      <c r="D79" s="933"/>
      <c r="E79" s="933"/>
      <c r="F79" s="934"/>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32"/>
      <c r="B80" s="933"/>
      <c r="C80" s="933"/>
      <c r="D80" s="933"/>
      <c r="E80" s="933"/>
      <c r="F80" s="934"/>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2"/>
      <c r="B81" s="933"/>
      <c r="C81" s="933"/>
      <c r="D81" s="933"/>
      <c r="E81" s="933"/>
      <c r="F81" s="934"/>
      <c r="G81" s="495" t="s">
        <v>437</v>
      </c>
      <c r="H81" s="496"/>
      <c r="I81" s="496"/>
      <c r="J81" s="496"/>
      <c r="K81" s="496"/>
      <c r="L81" s="496"/>
      <c r="M81" s="496"/>
      <c r="N81" s="496"/>
      <c r="O81" s="496"/>
      <c r="P81" s="496"/>
      <c r="Q81" s="496"/>
      <c r="R81" s="496"/>
      <c r="S81" s="496"/>
      <c r="T81" s="496"/>
      <c r="U81" s="496"/>
      <c r="V81" s="496"/>
      <c r="W81" s="496"/>
      <c r="X81" s="496"/>
      <c r="Y81" s="496"/>
      <c r="Z81" s="496"/>
      <c r="AA81" s="496"/>
      <c r="AB81" s="497"/>
      <c r="AC81" s="495" t="s">
        <v>438</v>
      </c>
      <c r="AD81" s="496"/>
      <c r="AE81" s="496"/>
      <c r="AF81" s="496"/>
      <c r="AG81" s="496"/>
      <c r="AH81" s="496"/>
      <c r="AI81" s="496"/>
      <c r="AJ81" s="496"/>
      <c r="AK81" s="496"/>
      <c r="AL81" s="496"/>
      <c r="AM81" s="496"/>
      <c r="AN81" s="496"/>
      <c r="AO81" s="496"/>
      <c r="AP81" s="496"/>
      <c r="AQ81" s="496"/>
      <c r="AR81" s="496"/>
      <c r="AS81" s="496"/>
      <c r="AT81" s="496"/>
      <c r="AU81" s="496"/>
      <c r="AV81" s="496"/>
      <c r="AW81" s="496"/>
      <c r="AX81" s="685"/>
    </row>
    <row r="82" spans="1:50" ht="24.75" customHeight="1" x14ac:dyDescent="0.15">
      <c r="A82" s="932"/>
      <c r="B82" s="933"/>
      <c r="C82" s="933"/>
      <c r="D82" s="933"/>
      <c r="E82" s="933"/>
      <c r="F82" s="934"/>
      <c r="G82" s="473" t="s">
        <v>19</v>
      </c>
      <c r="H82" s="540"/>
      <c r="I82" s="540"/>
      <c r="J82" s="540"/>
      <c r="K82" s="540"/>
      <c r="L82" s="539" t="s">
        <v>20</v>
      </c>
      <c r="M82" s="540"/>
      <c r="N82" s="540"/>
      <c r="O82" s="540"/>
      <c r="P82" s="540"/>
      <c r="Q82" s="540"/>
      <c r="R82" s="540"/>
      <c r="S82" s="540"/>
      <c r="T82" s="540"/>
      <c r="U82" s="540"/>
      <c r="V82" s="540"/>
      <c r="W82" s="540"/>
      <c r="X82" s="541"/>
      <c r="Y82" s="490" t="s">
        <v>21</v>
      </c>
      <c r="Z82" s="491"/>
      <c r="AA82" s="491"/>
      <c r="AB82" s="690"/>
      <c r="AC82" s="473" t="s">
        <v>19</v>
      </c>
      <c r="AD82" s="540"/>
      <c r="AE82" s="540"/>
      <c r="AF82" s="540"/>
      <c r="AG82" s="540"/>
      <c r="AH82" s="539" t="s">
        <v>20</v>
      </c>
      <c r="AI82" s="540"/>
      <c r="AJ82" s="540"/>
      <c r="AK82" s="540"/>
      <c r="AL82" s="540"/>
      <c r="AM82" s="540"/>
      <c r="AN82" s="540"/>
      <c r="AO82" s="540"/>
      <c r="AP82" s="540"/>
      <c r="AQ82" s="540"/>
      <c r="AR82" s="540"/>
      <c r="AS82" s="540"/>
      <c r="AT82" s="541"/>
      <c r="AU82" s="490" t="s">
        <v>21</v>
      </c>
      <c r="AV82" s="491"/>
      <c r="AW82" s="491"/>
      <c r="AX82" s="492"/>
    </row>
    <row r="83" spans="1:50" ht="24.75" customHeight="1" x14ac:dyDescent="0.15">
      <c r="A83" s="932"/>
      <c r="B83" s="933"/>
      <c r="C83" s="933"/>
      <c r="D83" s="933"/>
      <c r="E83" s="933"/>
      <c r="F83" s="934"/>
      <c r="G83" s="542"/>
      <c r="H83" s="543"/>
      <c r="I83" s="543"/>
      <c r="J83" s="543"/>
      <c r="K83" s="544"/>
      <c r="L83" s="536"/>
      <c r="M83" s="537"/>
      <c r="N83" s="537"/>
      <c r="O83" s="537"/>
      <c r="P83" s="537"/>
      <c r="Q83" s="537"/>
      <c r="R83" s="537"/>
      <c r="S83" s="537"/>
      <c r="T83" s="537"/>
      <c r="U83" s="537"/>
      <c r="V83" s="537"/>
      <c r="W83" s="537"/>
      <c r="X83" s="538"/>
      <c r="Y83" s="498"/>
      <c r="Z83" s="499"/>
      <c r="AA83" s="499"/>
      <c r="AB83" s="697"/>
      <c r="AC83" s="542"/>
      <c r="AD83" s="543"/>
      <c r="AE83" s="543"/>
      <c r="AF83" s="543"/>
      <c r="AG83" s="544"/>
      <c r="AH83" s="536"/>
      <c r="AI83" s="537"/>
      <c r="AJ83" s="537"/>
      <c r="AK83" s="537"/>
      <c r="AL83" s="537"/>
      <c r="AM83" s="537"/>
      <c r="AN83" s="537"/>
      <c r="AO83" s="537"/>
      <c r="AP83" s="537"/>
      <c r="AQ83" s="537"/>
      <c r="AR83" s="537"/>
      <c r="AS83" s="537"/>
      <c r="AT83" s="538"/>
      <c r="AU83" s="498"/>
      <c r="AV83" s="499"/>
      <c r="AW83" s="499"/>
      <c r="AX83" s="500"/>
    </row>
    <row r="84" spans="1:50" ht="24.75" customHeight="1" x14ac:dyDescent="0.15">
      <c r="A84" s="932"/>
      <c r="B84" s="933"/>
      <c r="C84" s="933"/>
      <c r="D84" s="933"/>
      <c r="E84" s="933"/>
      <c r="F84" s="934"/>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32"/>
      <c r="B85" s="933"/>
      <c r="C85" s="933"/>
      <c r="D85" s="933"/>
      <c r="E85" s="933"/>
      <c r="F85" s="934"/>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32"/>
      <c r="B86" s="933"/>
      <c r="C86" s="933"/>
      <c r="D86" s="933"/>
      <c r="E86" s="933"/>
      <c r="F86" s="934"/>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32"/>
      <c r="B87" s="933"/>
      <c r="C87" s="933"/>
      <c r="D87" s="933"/>
      <c r="E87" s="933"/>
      <c r="F87" s="934"/>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32"/>
      <c r="B88" s="933"/>
      <c r="C88" s="933"/>
      <c r="D88" s="933"/>
      <c r="E88" s="933"/>
      <c r="F88" s="934"/>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32"/>
      <c r="B89" s="933"/>
      <c r="C89" s="933"/>
      <c r="D89" s="933"/>
      <c r="E89" s="933"/>
      <c r="F89" s="934"/>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32"/>
      <c r="B90" s="933"/>
      <c r="C90" s="933"/>
      <c r="D90" s="933"/>
      <c r="E90" s="933"/>
      <c r="F90" s="934"/>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32"/>
      <c r="B91" s="933"/>
      <c r="C91" s="933"/>
      <c r="D91" s="933"/>
      <c r="E91" s="933"/>
      <c r="F91" s="934"/>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32"/>
      <c r="B92" s="933"/>
      <c r="C92" s="933"/>
      <c r="D92" s="933"/>
      <c r="E92" s="933"/>
      <c r="F92" s="934"/>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32"/>
      <c r="B93" s="933"/>
      <c r="C93" s="933"/>
      <c r="D93" s="933"/>
      <c r="E93" s="933"/>
      <c r="F93" s="934"/>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2"/>
      <c r="B94" s="933"/>
      <c r="C94" s="933"/>
      <c r="D94" s="933"/>
      <c r="E94" s="933"/>
      <c r="F94" s="934"/>
      <c r="G94" s="495" t="s">
        <v>439</v>
      </c>
      <c r="H94" s="496"/>
      <c r="I94" s="496"/>
      <c r="J94" s="496"/>
      <c r="K94" s="496"/>
      <c r="L94" s="496"/>
      <c r="M94" s="496"/>
      <c r="N94" s="496"/>
      <c r="O94" s="496"/>
      <c r="P94" s="496"/>
      <c r="Q94" s="496"/>
      <c r="R94" s="496"/>
      <c r="S94" s="496"/>
      <c r="T94" s="496"/>
      <c r="U94" s="496"/>
      <c r="V94" s="496"/>
      <c r="W94" s="496"/>
      <c r="X94" s="496"/>
      <c r="Y94" s="496"/>
      <c r="Z94" s="496"/>
      <c r="AA94" s="496"/>
      <c r="AB94" s="497"/>
      <c r="AC94" s="495" t="s">
        <v>318</v>
      </c>
      <c r="AD94" s="496"/>
      <c r="AE94" s="496"/>
      <c r="AF94" s="496"/>
      <c r="AG94" s="496"/>
      <c r="AH94" s="496"/>
      <c r="AI94" s="496"/>
      <c r="AJ94" s="496"/>
      <c r="AK94" s="496"/>
      <c r="AL94" s="496"/>
      <c r="AM94" s="496"/>
      <c r="AN94" s="496"/>
      <c r="AO94" s="496"/>
      <c r="AP94" s="496"/>
      <c r="AQ94" s="496"/>
      <c r="AR94" s="496"/>
      <c r="AS94" s="496"/>
      <c r="AT94" s="496"/>
      <c r="AU94" s="496"/>
      <c r="AV94" s="496"/>
      <c r="AW94" s="496"/>
      <c r="AX94" s="685"/>
    </row>
    <row r="95" spans="1:50" ht="24.75" customHeight="1" x14ac:dyDescent="0.15">
      <c r="A95" s="932"/>
      <c r="B95" s="933"/>
      <c r="C95" s="933"/>
      <c r="D95" s="933"/>
      <c r="E95" s="933"/>
      <c r="F95" s="934"/>
      <c r="G95" s="473" t="s">
        <v>19</v>
      </c>
      <c r="H95" s="540"/>
      <c r="I95" s="540"/>
      <c r="J95" s="540"/>
      <c r="K95" s="540"/>
      <c r="L95" s="539" t="s">
        <v>20</v>
      </c>
      <c r="M95" s="540"/>
      <c r="N95" s="540"/>
      <c r="O95" s="540"/>
      <c r="P95" s="540"/>
      <c r="Q95" s="540"/>
      <c r="R95" s="540"/>
      <c r="S95" s="540"/>
      <c r="T95" s="540"/>
      <c r="U95" s="540"/>
      <c r="V95" s="540"/>
      <c r="W95" s="540"/>
      <c r="X95" s="541"/>
      <c r="Y95" s="490" t="s">
        <v>21</v>
      </c>
      <c r="Z95" s="491"/>
      <c r="AA95" s="491"/>
      <c r="AB95" s="690"/>
      <c r="AC95" s="473" t="s">
        <v>19</v>
      </c>
      <c r="AD95" s="540"/>
      <c r="AE95" s="540"/>
      <c r="AF95" s="540"/>
      <c r="AG95" s="540"/>
      <c r="AH95" s="539" t="s">
        <v>20</v>
      </c>
      <c r="AI95" s="540"/>
      <c r="AJ95" s="540"/>
      <c r="AK95" s="540"/>
      <c r="AL95" s="540"/>
      <c r="AM95" s="540"/>
      <c r="AN95" s="540"/>
      <c r="AO95" s="540"/>
      <c r="AP95" s="540"/>
      <c r="AQ95" s="540"/>
      <c r="AR95" s="540"/>
      <c r="AS95" s="540"/>
      <c r="AT95" s="541"/>
      <c r="AU95" s="490" t="s">
        <v>21</v>
      </c>
      <c r="AV95" s="491"/>
      <c r="AW95" s="491"/>
      <c r="AX95" s="492"/>
    </row>
    <row r="96" spans="1:50" ht="24.75" customHeight="1" x14ac:dyDescent="0.15">
      <c r="A96" s="932"/>
      <c r="B96" s="933"/>
      <c r="C96" s="933"/>
      <c r="D96" s="933"/>
      <c r="E96" s="933"/>
      <c r="F96" s="934"/>
      <c r="G96" s="542"/>
      <c r="H96" s="543"/>
      <c r="I96" s="543"/>
      <c r="J96" s="543"/>
      <c r="K96" s="544"/>
      <c r="L96" s="536"/>
      <c r="M96" s="537"/>
      <c r="N96" s="537"/>
      <c r="O96" s="537"/>
      <c r="P96" s="537"/>
      <c r="Q96" s="537"/>
      <c r="R96" s="537"/>
      <c r="S96" s="537"/>
      <c r="T96" s="537"/>
      <c r="U96" s="537"/>
      <c r="V96" s="537"/>
      <c r="W96" s="537"/>
      <c r="X96" s="538"/>
      <c r="Y96" s="498"/>
      <c r="Z96" s="499"/>
      <c r="AA96" s="499"/>
      <c r="AB96" s="697"/>
      <c r="AC96" s="542"/>
      <c r="AD96" s="543"/>
      <c r="AE96" s="543"/>
      <c r="AF96" s="543"/>
      <c r="AG96" s="544"/>
      <c r="AH96" s="536"/>
      <c r="AI96" s="537"/>
      <c r="AJ96" s="537"/>
      <c r="AK96" s="537"/>
      <c r="AL96" s="537"/>
      <c r="AM96" s="537"/>
      <c r="AN96" s="537"/>
      <c r="AO96" s="537"/>
      <c r="AP96" s="537"/>
      <c r="AQ96" s="537"/>
      <c r="AR96" s="537"/>
      <c r="AS96" s="537"/>
      <c r="AT96" s="538"/>
      <c r="AU96" s="498"/>
      <c r="AV96" s="499"/>
      <c r="AW96" s="499"/>
      <c r="AX96" s="500"/>
    </row>
    <row r="97" spans="1:50" ht="24.75" customHeight="1" x14ac:dyDescent="0.15">
      <c r="A97" s="932"/>
      <c r="B97" s="933"/>
      <c r="C97" s="933"/>
      <c r="D97" s="933"/>
      <c r="E97" s="933"/>
      <c r="F97" s="934"/>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32"/>
      <c r="B98" s="933"/>
      <c r="C98" s="933"/>
      <c r="D98" s="933"/>
      <c r="E98" s="933"/>
      <c r="F98" s="934"/>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32"/>
      <c r="B99" s="933"/>
      <c r="C99" s="933"/>
      <c r="D99" s="933"/>
      <c r="E99" s="933"/>
      <c r="F99" s="934"/>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32"/>
      <c r="B100" s="933"/>
      <c r="C100" s="933"/>
      <c r="D100" s="933"/>
      <c r="E100" s="933"/>
      <c r="F100" s="934"/>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32"/>
      <c r="B101" s="933"/>
      <c r="C101" s="933"/>
      <c r="D101" s="933"/>
      <c r="E101" s="933"/>
      <c r="F101" s="934"/>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32"/>
      <c r="B102" s="933"/>
      <c r="C102" s="933"/>
      <c r="D102" s="933"/>
      <c r="E102" s="933"/>
      <c r="F102" s="934"/>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32"/>
      <c r="B103" s="933"/>
      <c r="C103" s="933"/>
      <c r="D103" s="933"/>
      <c r="E103" s="933"/>
      <c r="F103" s="934"/>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32"/>
      <c r="B104" s="933"/>
      <c r="C104" s="933"/>
      <c r="D104" s="933"/>
      <c r="E104" s="933"/>
      <c r="F104" s="934"/>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32"/>
      <c r="B105" s="933"/>
      <c r="C105" s="933"/>
      <c r="D105" s="933"/>
      <c r="E105" s="933"/>
      <c r="F105" s="934"/>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5" t="s">
        <v>319</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440</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685"/>
    </row>
    <row r="109" spans="1:50" ht="24.75" customHeight="1" x14ac:dyDescent="0.15">
      <c r="A109" s="932"/>
      <c r="B109" s="933"/>
      <c r="C109" s="933"/>
      <c r="D109" s="933"/>
      <c r="E109" s="933"/>
      <c r="F109" s="934"/>
      <c r="G109" s="473" t="s">
        <v>19</v>
      </c>
      <c r="H109" s="540"/>
      <c r="I109" s="540"/>
      <c r="J109" s="540"/>
      <c r="K109" s="540"/>
      <c r="L109" s="539" t="s">
        <v>20</v>
      </c>
      <c r="M109" s="540"/>
      <c r="N109" s="540"/>
      <c r="O109" s="540"/>
      <c r="P109" s="540"/>
      <c r="Q109" s="540"/>
      <c r="R109" s="540"/>
      <c r="S109" s="540"/>
      <c r="T109" s="540"/>
      <c r="U109" s="540"/>
      <c r="V109" s="540"/>
      <c r="W109" s="540"/>
      <c r="X109" s="541"/>
      <c r="Y109" s="490" t="s">
        <v>21</v>
      </c>
      <c r="Z109" s="491"/>
      <c r="AA109" s="491"/>
      <c r="AB109" s="690"/>
      <c r="AC109" s="473" t="s">
        <v>19</v>
      </c>
      <c r="AD109" s="540"/>
      <c r="AE109" s="540"/>
      <c r="AF109" s="540"/>
      <c r="AG109" s="540"/>
      <c r="AH109" s="539" t="s">
        <v>20</v>
      </c>
      <c r="AI109" s="540"/>
      <c r="AJ109" s="540"/>
      <c r="AK109" s="540"/>
      <c r="AL109" s="540"/>
      <c r="AM109" s="540"/>
      <c r="AN109" s="540"/>
      <c r="AO109" s="540"/>
      <c r="AP109" s="540"/>
      <c r="AQ109" s="540"/>
      <c r="AR109" s="540"/>
      <c r="AS109" s="540"/>
      <c r="AT109" s="541"/>
      <c r="AU109" s="490" t="s">
        <v>21</v>
      </c>
      <c r="AV109" s="491"/>
      <c r="AW109" s="491"/>
      <c r="AX109" s="492"/>
    </row>
    <row r="110" spans="1:50" ht="24.75" customHeight="1" x14ac:dyDescent="0.15">
      <c r="A110" s="932"/>
      <c r="B110" s="933"/>
      <c r="C110" s="933"/>
      <c r="D110" s="933"/>
      <c r="E110" s="933"/>
      <c r="F110" s="934"/>
      <c r="G110" s="542"/>
      <c r="H110" s="543"/>
      <c r="I110" s="543"/>
      <c r="J110" s="543"/>
      <c r="K110" s="544"/>
      <c r="L110" s="536"/>
      <c r="M110" s="537"/>
      <c r="N110" s="537"/>
      <c r="O110" s="537"/>
      <c r="P110" s="537"/>
      <c r="Q110" s="537"/>
      <c r="R110" s="537"/>
      <c r="S110" s="537"/>
      <c r="T110" s="537"/>
      <c r="U110" s="537"/>
      <c r="V110" s="537"/>
      <c r="W110" s="537"/>
      <c r="X110" s="538"/>
      <c r="Y110" s="498"/>
      <c r="Z110" s="499"/>
      <c r="AA110" s="499"/>
      <c r="AB110" s="697"/>
      <c r="AC110" s="542"/>
      <c r="AD110" s="543"/>
      <c r="AE110" s="543"/>
      <c r="AF110" s="543"/>
      <c r="AG110" s="544"/>
      <c r="AH110" s="536"/>
      <c r="AI110" s="537"/>
      <c r="AJ110" s="537"/>
      <c r="AK110" s="537"/>
      <c r="AL110" s="537"/>
      <c r="AM110" s="537"/>
      <c r="AN110" s="537"/>
      <c r="AO110" s="537"/>
      <c r="AP110" s="537"/>
      <c r="AQ110" s="537"/>
      <c r="AR110" s="537"/>
      <c r="AS110" s="537"/>
      <c r="AT110" s="538"/>
      <c r="AU110" s="498"/>
      <c r="AV110" s="499"/>
      <c r="AW110" s="499"/>
      <c r="AX110" s="500"/>
    </row>
    <row r="111" spans="1:50" ht="24.75" customHeight="1" x14ac:dyDescent="0.15">
      <c r="A111" s="932"/>
      <c r="B111" s="933"/>
      <c r="C111" s="933"/>
      <c r="D111" s="933"/>
      <c r="E111" s="933"/>
      <c r="F111" s="934"/>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32"/>
      <c r="B112" s="933"/>
      <c r="C112" s="933"/>
      <c r="D112" s="933"/>
      <c r="E112" s="933"/>
      <c r="F112" s="934"/>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32"/>
      <c r="B113" s="933"/>
      <c r="C113" s="933"/>
      <c r="D113" s="933"/>
      <c r="E113" s="933"/>
      <c r="F113" s="934"/>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32"/>
      <c r="B114" s="933"/>
      <c r="C114" s="933"/>
      <c r="D114" s="933"/>
      <c r="E114" s="933"/>
      <c r="F114" s="934"/>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32"/>
      <c r="B115" s="933"/>
      <c r="C115" s="933"/>
      <c r="D115" s="933"/>
      <c r="E115" s="933"/>
      <c r="F115" s="934"/>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32"/>
      <c r="B116" s="933"/>
      <c r="C116" s="933"/>
      <c r="D116" s="933"/>
      <c r="E116" s="933"/>
      <c r="F116" s="934"/>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32"/>
      <c r="B117" s="933"/>
      <c r="C117" s="933"/>
      <c r="D117" s="933"/>
      <c r="E117" s="933"/>
      <c r="F117" s="934"/>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32"/>
      <c r="B118" s="933"/>
      <c r="C118" s="933"/>
      <c r="D118" s="933"/>
      <c r="E118" s="933"/>
      <c r="F118" s="934"/>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32"/>
      <c r="B119" s="933"/>
      <c r="C119" s="933"/>
      <c r="D119" s="933"/>
      <c r="E119" s="933"/>
      <c r="F119" s="934"/>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32"/>
      <c r="B120" s="933"/>
      <c r="C120" s="933"/>
      <c r="D120" s="933"/>
      <c r="E120" s="933"/>
      <c r="F120" s="934"/>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2"/>
      <c r="B121" s="933"/>
      <c r="C121" s="933"/>
      <c r="D121" s="933"/>
      <c r="E121" s="933"/>
      <c r="F121" s="934"/>
      <c r="G121" s="495" t="s">
        <v>441</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442</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685"/>
    </row>
    <row r="122" spans="1:50" ht="25.5" customHeight="1" x14ac:dyDescent="0.15">
      <c r="A122" s="932"/>
      <c r="B122" s="933"/>
      <c r="C122" s="933"/>
      <c r="D122" s="933"/>
      <c r="E122" s="933"/>
      <c r="F122" s="934"/>
      <c r="G122" s="473" t="s">
        <v>19</v>
      </c>
      <c r="H122" s="540"/>
      <c r="I122" s="540"/>
      <c r="J122" s="540"/>
      <c r="K122" s="540"/>
      <c r="L122" s="539" t="s">
        <v>20</v>
      </c>
      <c r="M122" s="540"/>
      <c r="N122" s="540"/>
      <c r="O122" s="540"/>
      <c r="P122" s="540"/>
      <c r="Q122" s="540"/>
      <c r="R122" s="540"/>
      <c r="S122" s="540"/>
      <c r="T122" s="540"/>
      <c r="U122" s="540"/>
      <c r="V122" s="540"/>
      <c r="W122" s="540"/>
      <c r="X122" s="541"/>
      <c r="Y122" s="490" t="s">
        <v>21</v>
      </c>
      <c r="Z122" s="491"/>
      <c r="AA122" s="491"/>
      <c r="AB122" s="690"/>
      <c r="AC122" s="473" t="s">
        <v>19</v>
      </c>
      <c r="AD122" s="540"/>
      <c r="AE122" s="540"/>
      <c r="AF122" s="540"/>
      <c r="AG122" s="540"/>
      <c r="AH122" s="539" t="s">
        <v>20</v>
      </c>
      <c r="AI122" s="540"/>
      <c r="AJ122" s="540"/>
      <c r="AK122" s="540"/>
      <c r="AL122" s="540"/>
      <c r="AM122" s="540"/>
      <c r="AN122" s="540"/>
      <c r="AO122" s="540"/>
      <c r="AP122" s="540"/>
      <c r="AQ122" s="540"/>
      <c r="AR122" s="540"/>
      <c r="AS122" s="540"/>
      <c r="AT122" s="541"/>
      <c r="AU122" s="490" t="s">
        <v>21</v>
      </c>
      <c r="AV122" s="491"/>
      <c r="AW122" s="491"/>
      <c r="AX122" s="492"/>
    </row>
    <row r="123" spans="1:50" ht="24.75" customHeight="1" x14ac:dyDescent="0.15">
      <c r="A123" s="932"/>
      <c r="B123" s="933"/>
      <c r="C123" s="933"/>
      <c r="D123" s="933"/>
      <c r="E123" s="933"/>
      <c r="F123" s="934"/>
      <c r="G123" s="542"/>
      <c r="H123" s="543"/>
      <c r="I123" s="543"/>
      <c r="J123" s="543"/>
      <c r="K123" s="544"/>
      <c r="L123" s="536"/>
      <c r="M123" s="537"/>
      <c r="N123" s="537"/>
      <c r="O123" s="537"/>
      <c r="P123" s="537"/>
      <c r="Q123" s="537"/>
      <c r="R123" s="537"/>
      <c r="S123" s="537"/>
      <c r="T123" s="537"/>
      <c r="U123" s="537"/>
      <c r="V123" s="537"/>
      <c r="W123" s="537"/>
      <c r="X123" s="538"/>
      <c r="Y123" s="498"/>
      <c r="Z123" s="499"/>
      <c r="AA123" s="499"/>
      <c r="AB123" s="697"/>
      <c r="AC123" s="542"/>
      <c r="AD123" s="543"/>
      <c r="AE123" s="543"/>
      <c r="AF123" s="543"/>
      <c r="AG123" s="544"/>
      <c r="AH123" s="536"/>
      <c r="AI123" s="537"/>
      <c r="AJ123" s="537"/>
      <c r="AK123" s="537"/>
      <c r="AL123" s="537"/>
      <c r="AM123" s="537"/>
      <c r="AN123" s="537"/>
      <c r="AO123" s="537"/>
      <c r="AP123" s="537"/>
      <c r="AQ123" s="537"/>
      <c r="AR123" s="537"/>
      <c r="AS123" s="537"/>
      <c r="AT123" s="538"/>
      <c r="AU123" s="498"/>
      <c r="AV123" s="499"/>
      <c r="AW123" s="499"/>
      <c r="AX123" s="500"/>
    </row>
    <row r="124" spans="1:50" ht="24.75" customHeight="1" x14ac:dyDescent="0.15">
      <c r="A124" s="932"/>
      <c r="B124" s="933"/>
      <c r="C124" s="933"/>
      <c r="D124" s="933"/>
      <c r="E124" s="933"/>
      <c r="F124" s="934"/>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32"/>
      <c r="B125" s="933"/>
      <c r="C125" s="933"/>
      <c r="D125" s="933"/>
      <c r="E125" s="933"/>
      <c r="F125" s="934"/>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32"/>
      <c r="B126" s="933"/>
      <c r="C126" s="933"/>
      <c r="D126" s="933"/>
      <c r="E126" s="933"/>
      <c r="F126" s="934"/>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32"/>
      <c r="B127" s="933"/>
      <c r="C127" s="933"/>
      <c r="D127" s="933"/>
      <c r="E127" s="933"/>
      <c r="F127" s="934"/>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32"/>
      <c r="B128" s="933"/>
      <c r="C128" s="933"/>
      <c r="D128" s="933"/>
      <c r="E128" s="933"/>
      <c r="F128" s="934"/>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32"/>
      <c r="B129" s="933"/>
      <c r="C129" s="933"/>
      <c r="D129" s="933"/>
      <c r="E129" s="933"/>
      <c r="F129" s="934"/>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32"/>
      <c r="B130" s="933"/>
      <c r="C130" s="933"/>
      <c r="D130" s="933"/>
      <c r="E130" s="933"/>
      <c r="F130" s="934"/>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32"/>
      <c r="B131" s="933"/>
      <c r="C131" s="933"/>
      <c r="D131" s="933"/>
      <c r="E131" s="933"/>
      <c r="F131" s="934"/>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32"/>
      <c r="B132" s="933"/>
      <c r="C132" s="933"/>
      <c r="D132" s="933"/>
      <c r="E132" s="933"/>
      <c r="F132" s="934"/>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32"/>
      <c r="B133" s="933"/>
      <c r="C133" s="933"/>
      <c r="D133" s="933"/>
      <c r="E133" s="933"/>
      <c r="F133" s="934"/>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2"/>
      <c r="B134" s="933"/>
      <c r="C134" s="933"/>
      <c r="D134" s="933"/>
      <c r="E134" s="933"/>
      <c r="F134" s="934"/>
      <c r="G134" s="495" t="s">
        <v>443</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444</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685"/>
    </row>
    <row r="135" spans="1:50" ht="24.75" customHeight="1" x14ac:dyDescent="0.15">
      <c r="A135" s="932"/>
      <c r="B135" s="933"/>
      <c r="C135" s="933"/>
      <c r="D135" s="933"/>
      <c r="E135" s="933"/>
      <c r="F135" s="934"/>
      <c r="G135" s="473" t="s">
        <v>19</v>
      </c>
      <c r="H135" s="540"/>
      <c r="I135" s="540"/>
      <c r="J135" s="540"/>
      <c r="K135" s="540"/>
      <c r="L135" s="539" t="s">
        <v>20</v>
      </c>
      <c r="M135" s="540"/>
      <c r="N135" s="540"/>
      <c r="O135" s="540"/>
      <c r="P135" s="540"/>
      <c r="Q135" s="540"/>
      <c r="R135" s="540"/>
      <c r="S135" s="540"/>
      <c r="T135" s="540"/>
      <c r="U135" s="540"/>
      <c r="V135" s="540"/>
      <c r="W135" s="540"/>
      <c r="X135" s="541"/>
      <c r="Y135" s="490" t="s">
        <v>21</v>
      </c>
      <c r="Z135" s="491"/>
      <c r="AA135" s="491"/>
      <c r="AB135" s="690"/>
      <c r="AC135" s="473" t="s">
        <v>19</v>
      </c>
      <c r="AD135" s="540"/>
      <c r="AE135" s="540"/>
      <c r="AF135" s="540"/>
      <c r="AG135" s="540"/>
      <c r="AH135" s="539" t="s">
        <v>20</v>
      </c>
      <c r="AI135" s="540"/>
      <c r="AJ135" s="540"/>
      <c r="AK135" s="540"/>
      <c r="AL135" s="540"/>
      <c r="AM135" s="540"/>
      <c r="AN135" s="540"/>
      <c r="AO135" s="540"/>
      <c r="AP135" s="540"/>
      <c r="AQ135" s="540"/>
      <c r="AR135" s="540"/>
      <c r="AS135" s="540"/>
      <c r="AT135" s="541"/>
      <c r="AU135" s="490" t="s">
        <v>21</v>
      </c>
      <c r="AV135" s="491"/>
      <c r="AW135" s="491"/>
      <c r="AX135" s="492"/>
    </row>
    <row r="136" spans="1:50" ht="24.75" customHeight="1" x14ac:dyDescent="0.15">
      <c r="A136" s="932"/>
      <c r="B136" s="933"/>
      <c r="C136" s="933"/>
      <c r="D136" s="933"/>
      <c r="E136" s="933"/>
      <c r="F136" s="934"/>
      <c r="G136" s="542"/>
      <c r="H136" s="543"/>
      <c r="I136" s="543"/>
      <c r="J136" s="543"/>
      <c r="K136" s="544"/>
      <c r="L136" s="536"/>
      <c r="M136" s="537"/>
      <c r="N136" s="537"/>
      <c r="O136" s="537"/>
      <c r="P136" s="537"/>
      <c r="Q136" s="537"/>
      <c r="R136" s="537"/>
      <c r="S136" s="537"/>
      <c r="T136" s="537"/>
      <c r="U136" s="537"/>
      <c r="V136" s="537"/>
      <c r="W136" s="537"/>
      <c r="X136" s="538"/>
      <c r="Y136" s="498"/>
      <c r="Z136" s="499"/>
      <c r="AA136" s="499"/>
      <c r="AB136" s="697"/>
      <c r="AC136" s="542"/>
      <c r="AD136" s="543"/>
      <c r="AE136" s="543"/>
      <c r="AF136" s="543"/>
      <c r="AG136" s="544"/>
      <c r="AH136" s="536"/>
      <c r="AI136" s="537"/>
      <c r="AJ136" s="537"/>
      <c r="AK136" s="537"/>
      <c r="AL136" s="537"/>
      <c r="AM136" s="537"/>
      <c r="AN136" s="537"/>
      <c r="AO136" s="537"/>
      <c r="AP136" s="537"/>
      <c r="AQ136" s="537"/>
      <c r="AR136" s="537"/>
      <c r="AS136" s="537"/>
      <c r="AT136" s="538"/>
      <c r="AU136" s="498"/>
      <c r="AV136" s="499"/>
      <c r="AW136" s="499"/>
      <c r="AX136" s="500"/>
    </row>
    <row r="137" spans="1:50" ht="24.75" customHeight="1" x14ac:dyDescent="0.15">
      <c r="A137" s="932"/>
      <c r="B137" s="933"/>
      <c r="C137" s="933"/>
      <c r="D137" s="933"/>
      <c r="E137" s="933"/>
      <c r="F137" s="934"/>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32"/>
      <c r="B138" s="933"/>
      <c r="C138" s="933"/>
      <c r="D138" s="933"/>
      <c r="E138" s="933"/>
      <c r="F138" s="934"/>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32"/>
      <c r="B139" s="933"/>
      <c r="C139" s="933"/>
      <c r="D139" s="933"/>
      <c r="E139" s="933"/>
      <c r="F139" s="934"/>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32"/>
      <c r="B140" s="933"/>
      <c r="C140" s="933"/>
      <c r="D140" s="933"/>
      <c r="E140" s="933"/>
      <c r="F140" s="934"/>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32"/>
      <c r="B141" s="933"/>
      <c r="C141" s="933"/>
      <c r="D141" s="933"/>
      <c r="E141" s="933"/>
      <c r="F141" s="934"/>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32"/>
      <c r="B142" s="933"/>
      <c r="C142" s="933"/>
      <c r="D142" s="933"/>
      <c r="E142" s="933"/>
      <c r="F142" s="934"/>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32"/>
      <c r="B143" s="933"/>
      <c r="C143" s="933"/>
      <c r="D143" s="933"/>
      <c r="E143" s="933"/>
      <c r="F143" s="934"/>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32"/>
      <c r="B144" s="933"/>
      <c r="C144" s="933"/>
      <c r="D144" s="933"/>
      <c r="E144" s="933"/>
      <c r="F144" s="934"/>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32"/>
      <c r="B145" s="933"/>
      <c r="C145" s="933"/>
      <c r="D145" s="933"/>
      <c r="E145" s="933"/>
      <c r="F145" s="934"/>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32"/>
      <c r="B146" s="933"/>
      <c r="C146" s="933"/>
      <c r="D146" s="933"/>
      <c r="E146" s="933"/>
      <c r="F146" s="934"/>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2"/>
      <c r="B147" s="933"/>
      <c r="C147" s="933"/>
      <c r="D147" s="933"/>
      <c r="E147" s="933"/>
      <c r="F147" s="934"/>
      <c r="G147" s="495" t="s">
        <v>445</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320</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685"/>
    </row>
    <row r="148" spans="1:50" ht="24.75" customHeight="1" x14ac:dyDescent="0.15">
      <c r="A148" s="932"/>
      <c r="B148" s="933"/>
      <c r="C148" s="933"/>
      <c r="D148" s="933"/>
      <c r="E148" s="933"/>
      <c r="F148" s="934"/>
      <c r="G148" s="473" t="s">
        <v>19</v>
      </c>
      <c r="H148" s="540"/>
      <c r="I148" s="540"/>
      <c r="J148" s="540"/>
      <c r="K148" s="540"/>
      <c r="L148" s="539" t="s">
        <v>20</v>
      </c>
      <c r="M148" s="540"/>
      <c r="N148" s="540"/>
      <c r="O148" s="540"/>
      <c r="P148" s="540"/>
      <c r="Q148" s="540"/>
      <c r="R148" s="540"/>
      <c r="S148" s="540"/>
      <c r="T148" s="540"/>
      <c r="U148" s="540"/>
      <c r="V148" s="540"/>
      <c r="W148" s="540"/>
      <c r="X148" s="541"/>
      <c r="Y148" s="490" t="s">
        <v>21</v>
      </c>
      <c r="Z148" s="491"/>
      <c r="AA148" s="491"/>
      <c r="AB148" s="690"/>
      <c r="AC148" s="473" t="s">
        <v>19</v>
      </c>
      <c r="AD148" s="540"/>
      <c r="AE148" s="540"/>
      <c r="AF148" s="540"/>
      <c r="AG148" s="540"/>
      <c r="AH148" s="539" t="s">
        <v>20</v>
      </c>
      <c r="AI148" s="540"/>
      <c r="AJ148" s="540"/>
      <c r="AK148" s="540"/>
      <c r="AL148" s="540"/>
      <c r="AM148" s="540"/>
      <c r="AN148" s="540"/>
      <c r="AO148" s="540"/>
      <c r="AP148" s="540"/>
      <c r="AQ148" s="540"/>
      <c r="AR148" s="540"/>
      <c r="AS148" s="540"/>
      <c r="AT148" s="541"/>
      <c r="AU148" s="490" t="s">
        <v>21</v>
      </c>
      <c r="AV148" s="491"/>
      <c r="AW148" s="491"/>
      <c r="AX148" s="492"/>
    </row>
    <row r="149" spans="1:50" ht="24.75" customHeight="1" x14ac:dyDescent="0.15">
      <c r="A149" s="932"/>
      <c r="B149" s="933"/>
      <c r="C149" s="933"/>
      <c r="D149" s="933"/>
      <c r="E149" s="933"/>
      <c r="F149" s="934"/>
      <c r="G149" s="542"/>
      <c r="H149" s="543"/>
      <c r="I149" s="543"/>
      <c r="J149" s="543"/>
      <c r="K149" s="544"/>
      <c r="L149" s="536"/>
      <c r="M149" s="537"/>
      <c r="N149" s="537"/>
      <c r="O149" s="537"/>
      <c r="P149" s="537"/>
      <c r="Q149" s="537"/>
      <c r="R149" s="537"/>
      <c r="S149" s="537"/>
      <c r="T149" s="537"/>
      <c r="U149" s="537"/>
      <c r="V149" s="537"/>
      <c r="W149" s="537"/>
      <c r="X149" s="538"/>
      <c r="Y149" s="498"/>
      <c r="Z149" s="499"/>
      <c r="AA149" s="499"/>
      <c r="AB149" s="697"/>
      <c r="AC149" s="542"/>
      <c r="AD149" s="543"/>
      <c r="AE149" s="543"/>
      <c r="AF149" s="543"/>
      <c r="AG149" s="544"/>
      <c r="AH149" s="536"/>
      <c r="AI149" s="537"/>
      <c r="AJ149" s="537"/>
      <c r="AK149" s="537"/>
      <c r="AL149" s="537"/>
      <c r="AM149" s="537"/>
      <c r="AN149" s="537"/>
      <c r="AO149" s="537"/>
      <c r="AP149" s="537"/>
      <c r="AQ149" s="537"/>
      <c r="AR149" s="537"/>
      <c r="AS149" s="537"/>
      <c r="AT149" s="538"/>
      <c r="AU149" s="498"/>
      <c r="AV149" s="499"/>
      <c r="AW149" s="499"/>
      <c r="AX149" s="500"/>
    </row>
    <row r="150" spans="1:50" ht="24.75" customHeight="1" x14ac:dyDescent="0.15">
      <c r="A150" s="932"/>
      <c r="B150" s="933"/>
      <c r="C150" s="933"/>
      <c r="D150" s="933"/>
      <c r="E150" s="933"/>
      <c r="F150" s="934"/>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32"/>
      <c r="B151" s="933"/>
      <c r="C151" s="933"/>
      <c r="D151" s="933"/>
      <c r="E151" s="933"/>
      <c r="F151" s="934"/>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32"/>
      <c r="B152" s="933"/>
      <c r="C152" s="933"/>
      <c r="D152" s="933"/>
      <c r="E152" s="933"/>
      <c r="F152" s="934"/>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32"/>
      <c r="B153" s="933"/>
      <c r="C153" s="933"/>
      <c r="D153" s="933"/>
      <c r="E153" s="933"/>
      <c r="F153" s="934"/>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32"/>
      <c r="B154" s="933"/>
      <c r="C154" s="933"/>
      <c r="D154" s="933"/>
      <c r="E154" s="933"/>
      <c r="F154" s="934"/>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32"/>
      <c r="B155" s="933"/>
      <c r="C155" s="933"/>
      <c r="D155" s="933"/>
      <c r="E155" s="933"/>
      <c r="F155" s="934"/>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32"/>
      <c r="B156" s="933"/>
      <c r="C156" s="933"/>
      <c r="D156" s="933"/>
      <c r="E156" s="933"/>
      <c r="F156" s="934"/>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32"/>
      <c r="B157" s="933"/>
      <c r="C157" s="933"/>
      <c r="D157" s="933"/>
      <c r="E157" s="933"/>
      <c r="F157" s="934"/>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32"/>
      <c r="B158" s="933"/>
      <c r="C158" s="933"/>
      <c r="D158" s="933"/>
      <c r="E158" s="933"/>
      <c r="F158" s="934"/>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5" t="s">
        <v>321</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446</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685"/>
    </row>
    <row r="162" spans="1:50" ht="24.75" customHeight="1" x14ac:dyDescent="0.15">
      <c r="A162" s="932"/>
      <c r="B162" s="933"/>
      <c r="C162" s="933"/>
      <c r="D162" s="933"/>
      <c r="E162" s="933"/>
      <c r="F162" s="934"/>
      <c r="G162" s="473" t="s">
        <v>19</v>
      </c>
      <c r="H162" s="540"/>
      <c r="I162" s="540"/>
      <c r="J162" s="540"/>
      <c r="K162" s="540"/>
      <c r="L162" s="539" t="s">
        <v>20</v>
      </c>
      <c r="M162" s="540"/>
      <c r="N162" s="540"/>
      <c r="O162" s="540"/>
      <c r="P162" s="540"/>
      <c r="Q162" s="540"/>
      <c r="R162" s="540"/>
      <c r="S162" s="540"/>
      <c r="T162" s="540"/>
      <c r="U162" s="540"/>
      <c r="V162" s="540"/>
      <c r="W162" s="540"/>
      <c r="X162" s="541"/>
      <c r="Y162" s="490" t="s">
        <v>21</v>
      </c>
      <c r="Z162" s="491"/>
      <c r="AA162" s="491"/>
      <c r="AB162" s="690"/>
      <c r="AC162" s="473" t="s">
        <v>19</v>
      </c>
      <c r="AD162" s="540"/>
      <c r="AE162" s="540"/>
      <c r="AF162" s="540"/>
      <c r="AG162" s="540"/>
      <c r="AH162" s="539" t="s">
        <v>20</v>
      </c>
      <c r="AI162" s="540"/>
      <c r="AJ162" s="540"/>
      <c r="AK162" s="540"/>
      <c r="AL162" s="540"/>
      <c r="AM162" s="540"/>
      <c r="AN162" s="540"/>
      <c r="AO162" s="540"/>
      <c r="AP162" s="540"/>
      <c r="AQ162" s="540"/>
      <c r="AR162" s="540"/>
      <c r="AS162" s="540"/>
      <c r="AT162" s="541"/>
      <c r="AU162" s="490" t="s">
        <v>21</v>
      </c>
      <c r="AV162" s="491"/>
      <c r="AW162" s="491"/>
      <c r="AX162" s="492"/>
    </row>
    <row r="163" spans="1:50" ht="24.75" customHeight="1" x14ac:dyDescent="0.15">
      <c r="A163" s="932"/>
      <c r="B163" s="933"/>
      <c r="C163" s="933"/>
      <c r="D163" s="933"/>
      <c r="E163" s="933"/>
      <c r="F163" s="934"/>
      <c r="G163" s="542"/>
      <c r="H163" s="543"/>
      <c r="I163" s="543"/>
      <c r="J163" s="543"/>
      <c r="K163" s="544"/>
      <c r="L163" s="536"/>
      <c r="M163" s="537"/>
      <c r="N163" s="537"/>
      <c r="O163" s="537"/>
      <c r="P163" s="537"/>
      <c r="Q163" s="537"/>
      <c r="R163" s="537"/>
      <c r="S163" s="537"/>
      <c r="T163" s="537"/>
      <c r="U163" s="537"/>
      <c r="V163" s="537"/>
      <c r="W163" s="537"/>
      <c r="X163" s="538"/>
      <c r="Y163" s="498"/>
      <c r="Z163" s="499"/>
      <c r="AA163" s="499"/>
      <c r="AB163" s="697"/>
      <c r="AC163" s="542"/>
      <c r="AD163" s="543"/>
      <c r="AE163" s="543"/>
      <c r="AF163" s="543"/>
      <c r="AG163" s="544"/>
      <c r="AH163" s="536"/>
      <c r="AI163" s="537"/>
      <c r="AJ163" s="537"/>
      <c r="AK163" s="537"/>
      <c r="AL163" s="537"/>
      <c r="AM163" s="537"/>
      <c r="AN163" s="537"/>
      <c r="AO163" s="537"/>
      <c r="AP163" s="537"/>
      <c r="AQ163" s="537"/>
      <c r="AR163" s="537"/>
      <c r="AS163" s="537"/>
      <c r="AT163" s="538"/>
      <c r="AU163" s="498"/>
      <c r="AV163" s="499"/>
      <c r="AW163" s="499"/>
      <c r="AX163" s="500"/>
    </row>
    <row r="164" spans="1:50" ht="24.75" customHeight="1" x14ac:dyDescent="0.15">
      <c r="A164" s="932"/>
      <c r="B164" s="933"/>
      <c r="C164" s="933"/>
      <c r="D164" s="933"/>
      <c r="E164" s="933"/>
      <c r="F164" s="934"/>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32"/>
      <c r="B165" s="933"/>
      <c r="C165" s="933"/>
      <c r="D165" s="933"/>
      <c r="E165" s="933"/>
      <c r="F165" s="934"/>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32"/>
      <c r="B166" s="933"/>
      <c r="C166" s="933"/>
      <c r="D166" s="933"/>
      <c r="E166" s="933"/>
      <c r="F166" s="934"/>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32"/>
      <c r="B167" s="933"/>
      <c r="C167" s="933"/>
      <c r="D167" s="933"/>
      <c r="E167" s="933"/>
      <c r="F167" s="934"/>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32"/>
      <c r="B168" s="933"/>
      <c r="C168" s="933"/>
      <c r="D168" s="933"/>
      <c r="E168" s="933"/>
      <c r="F168" s="934"/>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32"/>
      <c r="B169" s="933"/>
      <c r="C169" s="933"/>
      <c r="D169" s="933"/>
      <c r="E169" s="933"/>
      <c r="F169" s="934"/>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32"/>
      <c r="B170" s="933"/>
      <c r="C170" s="933"/>
      <c r="D170" s="933"/>
      <c r="E170" s="933"/>
      <c r="F170" s="934"/>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32"/>
      <c r="B171" s="933"/>
      <c r="C171" s="933"/>
      <c r="D171" s="933"/>
      <c r="E171" s="933"/>
      <c r="F171" s="934"/>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32"/>
      <c r="B172" s="933"/>
      <c r="C172" s="933"/>
      <c r="D172" s="933"/>
      <c r="E172" s="933"/>
      <c r="F172" s="934"/>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32"/>
      <c r="B173" s="933"/>
      <c r="C173" s="933"/>
      <c r="D173" s="933"/>
      <c r="E173" s="933"/>
      <c r="F173" s="934"/>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2"/>
      <c r="B174" s="933"/>
      <c r="C174" s="933"/>
      <c r="D174" s="933"/>
      <c r="E174" s="933"/>
      <c r="F174" s="934"/>
      <c r="G174" s="495" t="s">
        <v>447</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448</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685"/>
    </row>
    <row r="175" spans="1:50" ht="25.5" customHeight="1" x14ac:dyDescent="0.15">
      <c r="A175" s="932"/>
      <c r="B175" s="933"/>
      <c r="C175" s="933"/>
      <c r="D175" s="933"/>
      <c r="E175" s="933"/>
      <c r="F175" s="934"/>
      <c r="G175" s="473" t="s">
        <v>19</v>
      </c>
      <c r="H175" s="540"/>
      <c r="I175" s="540"/>
      <c r="J175" s="540"/>
      <c r="K175" s="540"/>
      <c r="L175" s="539" t="s">
        <v>20</v>
      </c>
      <c r="M175" s="540"/>
      <c r="N175" s="540"/>
      <c r="O175" s="540"/>
      <c r="P175" s="540"/>
      <c r="Q175" s="540"/>
      <c r="R175" s="540"/>
      <c r="S175" s="540"/>
      <c r="T175" s="540"/>
      <c r="U175" s="540"/>
      <c r="V175" s="540"/>
      <c r="W175" s="540"/>
      <c r="X175" s="541"/>
      <c r="Y175" s="490" t="s">
        <v>21</v>
      </c>
      <c r="Z175" s="491"/>
      <c r="AA175" s="491"/>
      <c r="AB175" s="690"/>
      <c r="AC175" s="473" t="s">
        <v>19</v>
      </c>
      <c r="AD175" s="540"/>
      <c r="AE175" s="540"/>
      <c r="AF175" s="540"/>
      <c r="AG175" s="540"/>
      <c r="AH175" s="539" t="s">
        <v>20</v>
      </c>
      <c r="AI175" s="540"/>
      <c r="AJ175" s="540"/>
      <c r="AK175" s="540"/>
      <c r="AL175" s="540"/>
      <c r="AM175" s="540"/>
      <c r="AN175" s="540"/>
      <c r="AO175" s="540"/>
      <c r="AP175" s="540"/>
      <c r="AQ175" s="540"/>
      <c r="AR175" s="540"/>
      <c r="AS175" s="540"/>
      <c r="AT175" s="541"/>
      <c r="AU175" s="490" t="s">
        <v>21</v>
      </c>
      <c r="AV175" s="491"/>
      <c r="AW175" s="491"/>
      <c r="AX175" s="492"/>
    </row>
    <row r="176" spans="1:50" ht="24.75" customHeight="1" x14ac:dyDescent="0.15">
      <c r="A176" s="932"/>
      <c r="B176" s="933"/>
      <c r="C176" s="933"/>
      <c r="D176" s="933"/>
      <c r="E176" s="933"/>
      <c r="F176" s="934"/>
      <c r="G176" s="542"/>
      <c r="H176" s="543"/>
      <c r="I176" s="543"/>
      <c r="J176" s="543"/>
      <c r="K176" s="544"/>
      <c r="L176" s="536"/>
      <c r="M176" s="537"/>
      <c r="N176" s="537"/>
      <c r="O176" s="537"/>
      <c r="P176" s="537"/>
      <c r="Q176" s="537"/>
      <c r="R176" s="537"/>
      <c r="S176" s="537"/>
      <c r="T176" s="537"/>
      <c r="U176" s="537"/>
      <c r="V176" s="537"/>
      <c r="W176" s="537"/>
      <c r="X176" s="538"/>
      <c r="Y176" s="498"/>
      <c r="Z176" s="499"/>
      <c r="AA176" s="499"/>
      <c r="AB176" s="697"/>
      <c r="AC176" s="542"/>
      <c r="AD176" s="543"/>
      <c r="AE176" s="543"/>
      <c r="AF176" s="543"/>
      <c r="AG176" s="544"/>
      <c r="AH176" s="536"/>
      <c r="AI176" s="537"/>
      <c r="AJ176" s="537"/>
      <c r="AK176" s="537"/>
      <c r="AL176" s="537"/>
      <c r="AM176" s="537"/>
      <c r="AN176" s="537"/>
      <c r="AO176" s="537"/>
      <c r="AP176" s="537"/>
      <c r="AQ176" s="537"/>
      <c r="AR176" s="537"/>
      <c r="AS176" s="537"/>
      <c r="AT176" s="538"/>
      <c r="AU176" s="498"/>
      <c r="AV176" s="499"/>
      <c r="AW176" s="499"/>
      <c r="AX176" s="500"/>
    </row>
    <row r="177" spans="1:50" ht="24.75" customHeight="1" x14ac:dyDescent="0.15">
      <c r="A177" s="932"/>
      <c r="B177" s="933"/>
      <c r="C177" s="933"/>
      <c r="D177" s="933"/>
      <c r="E177" s="933"/>
      <c r="F177" s="934"/>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32"/>
      <c r="B178" s="933"/>
      <c r="C178" s="933"/>
      <c r="D178" s="933"/>
      <c r="E178" s="933"/>
      <c r="F178" s="934"/>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32"/>
      <c r="B179" s="933"/>
      <c r="C179" s="933"/>
      <c r="D179" s="933"/>
      <c r="E179" s="933"/>
      <c r="F179" s="934"/>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32"/>
      <c r="B180" s="933"/>
      <c r="C180" s="933"/>
      <c r="D180" s="933"/>
      <c r="E180" s="933"/>
      <c r="F180" s="934"/>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32"/>
      <c r="B181" s="933"/>
      <c r="C181" s="933"/>
      <c r="D181" s="933"/>
      <c r="E181" s="933"/>
      <c r="F181" s="934"/>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32"/>
      <c r="B182" s="933"/>
      <c r="C182" s="933"/>
      <c r="D182" s="933"/>
      <c r="E182" s="933"/>
      <c r="F182" s="934"/>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32"/>
      <c r="B183" s="933"/>
      <c r="C183" s="933"/>
      <c r="D183" s="933"/>
      <c r="E183" s="933"/>
      <c r="F183" s="934"/>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32"/>
      <c r="B184" s="933"/>
      <c r="C184" s="933"/>
      <c r="D184" s="933"/>
      <c r="E184" s="933"/>
      <c r="F184" s="934"/>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32"/>
      <c r="B185" s="933"/>
      <c r="C185" s="933"/>
      <c r="D185" s="933"/>
      <c r="E185" s="933"/>
      <c r="F185" s="934"/>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32"/>
      <c r="B186" s="933"/>
      <c r="C186" s="933"/>
      <c r="D186" s="933"/>
      <c r="E186" s="933"/>
      <c r="F186" s="934"/>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2"/>
      <c r="B187" s="933"/>
      <c r="C187" s="933"/>
      <c r="D187" s="933"/>
      <c r="E187" s="933"/>
      <c r="F187" s="934"/>
      <c r="G187" s="495" t="s">
        <v>450</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449</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685"/>
    </row>
    <row r="188" spans="1:50" ht="24.75" customHeight="1" x14ac:dyDescent="0.15">
      <c r="A188" s="932"/>
      <c r="B188" s="933"/>
      <c r="C188" s="933"/>
      <c r="D188" s="933"/>
      <c r="E188" s="933"/>
      <c r="F188" s="934"/>
      <c r="G188" s="473" t="s">
        <v>19</v>
      </c>
      <c r="H188" s="540"/>
      <c r="I188" s="540"/>
      <c r="J188" s="540"/>
      <c r="K188" s="540"/>
      <c r="L188" s="539" t="s">
        <v>20</v>
      </c>
      <c r="M188" s="540"/>
      <c r="N188" s="540"/>
      <c r="O188" s="540"/>
      <c r="P188" s="540"/>
      <c r="Q188" s="540"/>
      <c r="R188" s="540"/>
      <c r="S188" s="540"/>
      <c r="T188" s="540"/>
      <c r="U188" s="540"/>
      <c r="V188" s="540"/>
      <c r="W188" s="540"/>
      <c r="X188" s="541"/>
      <c r="Y188" s="490" t="s">
        <v>21</v>
      </c>
      <c r="Z188" s="491"/>
      <c r="AA188" s="491"/>
      <c r="AB188" s="690"/>
      <c r="AC188" s="473" t="s">
        <v>19</v>
      </c>
      <c r="AD188" s="540"/>
      <c r="AE188" s="540"/>
      <c r="AF188" s="540"/>
      <c r="AG188" s="540"/>
      <c r="AH188" s="539" t="s">
        <v>20</v>
      </c>
      <c r="AI188" s="540"/>
      <c r="AJ188" s="540"/>
      <c r="AK188" s="540"/>
      <c r="AL188" s="540"/>
      <c r="AM188" s="540"/>
      <c r="AN188" s="540"/>
      <c r="AO188" s="540"/>
      <c r="AP188" s="540"/>
      <c r="AQ188" s="540"/>
      <c r="AR188" s="540"/>
      <c r="AS188" s="540"/>
      <c r="AT188" s="541"/>
      <c r="AU188" s="490" t="s">
        <v>21</v>
      </c>
      <c r="AV188" s="491"/>
      <c r="AW188" s="491"/>
      <c r="AX188" s="492"/>
    </row>
    <row r="189" spans="1:50" ht="24.75" customHeight="1" x14ac:dyDescent="0.15">
      <c r="A189" s="932"/>
      <c r="B189" s="933"/>
      <c r="C189" s="933"/>
      <c r="D189" s="933"/>
      <c r="E189" s="933"/>
      <c r="F189" s="934"/>
      <c r="G189" s="542"/>
      <c r="H189" s="543"/>
      <c r="I189" s="543"/>
      <c r="J189" s="543"/>
      <c r="K189" s="544"/>
      <c r="L189" s="536"/>
      <c r="M189" s="537"/>
      <c r="N189" s="537"/>
      <c r="O189" s="537"/>
      <c r="P189" s="537"/>
      <c r="Q189" s="537"/>
      <c r="R189" s="537"/>
      <c r="S189" s="537"/>
      <c r="T189" s="537"/>
      <c r="U189" s="537"/>
      <c r="V189" s="537"/>
      <c r="W189" s="537"/>
      <c r="X189" s="538"/>
      <c r="Y189" s="498"/>
      <c r="Z189" s="499"/>
      <c r="AA189" s="499"/>
      <c r="AB189" s="697"/>
      <c r="AC189" s="542"/>
      <c r="AD189" s="543"/>
      <c r="AE189" s="543"/>
      <c r="AF189" s="543"/>
      <c r="AG189" s="544"/>
      <c r="AH189" s="536"/>
      <c r="AI189" s="537"/>
      <c r="AJ189" s="537"/>
      <c r="AK189" s="537"/>
      <c r="AL189" s="537"/>
      <c r="AM189" s="537"/>
      <c r="AN189" s="537"/>
      <c r="AO189" s="537"/>
      <c r="AP189" s="537"/>
      <c r="AQ189" s="537"/>
      <c r="AR189" s="537"/>
      <c r="AS189" s="537"/>
      <c r="AT189" s="538"/>
      <c r="AU189" s="498"/>
      <c r="AV189" s="499"/>
      <c r="AW189" s="499"/>
      <c r="AX189" s="500"/>
    </row>
    <row r="190" spans="1:50" ht="24.75" customHeight="1" x14ac:dyDescent="0.15">
      <c r="A190" s="932"/>
      <c r="B190" s="933"/>
      <c r="C190" s="933"/>
      <c r="D190" s="933"/>
      <c r="E190" s="933"/>
      <c r="F190" s="934"/>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32"/>
      <c r="B191" s="933"/>
      <c r="C191" s="933"/>
      <c r="D191" s="933"/>
      <c r="E191" s="933"/>
      <c r="F191" s="934"/>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32"/>
      <c r="B192" s="933"/>
      <c r="C192" s="933"/>
      <c r="D192" s="933"/>
      <c r="E192" s="933"/>
      <c r="F192" s="934"/>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32"/>
      <c r="B193" s="933"/>
      <c r="C193" s="933"/>
      <c r="D193" s="933"/>
      <c r="E193" s="933"/>
      <c r="F193" s="934"/>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32"/>
      <c r="B194" s="933"/>
      <c r="C194" s="933"/>
      <c r="D194" s="933"/>
      <c r="E194" s="933"/>
      <c r="F194" s="934"/>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32"/>
      <c r="B195" s="933"/>
      <c r="C195" s="933"/>
      <c r="D195" s="933"/>
      <c r="E195" s="933"/>
      <c r="F195" s="934"/>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32"/>
      <c r="B196" s="933"/>
      <c r="C196" s="933"/>
      <c r="D196" s="933"/>
      <c r="E196" s="933"/>
      <c r="F196" s="934"/>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32"/>
      <c r="B197" s="933"/>
      <c r="C197" s="933"/>
      <c r="D197" s="933"/>
      <c r="E197" s="933"/>
      <c r="F197" s="934"/>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32"/>
      <c r="B198" s="933"/>
      <c r="C198" s="933"/>
      <c r="D198" s="933"/>
      <c r="E198" s="933"/>
      <c r="F198" s="934"/>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32"/>
      <c r="B199" s="933"/>
      <c r="C199" s="933"/>
      <c r="D199" s="933"/>
      <c r="E199" s="933"/>
      <c r="F199" s="934"/>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2"/>
      <c r="B200" s="933"/>
      <c r="C200" s="933"/>
      <c r="D200" s="933"/>
      <c r="E200" s="933"/>
      <c r="F200" s="934"/>
      <c r="G200" s="495" t="s">
        <v>451</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322</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685"/>
    </row>
    <row r="201" spans="1:50" ht="24.75" customHeight="1" x14ac:dyDescent="0.15">
      <c r="A201" s="932"/>
      <c r="B201" s="933"/>
      <c r="C201" s="933"/>
      <c r="D201" s="933"/>
      <c r="E201" s="933"/>
      <c r="F201" s="934"/>
      <c r="G201" s="473" t="s">
        <v>19</v>
      </c>
      <c r="H201" s="540"/>
      <c r="I201" s="540"/>
      <c r="J201" s="540"/>
      <c r="K201" s="540"/>
      <c r="L201" s="539" t="s">
        <v>20</v>
      </c>
      <c r="M201" s="540"/>
      <c r="N201" s="540"/>
      <c r="O201" s="540"/>
      <c r="P201" s="540"/>
      <c r="Q201" s="540"/>
      <c r="R201" s="540"/>
      <c r="S201" s="540"/>
      <c r="T201" s="540"/>
      <c r="U201" s="540"/>
      <c r="V201" s="540"/>
      <c r="W201" s="540"/>
      <c r="X201" s="541"/>
      <c r="Y201" s="490" t="s">
        <v>21</v>
      </c>
      <c r="Z201" s="491"/>
      <c r="AA201" s="491"/>
      <c r="AB201" s="690"/>
      <c r="AC201" s="473" t="s">
        <v>19</v>
      </c>
      <c r="AD201" s="540"/>
      <c r="AE201" s="540"/>
      <c r="AF201" s="540"/>
      <c r="AG201" s="540"/>
      <c r="AH201" s="539" t="s">
        <v>20</v>
      </c>
      <c r="AI201" s="540"/>
      <c r="AJ201" s="540"/>
      <c r="AK201" s="540"/>
      <c r="AL201" s="540"/>
      <c r="AM201" s="540"/>
      <c r="AN201" s="540"/>
      <c r="AO201" s="540"/>
      <c r="AP201" s="540"/>
      <c r="AQ201" s="540"/>
      <c r="AR201" s="540"/>
      <c r="AS201" s="540"/>
      <c r="AT201" s="541"/>
      <c r="AU201" s="490" t="s">
        <v>21</v>
      </c>
      <c r="AV201" s="491"/>
      <c r="AW201" s="491"/>
      <c r="AX201" s="492"/>
    </row>
    <row r="202" spans="1:50" ht="24.75" customHeight="1" x14ac:dyDescent="0.15">
      <c r="A202" s="932"/>
      <c r="B202" s="933"/>
      <c r="C202" s="933"/>
      <c r="D202" s="933"/>
      <c r="E202" s="933"/>
      <c r="F202" s="934"/>
      <c r="G202" s="542"/>
      <c r="H202" s="543"/>
      <c r="I202" s="543"/>
      <c r="J202" s="543"/>
      <c r="K202" s="544"/>
      <c r="L202" s="536"/>
      <c r="M202" s="537"/>
      <c r="N202" s="537"/>
      <c r="O202" s="537"/>
      <c r="P202" s="537"/>
      <c r="Q202" s="537"/>
      <c r="R202" s="537"/>
      <c r="S202" s="537"/>
      <c r="T202" s="537"/>
      <c r="U202" s="537"/>
      <c r="V202" s="537"/>
      <c r="W202" s="537"/>
      <c r="X202" s="538"/>
      <c r="Y202" s="498"/>
      <c r="Z202" s="499"/>
      <c r="AA202" s="499"/>
      <c r="AB202" s="697"/>
      <c r="AC202" s="542"/>
      <c r="AD202" s="543"/>
      <c r="AE202" s="543"/>
      <c r="AF202" s="543"/>
      <c r="AG202" s="544"/>
      <c r="AH202" s="536"/>
      <c r="AI202" s="537"/>
      <c r="AJ202" s="537"/>
      <c r="AK202" s="537"/>
      <c r="AL202" s="537"/>
      <c r="AM202" s="537"/>
      <c r="AN202" s="537"/>
      <c r="AO202" s="537"/>
      <c r="AP202" s="537"/>
      <c r="AQ202" s="537"/>
      <c r="AR202" s="537"/>
      <c r="AS202" s="537"/>
      <c r="AT202" s="538"/>
      <c r="AU202" s="498"/>
      <c r="AV202" s="499"/>
      <c r="AW202" s="499"/>
      <c r="AX202" s="500"/>
    </row>
    <row r="203" spans="1:50" ht="24.75" customHeight="1" x14ac:dyDescent="0.15">
      <c r="A203" s="932"/>
      <c r="B203" s="933"/>
      <c r="C203" s="933"/>
      <c r="D203" s="933"/>
      <c r="E203" s="933"/>
      <c r="F203" s="934"/>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32"/>
      <c r="B204" s="933"/>
      <c r="C204" s="933"/>
      <c r="D204" s="933"/>
      <c r="E204" s="933"/>
      <c r="F204" s="934"/>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32"/>
      <c r="B205" s="933"/>
      <c r="C205" s="933"/>
      <c r="D205" s="933"/>
      <c r="E205" s="933"/>
      <c r="F205" s="934"/>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32"/>
      <c r="B206" s="933"/>
      <c r="C206" s="933"/>
      <c r="D206" s="933"/>
      <c r="E206" s="933"/>
      <c r="F206" s="934"/>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32"/>
      <c r="B207" s="933"/>
      <c r="C207" s="933"/>
      <c r="D207" s="933"/>
      <c r="E207" s="933"/>
      <c r="F207" s="934"/>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32"/>
      <c r="B208" s="933"/>
      <c r="C208" s="933"/>
      <c r="D208" s="933"/>
      <c r="E208" s="933"/>
      <c r="F208" s="934"/>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32"/>
      <c r="B209" s="933"/>
      <c r="C209" s="933"/>
      <c r="D209" s="933"/>
      <c r="E209" s="933"/>
      <c r="F209" s="934"/>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32"/>
      <c r="B210" s="933"/>
      <c r="C210" s="933"/>
      <c r="D210" s="933"/>
      <c r="E210" s="933"/>
      <c r="F210" s="934"/>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32"/>
      <c r="B211" s="933"/>
      <c r="C211" s="933"/>
      <c r="D211" s="933"/>
      <c r="E211" s="933"/>
      <c r="F211" s="934"/>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5" t="s">
        <v>323</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452</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685"/>
    </row>
    <row r="215" spans="1:50" ht="24.75" customHeight="1" x14ac:dyDescent="0.15">
      <c r="A215" s="932"/>
      <c r="B215" s="933"/>
      <c r="C215" s="933"/>
      <c r="D215" s="933"/>
      <c r="E215" s="933"/>
      <c r="F215" s="934"/>
      <c r="G215" s="473" t="s">
        <v>19</v>
      </c>
      <c r="H215" s="540"/>
      <c r="I215" s="540"/>
      <c r="J215" s="540"/>
      <c r="K215" s="540"/>
      <c r="L215" s="539" t="s">
        <v>20</v>
      </c>
      <c r="M215" s="540"/>
      <c r="N215" s="540"/>
      <c r="O215" s="540"/>
      <c r="P215" s="540"/>
      <c r="Q215" s="540"/>
      <c r="R215" s="540"/>
      <c r="S215" s="540"/>
      <c r="T215" s="540"/>
      <c r="U215" s="540"/>
      <c r="V215" s="540"/>
      <c r="W215" s="540"/>
      <c r="X215" s="541"/>
      <c r="Y215" s="490" t="s">
        <v>21</v>
      </c>
      <c r="Z215" s="491"/>
      <c r="AA215" s="491"/>
      <c r="AB215" s="690"/>
      <c r="AC215" s="473" t="s">
        <v>19</v>
      </c>
      <c r="AD215" s="540"/>
      <c r="AE215" s="540"/>
      <c r="AF215" s="540"/>
      <c r="AG215" s="540"/>
      <c r="AH215" s="539" t="s">
        <v>20</v>
      </c>
      <c r="AI215" s="540"/>
      <c r="AJ215" s="540"/>
      <c r="AK215" s="540"/>
      <c r="AL215" s="540"/>
      <c r="AM215" s="540"/>
      <c r="AN215" s="540"/>
      <c r="AO215" s="540"/>
      <c r="AP215" s="540"/>
      <c r="AQ215" s="540"/>
      <c r="AR215" s="540"/>
      <c r="AS215" s="540"/>
      <c r="AT215" s="541"/>
      <c r="AU215" s="490" t="s">
        <v>21</v>
      </c>
      <c r="AV215" s="491"/>
      <c r="AW215" s="491"/>
      <c r="AX215" s="492"/>
    </row>
    <row r="216" spans="1:50" ht="24.75" customHeight="1" x14ac:dyDescent="0.15">
      <c r="A216" s="932"/>
      <c r="B216" s="933"/>
      <c r="C216" s="933"/>
      <c r="D216" s="933"/>
      <c r="E216" s="933"/>
      <c r="F216" s="934"/>
      <c r="G216" s="542"/>
      <c r="H216" s="543"/>
      <c r="I216" s="543"/>
      <c r="J216" s="543"/>
      <c r="K216" s="544"/>
      <c r="L216" s="536"/>
      <c r="M216" s="537"/>
      <c r="N216" s="537"/>
      <c r="O216" s="537"/>
      <c r="P216" s="537"/>
      <c r="Q216" s="537"/>
      <c r="R216" s="537"/>
      <c r="S216" s="537"/>
      <c r="T216" s="537"/>
      <c r="U216" s="537"/>
      <c r="V216" s="537"/>
      <c r="W216" s="537"/>
      <c r="X216" s="538"/>
      <c r="Y216" s="498"/>
      <c r="Z216" s="499"/>
      <c r="AA216" s="499"/>
      <c r="AB216" s="697"/>
      <c r="AC216" s="542"/>
      <c r="AD216" s="543"/>
      <c r="AE216" s="543"/>
      <c r="AF216" s="543"/>
      <c r="AG216" s="544"/>
      <c r="AH216" s="536"/>
      <c r="AI216" s="537"/>
      <c r="AJ216" s="537"/>
      <c r="AK216" s="537"/>
      <c r="AL216" s="537"/>
      <c r="AM216" s="537"/>
      <c r="AN216" s="537"/>
      <c r="AO216" s="537"/>
      <c r="AP216" s="537"/>
      <c r="AQ216" s="537"/>
      <c r="AR216" s="537"/>
      <c r="AS216" s="537"/>
      <c r="AT216" s="538"/>
      <c r="AU216" s="498"/>
      <c r="AV216" s="499"/>
      <c r="AW216" s="499"/>
      <c r="AX216" s="500"/>
    </row>
    <row r="217" spans="1:50" ht="24.75" customHeight="1" x14ac:dyDescent="0.15">
      <c r="A217" s="932"/>
      <c r="B217" s="933"/>
      <c r="C217" s="933"/>
      <c r="D217" s="933"/>
      <c r="E217" s="933"/>
      <c r="F217" s="934"/>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32"/>
      <c r="B218" s="933"/>
      <c r="C218" s="933"/>
      <c r="D218" s="933"/>
      <c r="E218" s="933"/>
      <c r="F218" s="934"/>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32"/>
      <c r="B219" s="933"/>
      <c r="C219" s="933"/>
      <c r="D219" s="933"/>
      <c r="E219" s="933"/>
      <c r="F219" s="934"/>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32"/>
      <c r="B220" s="933"/>
      <c r="C220" s="933"/>
      <c r="D220" s="933"/>
      <c r="E220" s="933"/>
      <c r="F220" s="934"/>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32"/>
      <c r="B221" s="933"/>
      <c r="C221" s="933"/>
      <c r="D221" s="933"/>
      <c r="E221" s="933"/>
      <c r="F221" s="934"/>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32"/>
      <c r="B222" s="933"/>
      <c r="C222" s="933"/>
      <c r="D222" s="933"/>
      <c r="E222" s="933"/>
      <c r="F222" s="934"/>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32"/>
      <c r="B223" s="933"/>
      <c r="C223" s="933"/>
      <c r="D223" s="933"/>
      <c r="E223" s="933"/>
      <c r="F223" s="934"/>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32"/>
      <c r="B224" s="933"/>
      <c r="C224" s="933"/>
      <c r="D224" s="933"/>
      <c r="E224" s="933"/>
      <c r="F224" s="934"/>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32"/>
      <c r="B225" s="933"/>
      <c r="C225" s="933"/>
      <c r="D225" s="933"/>
      <c r="E225" s="933"/>
      <c r="F225" s="934"/>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32"/>
      <c r="B226" s="933"/>
      <c r="C226" s="933"/>
      <c r="D226" s="933"/>
      <c r="E226" s="933"/>
      <c r="F226" s="934"/>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2"/>
      <c r="B227" s="933"/>
      <c r="C227" s="933"/>
      <c r="D227" s="933"/>
      <c r="E227" s="933"/>
      <c r="F227" s="934"/>
      <c r="G227" s="495" t="s">
        <v>453</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454</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685"/>
    </row>
    <row r="228" spans="1:50" ht="25.5" customHeight="1" x14ac:dyDescent="0.15">
      <c r="A228" s="932"/>
      <c r="B228" s="933"/>
      <c r="C228" s="933"/>
      <c r="D228" s="933"/>
      <c r="E228" s="933"/>
      <c r="F228" s="934"/>
      <c r="G228" s="473" t="s">
        <v>19</v>
      </c>
      <c r="H228" s="540"/>
      <c r="I228" s="540"/>
      <c r="J228" s="540"/>
      <c r="K228" s="540"/>
      <c r="L228" s="539" t="s">
        <v>20</v>
      </c>
      <c r="M228" s="540"/>
      <c r="N228" s="540"/>
      <c r="O228" s="540"/>
      <c r="P228" s="540"/>
      <c r="Q228" s="540"/>
      <c r="R228" s="540"/>
      <c r="S228" s="540"/>
      <c r="T228" s="540"/>
      <c r="U228" s="540"/>
      <c r="V228" s="540"/>
      <c r="W228" s="540"/>
      <c r="X228" s="541"/>
      <c r="Y228" s="490" t="s">
        <v>21</v>
      </c>
      <c r="Z228" s="491"/>
      <c r="AA228" s="491"/>
      <c r="AB228" s="690"/>
      <c r="AC228" s="473" t="s">
        <v>19</v>
      </c>
      <c r="AD228" s="540"/>
      <c r="AE228" s="540"/>
      <c r="AF228" s="540"/>
      <c r="AG228" s="540"/>
      <c r="AH228" s="539" t="s">
        <v>20</v>
      </c>
      <c r="AI228" s="540"/>
      <c r="AJ228" s="540"/>
      <c r="AK228" s="540"/>
      <c r="AL228" s="540"/>
      <c r="AM228" s="540"/>
      <c r="AN228" s="540"/>
      <c r="AO228" s="540"/>
      <c r="AP228" s="540"/>
      <c r="AQ228" s="540"/>
      <c r="AR228" s="540"/>
      <c r="AS228" s="540"/>
      <c r="AT228" s="541"/>
      <c r="AU228" s="490" t="s">
        <v>21</v>
      </c>
      <c r="AV228" s="491"/>
      <c r="AW228" s="491"/>
      <c r="AX228" s="492"/>
    </row>
    <row r="229" spans="1:50" ht="24.75" customHeight="1" x14ac:dyDescent="0.15">
      <c r="A229" s="932"/>
      <c r="B229" s="933"/>
      <c r="C229" s="933"/>
      <c r="D229" s="933"/>
      <c r="E229" s="933"/>
      <c r="F229" s="934"/>
      <c r="G229" s="542"/>
      <c r="H229" s="543"/>
      <c r="I229" s="543"/>
      <c r="J229" s="543"/>
      <c r="K229" s="544"/>
      <c r="L229" s="536"/>
      <c r="M229" s="537"/>
      <c r="N229" s="537"/>
      <c r="O229" s="537"/>
      <c r="P229" s="537"/>
      <c r="Q229" s="537"/>
      <c r="R229" s="537"/>
      <c r="S229" s="537"/>
      <c r="T229" s="537"/>
      <c r="U229" s="537"/>
      <c r="V229" s="537"/>
      <c r="W229" s="537"/>
      <c r="X229" s="538"/>
      <c r="Y229" s="498"/>
      <c r="Z229" s="499"/>
      <c r="AA229" s="499"/>
      <c r="AB229" s="697"/>
      <c r="AC229" s="542"/>
      <c r="AD229" s="543"/>
      <c r="AE229" s="543"/>
      <c r="AF229" s="543"/>
      <c r="AG229" s="544"/>
      <c r="AH229" s="536"/>
      <c r="AI229" s="537"/>
      <c r="AJ229" s="537"/>
      <c r="AK229" s="537"/>
      <c r="AL229" s="537"/>
      <c r="AM229" s="537"/>
      <c r="AN229" s="537"/>
      <c r="AO229" s="537"/>
      <c r="AP229" s="537"/>
      <c r="AQ229" s="537"/>
      <c r="AR229" s="537"/>
      <c r="AS229" s="537"/>
      <c r="AT229" s="538"/>
      <c r="AU229" s="498"/>
      <c r="AV229" s="499"/>
      <c r="AW229" s="499"/>
      <c r="AX229" s="500"/>
    </row>
    <row r="230" spans="1:50" ht="24.75" customHeight="1" x14ac:dyDescent="0.15">
      <c r="A230" s="932"/>
      <c r="B230" s="933"/>
      <c r="C230" s="933"/>
      <c r="D230" s="933"/>
      <c r="E230" s="933"/>
      <c r="F230" s="934"/>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32"/>
      <c r="B231" s="933"/>
      <c r="C231" s="933"/>
      <c r="D231" s="933"/>
      <c r="E231" s="933"/>
      <c r="F231" s="934"/>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32"/>
      <c r="B232" s="933"/>
      <c r="C232" s="933"/>
      <c r="D232" s="933"/>
      <c r="E232" s="933"/>
      <c r="F232" s="934"/>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32"/>
      <c r="B233" s="933"/>
      <c r="C233" s="933"/>
      <c r="D233" s="933"/>
      <c r="E233" s="933"/>
      <c r="F233" s="934"/>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32"/>
      <c r="B234" s="933"/>
      <c r="C234" s="933"/>
      <c r="D234" s="933"/>
      <c r="E234" s="933"/>
      <c r="F234" s="934"/>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32"/>
      <c r="B235" s="933"/>
      <c r="C235" s="933"/>
      <c r="D235" s="933"/>
      <c r="E235" s="933"/>
      <c r="F235" s="934"/>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32"/>
      <c r="B236" s="933"/>
      <c r="C236" s="933"/>
      <c r="D236" s="933"/>
      <c r="E236" s="933"/>
      <c r="F236" s="934"/>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32"/>
      <c r="B237" s="933"/>
      <c r="C237" s="933"/>
      <c r="D237" s="933"/>
      <c r="E237" s="933"/>
      <c r="F237" s="934"/>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32"/>
      <c r="B238" s="933"/>
      <c r="C238" s="933"/>
      <c r="D238" s="933"/>
      <c r="E238" s="933"/>
      <c r="F238" s="934"/>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32"/>
      <c r="B239" s="933"/>
      <c r="C239" s="933"/>
      <c r="D239" s="933"/>
      <c r="E239" s="933"/>
      <c r="F239" s="934"/>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2"/>
      <c r="B240" s="933"/>
      <c r="C240" s="933"/>
      <c r="D240" s="933"/>
      <c r="E240" s="933"/>
      <c r="F240" s="934"/>
      <c r="G240" s="495" t="s">
        <v>455</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456</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685"/>
    </row>
    <row r="241" spans="1:50" ht="24.75" customHeight="1" x14ac:dyDescent="0.15">
      <c r="A241" s="932"/>
      <c r="B241" s="933"/>
      <c r="C241" s="933"/>
      <c r="D241" s="933"/>
      <c r="E241" s="933"/>
      <c r="F241" s="934"/>
      <c r="G241" s="473" t="s">
        <v>19</v>
      </c>
      <c r="H241" s="540"/>
      <c r="I241" s="540"/>
      <c r="J241" s="540"/>
      <c r="K241" s="540"/>
      <c r="L241" s="539" t="s">
        <v>20</v>
      </c>
      <c r="M241" s="540"/>
      <c r="N241" s="540"/>
      <c r="O241" s="540"/>
      <c r="P241" s="540"/>
      <c r="Q241" s="540"/>
      <c r="R241" s="540"/>
      <c r="S241" s="540"/>
      <c r="T241" s="540"/>
      <c r="U241" s="540"/>
      <c r="V241" s="540"/>
      <c r="W241" s="540"/>
      <c r="X241" s="541"/>
      <c r="Y241" s="490" t="s">
        <v>21</v>
      </c>
      <c r="Z241" s="491"/>
      <c r="AA241" s="491"/>
      <c r="AB241" s="690"/>
      <c r="AC241" s="473" t="s">
        <v>19</v>
      </c>
      <c r="AD241" s="540"/>
      <c r="AE241" s="540"/>
      <c r="AF241" s="540"/>
      <c r="AG241" s="540"/>
      <c r="AH241" s="539" t="s">
        <v>20</v>
      </c>
      <c r="AI241" s="540"/>
      <c r="AJ241" s="540"/>
      <c r="AK241" s="540"/>
      <c r="AL241" s="540"/>
      <c r="AM241" s="540"/>
      <c r="AN241" s="540"/>
      <c r="AO241" s="540"/>
      <c r="AP241" s="540"/>
      <c r="AQ241" s="540"/>
      <c r="AR241" s="540"/>
      <c r="AS241" s="540"/>
      <c r="AT241" s="541"/>
      <c r="AU241" s="490" t="s">
        <v>21</v>
      </c>
      <c r="AV241" s="491"/>
      <c r="AW241" s="491"/>
      <c r="AX241" s="492"/>
    </row>
    <row r="242" spans="1:50" ht="24.75" customHeight="1" x14ac:dyDescent="0.15">
      <c r="A242" s="932"/>
      <c r="B242" s="933"/>
      <c r="C242" s="933"/>
      <c r="D242" s="933"/>
      <c r="E242" s="933"/>
      <c r="F242" s="934"/>
      <c r="G242" s="542"/>
      <c r="H242" s="543"/>
      <c r="I242" s="543"/>
      <c r="J242" s="543"/>
      <c r="K242" s="544"/>
      <c r="L242" s="536"/>
      <c r="M242" s="537"/>
      <c r="N242" s="537"/>
      <c r="O242" s="537"/>
      <c r="P242" s="537"/>
      <c r="Q242" s="537"/>
      <c r="R242" s="537"/>
      <c r="S242" s="537"/>
      <c r="T242" s="537"/>
      <c r="U242" s="537"/>
      <c r="V242" s="537"/>
      <c r="W242" s="537"/>
      <c r="X242" s="538"/>
      <c r="Y242" s="498"/>
      <c r="Z242" s="499"/>
      <c r="AA242" s="499"/>
      <c r="AB242" s="697"/>
      <c r="AC242" s="542"/>
      <c r="AD242" s="543"/>
      <c r="AE242" s="543"/>
      <c r="AF242" s="543"/>
      <c r="AG242" s="544"/>
      <c r="AH242" s="536"/>
      <c r="AI242" s="537"/>
      <c r="AJ242" s="537"/>
      <c r="AK242" s="537"/>
      <c r="AL242" s="537"/>
      <c r="AM242" s="537"/>
      <c r="AN242" s="537"/>
      <c r="AO242" s="537"/>
      <c r="AP242" s="537"/>
      <c r="AQ242" s="537"/>
      <c r="AR242" s="537"/>
      <c r="AS242" s="537"/>
      <c r="AT242" s="538"/>
      <c r="AU242" s="498"/>
      <c r="AV242" s="499"/>
      <c r="AW242" s="499"/>
      <c r="AX242" s="500"/>
    </row>
    <row r="243" spans="1:50" ht="24.75" customHeight="1" x14ac:dyDescent="0.15">
      <c r="A243" s="932"/>
      <c r="B243" s="933"/>
      <c r="C243" s="933"/>
      <c r="D243" s="933"/>
      <c r="E243" s="933"/>
      <c r="F243" s="934"/>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32"/>
      <c r="B244" s="933"/>
      <c r="C244" s="933"/>
      <c r="D244" s="933"/>
      <c r="E244" s="933"/>
      <c r="F244" s="934"/>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32"/>
      <c r="B245" s="933"/>
      <c r="C245" s="933"/>
      <c r="D245" s="933"/>
      <c r="E245" s="933"/>
      <c r="F245" s="934"/>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32"/>
      <c r="B246" s="933"/>
      <c r="C246" s="933"/>
      <c r="D246" s="933"/>
      <c r="E246" s="933"/>
      <c r="F246" s="934"/>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32"/>
      <c r="B247" s="933"/>
      <c r="C247" s="933"/>
      <c r="D247" s="933"/>
      <c r="E247" s="933"/>
      <c r="F247" s="934"/>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32"/>
      <c r="B248" s="933"/>
      <c r="C248" s="933"/>
      <c r="D248" s="933"/>
      <c r="E248" s="933"/>
      <c r="F248" s="934"/>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32"/>
      <c r="B249" s="933"/>
      <c r="C249" s="933"/>
      <c r="D249" s="933"/>
      <c r="E249" s="933"/>
      <c r="F249" s="934"/>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32"/>
      <c r="B250" s="933"/>
      <c r="C250" s="933"/>
      <c r="D250" s="933"/>
      <c r="E250" s="933"/>
      <c r="F250" s="934"/>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32"/>
      <c r="B251" s="933"/>
      <c r="C251" s="933"/>
      <c r="D251" s="933"/>
      <c r="E251" s="933"/>
      <c r="F251" s="934"/>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32"/>
      <c r="B252" s="933"/>
      <c r="C252" s="933"/>
      <c r="D252" s="933"/>
      <c r="E252" s="933"/>
      <c r="F252" s="934"/>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2"/>
      <c r="B253" s="933"/>
      <c r="C253" s="933"/>
      <c r="D253" s="933"/>
      <c r="E253" s="933"/>
      <c r="F253" s="934"/>
      <c r="G253" s="495" t="s">
        <v>457</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324</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685"/>
    </row>
    <row r="254" spans="1:50" ht="24.75" customHeight="1" x14ac:dyDescent="0.15">
      <c r="A254" s="932"/>
      <c r="B254" s="933"/>
      <c r="C254" s="933"/>
      <c r="D254" s="933"/>
      <c r="E254" s="933"/>
      <c r="F254" s="934"/>
      <c r="G254" s="473" t="s">
        <v>19</v>
      </c>
      <c r="H254" s="540"/>
      <c r="I254" s="540"/>
      <c r="J254" s="540"/>
      <c r="K254" s="540"/>
      <c r="L254" s="539" t="s">
        <v>20</v>
      </c>
      <c r="M254" s="540"/>
      <c r="N254" s="540"/>
      <c r="O254" s="540"/>
      <c r="P254" s="540"/>
      <c r="Q254" s="540"/>
      <c r="R254" s="540"/>
      <c r="S254" s="540"/>
      <c r="T254" s="540"/>
      <c r="U254" s="540"/>
      <c r="V254" s="540"/>
      <c r="W254" s="540"/>
      <c r="X254" s="541"/>
      <c r="Y254" s="490" t="s">
        <v>21</v>
      </c>
      <c r="Z254" s="491"/>
      <c r="AA254" s="491"/>
      <c r="AB254" s="690"/>
      <c r="AC254" s="473" t="s">
        <v>19</v>
      </c>
      <c r="AD254" s="540"/>
      <c r="AE254" s="540"/>
      <c r="AF254" s="540"/>
      <c r="AG254" s="540"/>
      <c r="AH254" s="539" t="s">
        <v>20</v>
      </c>
      <c r="AI254" s="540"/>
      <c r="AJ254" s="540"/>
      <c r="AK254" s="540"/>
      <c r="AL254" s="540"/>
      <c r="AM254" s="540"/>
      <c r="AN254" s="540"/>
      <c r="AO254" s="540"/>
      <c r="AP254" s="540"/>
      <c r="AQ254" s="540"/>
      <c r="AR254" s="540"/>
      <c r="AS254" s="540"/>
      <c r="AT254" s="541"/>
      <c r="AU254" s="490" t="s">
        <v>21</v>
      </c>
      <c r="AV254" s="491"/>
      <c r="AW254" s="491"/>
      <c r="AX254" s="492"/>
    </row>
    <row r="255" spans="1:50" ht="24.75" customHeight="1" x14ac:dyDescent="0.15">
      <c r="A255" s="932"/>
      <c r="B255" s="933"/>
      <c r="C255" s="933"/>
      <c r="D255" s="933"/>
      <c r="E255" s="933"/>
      <c r="F255" s="934"/>
      <c r="G255" s="542"/>
      <c r="H255" s="543"/>
      <c r="I255" s="543"/>
      <c r="J255" s="543"/>
      <c r="K255" s="544"/>
      <c r="L255" s="536"/>
      <c r="M255" s="537"/>
      <c r="N255" s="537"/>
      <c r="O255" s="537"/>
      <c r="P255" s="537"/>
      <c r="Q255" s="537"/>
      <c r="R255" s="537"/>
      <c r="S255" s="537"/>
      <c r="T255" s="537"/>
      <c r="U255" s="537"/>
      <c r="V255" s="537"/>
      <c r="W255" s="537"/>
      <c r="X255" s="538"/>
      <c r="Y255" s="498"/>
      <c r="Z255" s="499"/>
      <c r="AA255" s="499"/>
      <c r="AB255" s="697"/>
      <c r="AC255" s="542"/>
      <c r="AD255" s="543"/>
      <c r="AE255" s="543"/>
      <c r="AF255" s="543"/>
      <c r="AG255" s="544"/>
      <c r="AH255" s="536"/>
      <c r="AI255" s="537"/>
      <c r="AJ255" s="537"/>
      <c r="AK255" s="537"/>
      <c r="AL255" s="537"/>
      <c r="AM255" s="537"/>
      <c r="AN255" s="537"/>
      <c r="AO255" s="537"/>
      <c r="AP255" s="537"/>
      <c r="AQ255" s="537"/>
      <c r="AR255" s="537"/>
      <c r="AS255" s="537"/>
      <c r="AT255" s="538"/>
      <c r="AU255" s="498"/>
      <c r="AV255" s="499"/>
      <c r="AW255" s="499"/>
      <c r="AX255" s="500"/>
    </row>
    <row r="256" spans="1:50" ht="24.75" customHeight="1" x14ac:dyDescent="0.15">
      <c r="A256" s="932"/>
      <c r="B256" s="933"/>
      <c r="C256" s="933"/>
      <c r="D256" s="933"/>
      <c r="E256" s="933"/>
      <c r="F256" s="934"/>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32"/>
      <c r="B257" s="933"/>
      <c r="C257" s="933"/>
      <c r="D257" s="933"/>
      <c r="E257" s="933"/>
      <c r="F257" s="934"/>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32"/>
      <c r="B258" s="933"/>
      <c r="C258" s="933"/>
      <c r="D258" s="933"/>
      <c r="E258" s="933"/>
      <c r="F258" s="934"/>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32"/>
      <c r="B259" s="933"/>
      <c r="C259" s="933"/>
      <c r="D259" s="933"/>
      <c r="E259" s="933"/>
      <c r="F259" s="934"/>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32"/>
      <c r="B260" s="933"/>
      <c r="C260" s="933"/>
      <c r="D260" s="933"/>
      <c r="E260" s="933"/>
      <c r="F260" s="934"/>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32"/>
      <c r="B261" s="933"/>
      <c r="C261" s="933"/>
      <c r="D261" s="933"/>
      <c r="E261" s="933"/>
      <c r="F261" s="934"/>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32"/>
      <c r="B262" s="933"/>
      <c r="C262" s="933"/>
      <c r="D262" s="933"/>
      <c r="E262" s="933"/>
      <c r="F262" s="934"/>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32"/>
      <c r="B263" s="933"/>
      <c r="C263" s="933"/>
      <c r="D263" s="933"/>
      <c r="E263" s="933"/>
      <c r="F263" s="934"/>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32"/>
      <c r="B264" s="933"/>
      <c r="C264" s="933"/>
      <c r="D264" s="933"/>
      <c r="E264" s="933"/>
      <c r="F264" s="934"/>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4" t="s">
        <v>30</v>
      </c>
      <c r="D3" s="234"/>
      <c r="E3" s="234"/>
      <c r="F3" s="234"/>
      <c r="G3" s="234"/>
      <c r="H3" s="234"/>
      <c r="I3" s="234"/>
      <c r="J3" s="261" t="s">
        <v>463</v>
      </c>
      <c r="K3" s="261"/>
      <c r="L3" s="261"/>
      <c r="M3" s="261"/>
      <c r="N3" s="261"/>
      <c r="O3" s="261"/>
      <c r="P3" s="234" t="s">
        <v>399</v>
      </c>
      <c r="Q3" s="234"/>
      <c r="R3" s="234"/>
      <c r="S3" s="234"/>
      <c r="T3" s="234"/>
      <c r="U3" s="234"/>
      <c r="V3" s="234"/>
      <c r="W3" s="234"/>
      <c r="X3" s="234"/>
      <c r="Y3" s="234" t="s">
        <v>459</v>
      </c>
      <c r="Z3" s="234"/>
      <c r="AA3" s="234"/>
      <c r="AB3" s="234"/>
      <c r="AC3" s="261" t="s">
        <v>398</v>
      </c>
      <c r="AD3" s="261"/>
      <c r="AE3" s="261"/>
      <c r="AF3" s="261"/>
      <c r="AG3" s="261"/>
      <c r="AH3" s="234" t="s">
        <v>415</v>
      </c>
      <c r="AI3" s="234"/>
      <c r="AJ3" s="234"/>
      <c r="AK3" s="234"/>
      <c r="AL3" s="234" t="s">
        <v>23</v>
      </c>
      <c r="AM3" s="234"/>
      <c r="AN3" s="234"/>
      <c r="AO3" s="236"/>
      <c r="AP3" s="111" t="s">
        <v>464</v>
      </c>
      <c r="AQ3" s="261"/>
      <c r="AR3" s="261"/>
      <c r="AS3" s="261"/>
      <c r="AT3" s="261"/>
      <c r="AU3" s="261"/>
      <c r="AV3" s="261"/>
      <c r="AW3" s="261"/>
      <c r="AX3" s="261"/>
    </row>
    <row r="4" spans="1:50" ht="24" customHeight="1" x14ac:dyDescent="0.15">
      <c r="A4" s="943">
        <v>1</v>
      </c>
      <c r="B4" s="943">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43">
        <v>2</v>
      </c>
      <c r="B5" s="943">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43">
        <v>3</v>
      </c>
      <c r="B6" s="943">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43">
        <v>4</v>
      </c>
      <c r="B7" s="943">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43">
        <v>5</v>
      </c>
      <c r="B8" s="943">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43">
        <v>6</v>
      </c>
      <c r="B9" s="943">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43">
        <v>7</v>
      </c>
      <c r="B10" s="943">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43">
        <v>8</v>
      </c>
      <c r="B11" s="943">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43">
        <v>9</v>
      </c>
      <c r="B12" s="943">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43">
        <v>10</v>
      </c>
      <c r="B13" s="943">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43">
        <v>11</v>
      </c>
      <c r="B14" s="943">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43">
        <v>12</v>
      </c>
      <c r="B15" s="943">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43">
        <v>13</v>
      </c>
      <c r="B16" s="943">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43">
        <v>14</v>
      </c>
      <c r="B17" s="943">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43">
        <v>15</v>
      </c>
      <c r="B18" s="943">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43">
        <v>16</v>
      </c>
      <c r="B19" s="943">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43">
        <v>17</v>
      </c>
      <c r="B20" s="943">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43">
        <v>18</v>
      </c>
      <c r="B21" s="943">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43">
        <v>19</v>
      </c>
      <c r="B22" s="943">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43">
        <v>20</v>
      </c>
      <c r="B23" s="943">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43">
        <v>21</v>
      </c>
      <c r="B24" s="943">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43">
        <v>22</v>
      </c>
      <c r="B25" s="943">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43">
        <v>23</v>
      </c>
      <c r="B26" s="943">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43">
        <v>24</v>
      </c>
      <c r="B27" s="943">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43">
        <v>25</v>
      </c>
      <c r="B28" s="943">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43">
        <v>26</v>
      </c>
      <c r="B29" s="943">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43">
        <v>27</v>
      </c>
      <c r="B30" s="943">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43">
        <v>28</v>
      </c>
      <c r="B31" s="943">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43">
        <v>29</v>
      </c>
      <c r="B32" s="943">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43">
        <v>30</v>
      </c>
      <c r="B33" s="943">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4" t="s">
        <v>30</v>
      </c>
      <c r="D36" s="234"/>
      <c r="E36" s="234"/>
      <c r="F36" s="234"/>
      <c r="G36" s="234"/>
      <c r="H36" s="234"/>
      <c r="I36" s="234"/>
      <c r="J36" s="261" t="s">
        <v>463</v>
      </c>
      <c r="K36" s="261"/>
      <c r="L36" s="261"/>
      <c r="M36" s="261"/>
      <c r="N36" s="261"/>
      <c r="O36" s="261"/>
      <c r="P36" s="234" t="s">
        <v>399</v>
      </c>
      <c r="Q36" s="234"/>
      <c r="R36" s="234"/>
      <c r="S36" s="234"/>
      <c r="T36" s="234"/>
      <c r="U36" s="234"/>
      <c r="V36" s="234"/>
      <c r="W36" s="234"/>
      <c r="X36" s="234"/>
      <c r="Y36" s="234" t="s">
        <v>459</v>
      </c>
      <c r="Z36" s="234"/>
      <c r="AA36" s="234"/>
      <c r="AB36" s="234"/>
      <c r="AC36" s="261" t="s">
        <v>398</v>
      </c>
      <c r="AD36" s="261"/>
      <c r="AE36" s="261"/>
      <c r="AF36" s="261"/>
      <c r="AG36" s="261"/>
      <c r="AH36" s="234" t="s">
        <v>415</v>
      </c>
      <c r="AI36" s="234"/>
      <c r="AJ36" s="234"/>
      <c r="AK36" s="234"/>
      <c r="AL36" s="234" t="s">
        <v>23</v>
      </c>
      <c r="AM36" s="234"/>
      <c r="AN36" s="234"/>
      <c r="AO36" s="236"/>
      <c r="AP36" s="261" t="s">
        <v>464</v>
      </c>
      <c r="AQ36" s="261"/>
      <c r="AR36" s="261"/>
      <c r="AS36" s="261"/>
      <c r="AT36" s="261"/>
      <c r="AU36" s="261"/>
      <c r="AV36" s="261"/>
      <c r="AW36" s="261"/>
      <c r="AX36" s="261"/>
    </row>
    <row r="37" spans="1:50" ht="24" customHeight="1" x14ac:dyDescent="0.15">
      <c r="A37" s="943">
        <v>1</v>
      </c>
      <c r="B37" s="943">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43">
        <v>2</v>
      </c>
      <c r="B38" s="943">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43">
        <v>3</v>
      </c>
      <c r="B39" s="943">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43">
        <v>4</v>
      </c>
      <c r="B40" s="943">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43">
        <v>5</v>
      </c>
      <c r="B41" s="943">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43">
        <v>6</v>
      </c>
      <c r="B42" s="943">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43">
        <v>7</v>
      </c>
      <c r="B43" s="943">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43">
        <v>8</v>
      </c>
      <c r="B44" s="943">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43">
        <v>9</v>
      </c>
      <c r="B45" s="943">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43">
        <v>10</v>
      </c>
      <c r="B46" s="943">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43">
        <v>11</v>
      </c>
      <c r="B47" s="943">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43">
        <v>12</v>
      </c>
      <c r="B48" s="943">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43">
        <v>13</v>
      </c>
      <c r="B49" s="943">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43">
        <v>14</v>
      </c>
      <c r="B50" s="943">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43">
        <v>15</v>
      </c>
      <c r="B51" s="943">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43">
        <v>16</v>
      </c>
      <c r="B52" s="943">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43">
        <v>17</v>
      </c>
      <c r="B53" s="943">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43">
        <v>18</v>
      </c>
      <c r="B54" s="943">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43">
        <v>19</v>
      </c>
      <c r="B55" s="943">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43">
        <v>20</v>
      </c>
      <c r="B56" s="943">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43">
        <v>21</v>
      </c>
      <c r="B57" s="943">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43">
        <v>22</v>
      </c>
      <c r="B58" s="943">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43">
        <v>23</v>
      </c>
      <c r="B59" s="943">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43">
        <v>24</v>
      </c>
      <c r="B60" s="943">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43">
        <v>25</v>
      </c>
      <c r="B61" s="943">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43">
        <v>26</v>
      </c>
      <c r="B62" s="943">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43">
        <v>27</v>
      </c>
      <c r="B63" s="943">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43">
        <v>28</v>
      </c>
      <c r="B64" s="943">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43">
        <v>29</v>
      </c>
      <c r="B65" s="943">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43">
        <v>30</v>
      </c>
      <c r="B66" s="943">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4" t="s">
        <v>30</v>
      </c>
      <c r="D69" s="234"/>
      <c r="E69" s="234"/>
      <c r="F69" s="234"/>
      <c r="G69" s="234"/>
      <c r="H69" s="234"/>
      <c r="I69" s="234"/>
      <c r="J69" s="261" t="s">
        <v>463</v>
      </c>
      <c r="K69" s="261"/>
      <c r="L69" s="261"/>
      <c r="M69" s="261"/>
      <c r="N69" s="261"/>
      <c r="O69" s="261"/>
      <c r="P69" s="234" t="s">
        <v>399</v>
      </c>
      <c r="Q69" s="234"/>
      <c r="R69" s="234"/>
      <c r="S69" s="234"/>
      <c r="T69" s="234"/>
      <c r="U69" s="234"/>
      <c r="V69" s="234"/>
      <c r="W69" s="234"/>
      <c r="X69" s="234"/>
      <c r="Y69" s="234" t="s">
        <v>459</v>
      </c>
      <c r="Z69" s="234"/>
      <c r="AA69" s="234"/>
      <c r="AB69" s="234"/>
      <c r="AC69" s="261" t="s">
        <v>398</v>
      </c>
      <c r="AD69" s="261"/>
      <c r="AE69" s="261"/>
      <c r="AF69" s="261"/>
      <c r="AG69" s="261"/>
      <c r="AH69" s="234" t="s">
        <v>415</v>
      </c>
      <c r="AI69" s="234"/>
      <c r="AJ69" s="234"/>
      <c r="AK69" s="234"/>
      <c r="AL69" s="234" t="s">
        <v>23</v>
      </c>
      <c r="AM69" s="234"/>
      <c r="AN69" s="234"/>
      <c r="AO69" s="236"/>
      <c r="AP69" s="261" t="s">
        <v>464</v>
      </c>
      <c r="AQ69" s="261"/>
      <c r="AR69" s="261"/>
      <c r="AS69" s="261"/>
      <c r="AT69" s="261"/>
      <c r="AU69" s="261"/>
      <c r="AV69" s="261"/>
      <c r="AW69" s="261"/>
      <c r="AX69" s="261"/>
    </row>
    <row r="70" spans="1:50" ht="24" customHeight="1" x14ac:dyDescent="0.15">
      <c r="A70" s="943">
        <v>1</v>
      </c>
      <c r="B70" s="943">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43">
        <v>2</v>
      </c>
      <c r="B71" s="943">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43">
        <v>3</v>
      </c>
      <c r="B72" s="943">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43">
        <v>4</v>
      </c>
      <c r="B73" s="943">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43">
        <v>5</v>
      </c>
      <c r="B74" s="943">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43">
        <v>6</v>
      </c>
      <c r="B75" s="943">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43">
        <v>7</v>
      </c>
      <c r="B76" s="943">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43">
        <v>8</v>
      </c>
      <c r="B77" s="943">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43">
        <v>9</v>
      </c>
      <c r="B78" s="943">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43">
        <v>10</v>
      </c>
      <c r="B79" s="943">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43">
        <v>11</v>
      </c>
      <c r="B80" s="943">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43">
        <v>12</v>
      </c>
      <c r="B81" s="943">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43">
        <v>13</v>
      </c>
      <c r="B82" s="943">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43">
        <v>14</v>
      </c>
      <c r="B83" s="943">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43">
        <v>15</v>
      </c>
      <c r="B84" s="943">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43">
        <v>16</v>
      </c>
      <c r="B85" s="943">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43">
        <v>17</v>
      </c>
      <c r="B86" s="943">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43">
        <v>18</v>
      </c>
      <c r="B87" s="943">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43">
        <v>19</v>
      </c>
      <c r="B88" s="943">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43">
        <v>20</v>
      </c>
      <c r="B89" s="943">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43">
        <v>21</v>
      </c>
      <c r="B90" s="943">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43">
        <v>22</v>
      </c>
      <c r="B91" s="943">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43">
        <v>23</v>
      </c>
      <c r="B92" s="943">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43">
        <v>24</v>
      </c>
      <c r="B93" s="943">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43">
        <v>25</v>
      </c>
      <c r="B94" s="943">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43">
        <v>26</v>
      </c>
      <c r="B95" s="943">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43">
        <v>27</v>
      </c>
      <c r="B96" s="943">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43">
        <v>28</v>
      </c>
      <c r="B97" s="943">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43">
        <v>29</v>
      </c>
      <c r="B98" s="943">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43">
        <v>30</v>
      </c>
      <c r="B99" s="943">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4" t="s">
        <v>30</v>
      </c>
      <c r="D102" s="234"/>
      <c r="E102" s="234"/>
      <c r="F102" s="234"/>
      <c r="G102" s="234"/>
      <c r="H102" s="234"/>
      <c r="I102" s="234"/>
      <c r="J102" s="261" t="s">
        <v>463</v>
      </c>
      <c r="K102" s="261"/>
      <c r="L102" s="261"/>
      <c r="M102" s="261"/>
      <c r="N102" s="261"/>
      <c r="O102" s="261"/>
      <c r="P102" s="234" t="s">
        <v>399</v>
      </c>
      <c r="Q102" s="234"/>
      <c r="R102" s="234"/>
      <c r="S102" s="234"/>
      <c r="T102" s="234"/>
      <c r="U102" s="234"/>
      <c r="V102" s="234"/>
      <c r="W102" s="234"/>
      <c r="X102" s="234"/>
      <c r="Y102" s="234" t="s">
        <v>459</v>
      </c>
      <c r="Z102" s="234"/>
      <c r="AA102" s="234"/>
      <c r="AB102" s="234"/>
      <c r="AC102" s="261" t="s">
        <v>398</v>
      </c>
      <c r="AD102" s="261"/>
      <c r="AE102" s="261"/>
      <c r="AF102" s="261"/>
      <c r="AG102" s="261"/>
      <c r="AH102" s="234" t="s">
        <v>415</v>
      </c>
      <c r="AI102" s="234"/>
      <c r="AJ102" s="234"/>
      <c r="AK102" s="234"/>
      <c r="AL102" s="234" t="s">
        <v>23</v>
      </c>
      <c r="AM102" s="234"/>
      <c r="AN102" s="234"/>
      <c r="AO102" s="236"/>
      <c r="AP102" s="261" t="s">
        <v>464</v>
      </c>
      <c r="AQ102" s="261"/>
      <c r="AR102" s="261"/>
      <c r="AS102" s="261"/>
      <c r="AT102" s="261"/>
      <c r="AU102" s="261"/>
      <c r="AV102" s="261"/>
      <c r="AW102" s="261"/>
      <c r="AX102" s="261"/>
    </row>
    <row r="103" spans="1:50" ht="24" customHeight="1" x14ac:dyDescent="0.15">
      <c r="A103" s="943">
        <v>1</v>
      </c>
      <c r="B103" s="943">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43">
        <v>2</v>
      </c>
      <c r="B104" s="943">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43">
        <v>3</v>
      </c>
      <c r="B105" s="943">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43">
        <v>4</v>
      </c>
      <c r="B106" s="943">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43">
        <v>5</v>
      </c>
      <c r="B107" s="943">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43">
        <v>6</v>
      </c>
      <c r="B108" s="943">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43">
        <v>7</v>
      </c>
      <c r="B109" s="943">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43">
        <v>8</v>
      </c>
      <c r="B110" s="943">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43">
        <v>9</v>
      </c>
      <c r="B111" s="943">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43">
        <v>10</v>
      </c>
      <c r="B112" s="943">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43">
        <v>11</v>
      </c>
      <c r="B113" s="943">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43">
        <v>12</v>
      </c>
      <c r="B114" s="943">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43">
        <v>13</v>
      </c>
      <c r="B115" s="943">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43">
        <v>14</v>
      </c>
      <c r="B116" s="943">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43">
        <v>15</v>
      </c>
      <c r="B117" s="943">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43">
        <v>16</v>
      </c>
      <c r="B118" s="943">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43">
        <v>17</v>
      </c>
      <c r="B119" s="943">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43">
        <v>18</v>
      </c>
      <c r="B120" s="943">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43">
        <v>19</v>
      </c>
      <c r="B121" s="943">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43">
        <v>20</v>
      </c>
      <c r="B122" s="943">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43">
        <v>21</v>
      </c>
      <c r="B123" s="943">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43">
        <v>22</v>
      </c>
      <c r="B124" s="943">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43">
        <v>23</v>
      </c>
      <c r="B125" s="943">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43">
        <v>24</v>
      </c>
      <c r="B126" s="943">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43">
        <v>25</v>
      </c>
      <c r="B127" s="943">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43">
        <v>26</v>
      </c>
      <c r="B128" s="943">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43">
        <v>27</v>
      </c>
      <c r="B129" s="943">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43">
        <v>28</v>
      </c>
      <c r="B130" s="943">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43">
        <v>29</v>
      </c>
      <c r="B131" s="943">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43">
        <v>30</v>
      </c>
      <c r="B132" s="943">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4" t="s">
        <v>30</v>
      </c>
      <c r="D135" s="234"/>
      <c r="E135" s="234"/>
      <c r="F135" s="234"/>
      <c r="G135" s="234"/>
      <c r="H135" s="234"/>
      <c r="I135" s="234"/>
      <c r="J135" s="261" t="s">
        <v>463</v>
      </c>
      <c r="K135" s="261"/>
      <c r="L135" s="261"/>
      <c r="M135" s="261"/>
      <c r="N135" s="261"/>
      <c r="O135" s="261"/>
      <c r="P135" s="234" t="s">
        <v>399</v>
      </c>
      <c r="Q135" s="234"/>
      <c r="R135" s="234"/>
      <c r="S135" s="234"/>
      <c r="T135" s="234"/>
      <c r="U135" s="234"/>
      <c r="V135" s="234"/>
      <c r="W135" s="234"/>
      <c r="X135" s="234"/>
      <c r="Y135" s="234" t="s">
        <v>459</v>
      </c>
      <c r="Z135" s="234"/>
      <c r="AA135" s="234"/>
      <c r="AB135" s="234"/>
      <c r="AC135" s="261" t="s">
        <v>398</v>
      </c>
      <c r="AD135" s="261"/>
      <c r="AE135" s="261"/>
      <c r="AF135" s="261"/>
      <c r="AG135" s="261"/>
      <c r="AH135" s="234" t="s">
        <v>415</v>
      </c>
      <c r="AI135" s="234"/>
      <c r="AJ135" s="234"/>
      <c r="AK135" s="234"/>
      <c r="AL135" s="234" t="s">
        <v>23</v>
      </c>
      <c r="AM135" s="234"/>
      <c r="AN135" s="234"/>
      <c r="AO135" s="236"/>
      <c r="AP135" s="261" t="s">
        <v>464</v>
      </c>
      <c r="AQ135" s="261"/>
      <c r="AR135" s="261"/>
      <c r="AS135" s="261"/>
      <c r="AT135" s="261"/>
      <c r="AU135" s="261"/>
      <c r="AV135" s="261"/>
      <c r="AW135" s="261"/>
      <c r="AX135" s="261"/>
    </row>
    <row r="136" spans="1:50" ht="24" customHeight="1" x14ac:dyDescent="0.15">
      <c r="A136" s="943">
        <v>1</v>
      </c>
      <c r="B136" s="943">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43">
        <v>2</v>
      </c>
      <c r="B137" s="943">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43">
        <v>3</v>
      </c>
      <c r="B138" s="943">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43">
        <v>4</v>
      </c>
      <c r="B139" s="943">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43">
        <v>5</v>
      </c>
      <c r="B140" s="943">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43">
        <v>6</v>
      </c>
      <c r="B141" s="943">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43">
        <v>7</v>
      </c>
      <c r="B142" s="943">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43">
        <v>8</v>
      </c>
      <c r="B143" s="943">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43">
        <v>9</v>
      </c>
      <c r="B144" s="943">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43">
        <v>10</v>
      </c>
      <c r="B145" s="943">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43">
        <v>11</v>
      </c>
      <c r="B146" s="943">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43">
        <v>12</v>
      </c>
      <c r="B147" s="943">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43">
        <v>13</v>
      </c>
      <c r="B148" s="943">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43">
        <v>14</v>
      </c>
      <c r="B149" s="943">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43">
        <v>15</v>
      </c>
      <c r="B150" s="943">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43">
        <v>16</v>
      </c>
      <c r="B151" s="943">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43">
        <v>17</v>
      </c>
      <c r="B152" s="943">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43">
        <v>18</v>
      </c>
      <c r="B153" s="943">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43">
        <v>19</v>
      </c>
      <c r="B154" s="943">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43">
        <v>20</v>
      </c>
      <c r="B155" s="943">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43">
        <v>21</v>
      </c>
      <c r="B156" s="943">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43">
        <v>22</v>
      </c>
      <c r="B157" s="943">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43">
        <v>23</v>
      </c>
      <c r="B158" s="943">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43">
        <v>24</v>
      </c>
      <c r="B159" s="943">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43">
        <v>25</v>
      </c>
      <c r="B160" s="943">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43">
        <v>26</v>
      </c>
      <c r="B161" s="943">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43">
        <v>27</v>
      </c>
      <c r="B162" s="943">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43">
        <v>28</v>
      </c>
      <c r="B163" s="943">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43">
        <v>29</v>
      </c>
      <c r="B164" s="943">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43">
        <v>30</v>
      </c>
      <c r="B165" s="943">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4" t="s">
        <v>30</v>
      </c>
      <c r="D168" s="234"/>
      <c r="E168" s="234"/>
      <c r="F168" s="234"/>
      <c r="G168" s="234"/>
      <c r="H168" s="234"/>
      <c r="I168" s="234"/>
      <c r="J168" s="261" t="s">
        <v>463</v>
      </c>
      <c r="K168" s="261"/>
      <c r="L168" s="261"/>
      <c r="M168" s="261"/>
      <c r="N168" s="261"/>
      <c r="O168" s="261"/>
      <c r="P168" s="234" t="s">
        <v>399</v>
      </c>
      <c r="Q168" s="234"/>
      <c r="R168" s="234"/>
      <c r="S168" s="234"/>
      <c r="T168" s="234"/>
      <c r="U168" s="234"/>
      <c r="V168" s="234"/>
      <c r="W168" s="234"/>
      <c r="X168" s="234"/>
      <c r="Y168" s="234" t="s">
        <v>459</v>
      </c>
      <c r="Z168" s="234"/>
      <c r="AA168" s="234"/>
      <c r="AB168" s="234"/>
      <c r="AC168" s="261" t="s">
        <v>398</v>
      </c>
      <c r="AD168" s="261"/>
      <c r="AE168" s="261"/>
      <c r="AF168" s="261"/>
      <c r="AG168" s="261"/>
      <c r="AH168" s="234" t="s">
        <v>415</v>
      </c>
      <c r="AI168" s="234"/>
      <c r="AJ168" s="234"/>
      <c r="AK168" s="234"/>
      <c r="AL168" s="234" t="s">
        <v>23</v>
      </c>
      <c r="AM168" s="234"/>
      <c r="AN168" s="234"/>
      <c r="AO168" s="236"/>
      <c r="AP168" s="261" t="s">
        <v>464</v>
      </c>
      <c r="AQ168" s="261"/>
      <c r="AR168" s="261"/>
      <c r="AS168" s="261"/>
      <c r="AT168" s="261"/>
      <c r="AU168" s="261"/>
      <c r="AV168" s="261"/>
      <c r="AW168" s="261"/>
      <c r="AX168" s="261"/>
    </row>
    <row r="169" spans="1:50" ht="24" customHeight="1" x14ac:dyDescent="0.15">
      <c r="A169" s="943">
        <v>1</v>
      </c>
      <c r="B169" s="943">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43">
        <v>2</v>
      </c>
      <c r="B170" s="943">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43">
        <v>3</v>
      </c>
      <c r="B171" s="943">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43">
        <v>4</v>
      </c>
      <c r="B172" s="943">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43">
        <v>5</v>
      </c>
      <c r="B173" s="943">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43">
        <v>6</v>
      </c>
      <c r="B174" s="943">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43">
        <v>7</v>
      </c>
      <c r="B175" s="943">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43">
        <v>8</v>
      </c>
      <c r="B176" s="943">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43">
        <v>9</v>
      </c>
      <c r="B177" s="943">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43">
        <v>10</v>
      </c>
      <c r="B178" s="943">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43">
        <v>11</v>
      </c>
      <c r="B179" s="943">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43">
        <v>12</v>
      </c>
      <c r="B180" s="943">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43">
        <v>13</v>
      </c>
      <c r="B181" s="943">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43">
        <v>14</v>
      </c>
      <c r="B182" s="943">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43">
        <v>15</v>
      </c>
      <c r="B183" s="943">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43">
        <v>16</v>
      </c>
      <c r="B184" s="943">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43">
        <v>17</v>
      </c>
      <c r="B185" s="943">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43">
        <v>18</v>
      </c>
      <c r="B186" s="943">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43">
        <v>19</v>
      </c>
      <c r="B187" s="943">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43">
        <v>20</v>
      </c>
      <c r="B188" s="943">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43">
        <v>21</v>
      </c>
      <c r="B189" s="943">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43">
        <v>22</v>
      </c>
      <c r="B190" s="943">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43">
        <v>23</v>
      </c>
      <c r="B191" s="943">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43">
        <v>24</v>
      </c>
      <c r="B192" s="943">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43">
        <v>25</v>
      </c>
      <c r="B193" s="943">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43">
        <v>26</v>
      </c>
      <c r="B194" s="943">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43">
        <v>27</v>
      </c>
      <c r="B195" s="943">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43">
        <v>28</v>
      </c>
      <c r="B196" s="943">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43">
        <v>29</v>
      </c>
      <c r="B197" s="943">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43">
        <v>30</v>
      </c>
      <c r="B198" s="943">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4" t="s">
        <v>30</v>
      </c>
      <c r="D201" s="234"/>
      <c r="E201" s="234"/>
      <c r="F201" s="234"/>
      <c r="G201" s="234"/>
      <c r="H201" s="234"/>
      <c r="I201" s="234"/>
      <c r="J201" s="261" t="s">
        <v>463</v>
      </c>
      <c r="K201" s="261"/>
      <c r="L201" s="261"/>
      <c r="M201" s="261"/>
      <c r="N201" s="261"/>
      <c r="O201" s="261"/>
      <c r="P201" s="234" t="s">
        <v>399</v>
      </c>
      <c r="Q201" s="234"/>
      <c r="R201" s="234"/>
      <c r="S201" s="234"/>
      <c r="T201" s="234"/>
      <c r="U201" s="234"/>
      <c r="V201" s="234"/>
      <c r="W201" s="234"/>
      <c r="X201" s="234"/>
      <c r="Y201" s="234" t="s">
        <v>459</v>
      </c>
      <c r="Z201" s="234"/>
      <c r="AA201" s="234"/>
      <c r="AB201" s="234"/>
      <c r="AC201" s="261" t="s">
        <v>398</v>
      </c>
      <c r="AD201" s="261"/>
      <c r="AE201" s="261"/>
      <c r="AF201" s="261"/>
      <c r="AG201" s="261"/>
      <c r="AH201" s="234" t="s">
        <v>415</v>
      </c>
      <c r="AI201" s="234"/>
      <c r="AJ201" s="234"/>
      <c r="AK201" s="234"/>
      <c r="AL201" s="234" t="s">
        <v>23</v>
      </c>
      <c r="AM201" s="234"/>
      <c r="AN201" s="234"/>
      <c r="AO201" s="236"/>
      <c r="AP201" s="261" t="s">
        <v>464</v>
      </c>
      <c r="AQ201" s="261"/>
      <c r="AR201" s="261"/>
      <c r="AS201" s="261"/>
      <c r="AT201" s="261"/>
      <c r="AU201" s="261"/>
      <c r="AV201" s="261"/>
      <c r="AW201" s="261"/>
      <c r="AX201" s="261"/>
    </row>
    <row r="202" spans="1:50" ht="24" customHeight="1" x14ac:dyDescent="0.15">
      <c r="A202" s="943">
        <v>1</v>
      </c>
      <c r="B202" s="943">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43">
        <v>2</v>
      </c>
      <c r="B203" s="943">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43">
        <v>3</v>
      </c>
      <c r="B204" s="943">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43">
        <v>4</v>
      </c>
      <c r="B205" s="943">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43">
        <v>5</v>
      </c>
      <c r="B206" s="943">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43">
        <v>6</v>
      </c>
      <c r="B207" s="943">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43">
        <v>7</v>
      </c>
      <c r="B208" s="943">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43">
        <v>8</v>
      </c>
      <c r="B209" s="943">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43">
        <v>9</v>
      </c>
      <c r="B210" s="943">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43">
        <v>10</v>
      </c>
      <c r="B211" s="943">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43">
        <v>11</v>
      </c>
      <c r="B212" s="943">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43">
        <v>12</v>
      </c>
      <c r="B213" s="943">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43">
        <v>13</v>
      </c>
      <c r="B214" s="943">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43">
        <v>14</v>
      </c>
      <c r="B215" s="943">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43">
        <v>15</v>
      </c>
      <c r="B216" s="943">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43">
        <v>16</v>
      </c>
      <c r="B217" s="943">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43">
        <v>17</v>
      </c>
      <c r="B218" s="943">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43">
        <v>18</v>
      </c>
      <c r="B219" s="943">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43">
        <v>19</v>
      </c>
      <c r="B220" s="943">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43">
        <v>20</v>
      </c>
      <c r="B221" s="943">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43">
        <v>21</v>
      </c>
      <c r="B222" s="943">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43">
        <v>22</v>
      </c>
      <c r="B223" s="943">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43">
        <v>23</v>
      </c>
      <c r="B224" s="943">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43">
        <v>24</v>
      </c>
      <c r="B225" s="943">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43">
        <v>25</v>
      </c>
      <c r="B226" s="943">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43">
        <v>26</v>
      </c>
      <c r="B227" s="943">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43">
        <v>27</v>
      </c>
      <c r="B228" s="943">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43">
        <v>28</v>
      </c>
      <c r="B229" s="943">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43">
        <v>29</v>
      </c>
      <c r="B230" s="943">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43">
        <v>30</v>
      </c>
      <c r="B231" s="943">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4" t="s">
        <v>30</v>
      </c>
      <c r="D234" s="234"/>
      <c r="E234" s="234"/>
      <c r="F234" s="234"/>
      <c r="G234" s="234"/>
      <c r="H234" s="234"/>
      <c r="I234" s="234"/>
      <c r="J234" s="261" t="s">
        <v>463</v>
      </c>
      <c r="K234" s="261"/>
      <c r="L234" s="261"/>
      <c r="M234" s="261"/>
      <c r="N234" s="261"/>
      <c r="O234" s="261"/>
      <c r="P234" s="234" t="s">
        <v>399</v>
      </c>
      <c r="Q234" s="234"/>
      <c r="R234" s="234"/>
      <c r="S234" s="234"/>
      <c r="T234" s="234"/>
      <c r="U234" s="234"/>
      <c r="V234" s="234"/>
      <c r="W234" s="234"/>
      <c r="X234" s="234"/>
      <c r="Y234" s="234" t="s">
        <v>459</v>
      </c>
      <c r="Z234" s="234"/>
      <c r="AA234" s="234"/>
      <c r="AB234" s="234"/>
      <c r="AC234" s="261" t="s">
        <v>398</v>
      </c>
      <c r="AD234" s="261"/>
      <c r="AE234" s="261"/>
      <c r="AF234" s="261"/>
      <c r="AG234" s="261"/>
      <c r="AH234" s="234" t="s">
        <v>415</v>
      </c>
      <c r="AI234" s="234"/>
      <c r="AJ234" s="234"/>
      <c r="AK234" s="234"/>
      <c r="AL234" s="234" t="s">
        <v>23</v>
      </c>
      <c r="AM234" s="234"/>
      <c r="AN234" s="234"/>
      <c r="AO234" s="236"/>
      <c r="AP234" s="261" t="s">
        <v>464</v>
      </c>
      <c r="AQ234" s="261"/>
      <c r="AR234" s="261"/>
      <c r="AS234" s="261"/>
      <c r="AT234" s="261"/>
      <c r="AU234" s="261"/>
      <c r="AV234" s="261"/>
      <c r="AW234" s="261"/>
      <c r="AX234" s="261"/>
    </row>
    <row r="235" spans="1:50" ht="24" customHeight="1" x14ac:dyDescent="0.15">
      <c r="A235" s="943">
        <v>1</v>
      </c>
      <c r="B235" s="943">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43">
        <v>2</v>
      </c>
      <c r="B236" s="943">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43">
        <v>3</v>
      </c>
      <c r="B237" s="943">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43">
        <v>4</v>
      </c>
      <c r="B238" s="943">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43">
        <v>5</v>
      </c>
      <c r="B239" s="943">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43">
        <v>6</v>
      </c>
      <c r="B240" s="943">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43">
        <v>7</v>
      </c>
      <c r="B241" s="943">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43">
        <v>8</v>
      </c>
      <c r="B242" s="943">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43">
        <v>9</v>
      </c>
      <c r="B243" s="943">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43">
        <v>10</v>
      </c>
      <c r="B244" s="943">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43">
        <v>11</v>
      </c>
      <c r="B245" s="943">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43">
        <v>12</v>
      </c>
      <c r="B246" s="943">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43">
        <v>13</v>
      </c>
      <c r="B247" s="943">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43">
        <v>14</v>
      </c>
      <c r="B248" s="943">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43">
        <v>15</v>
      </c>
      <c r="B249" s="943">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43">
        <v>16</v>
      </c>
      <c r="B250" s="943">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43">
        <v>17</v>
      </c>
      <c r="B251" s="943">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43">
        <v>18</v>
      </c>
      <c r="B252" s="943">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43">
        <v>19</v>
      </c>
      <c r="B253" s="943">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43">
        <v>20</v>
      </c>
      <c r="B254" s="943">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43">
        <v>21</v>
      </c>
      <c r="B255" s="943">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43">
        <v>22</v>
      </c>
      <c r="B256" s="943">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43">
        <v>23</v>
      </c>
      <c r="B257" s="943">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43">
        <v>24</v>
      </c>
      <c r="B258" s="943">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43">
        <v>25</v>
      </c>
      <c r="B259" s="943">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43">
        <v>26</v>
      </c>
      <c r="B260" s="943">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43">
        <v>27</v>
      </c>
      <c r="B261" s="943">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43">
        <v>28</v>
      </c>
      <c r="B262" s="943">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43">
        <v>29</v>
      </c>
      <c r="B263" s="943">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43">
        <v>30</v>
      </c>
      <c r="B264" s="943">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4" t="s">
        <v>30</v>
      </c>
      <c r="D267" s="234"/>
      <c r="E267" s="234"/>
      <c r="F267" s="234"/>
      <c r="G267" s="234"/>
      <c r="H267" s="234"/>
      <c r="I267" s="234"/>
      <c r="J267" s="261" t="s">
        <v>463</v>
      </c>
      <c r="K267" s="261"/>
      <c r="L267" s="261"/>
      <c r="M267" s="261"/>
      <c r="N267" s="261"/>
      <c r="O267" s="261"/>
      <c r="P267" s="234" t="s">
        <v>399</v>
      </c>
      <c r="Q267" s="234"/>
      <c r="R267" s="234"/>
      <c r="S267" s="234"/>
      <c r="T267" s="234"/>
      <c r="U267" s="234"/>
      <c r="V267" s="234"/>
      <c r="W267" s="234"/>
      <c r="X267" s="234"/>
      <c r="Y267" s="234" t="s">
        <v>459</v>
      </c>
      <c r="Z267" s="234"/>
      <c r="AA267" s="234"/>
      <c r="AB267" s="234"/>
      <c r="AC267" s="261" t="s">
        <v>398</v>
      </c>
      <c r="AD267" s="261"/>
      <c r="AE267" s="261"/>
      <c r="AF267" s="261"/>
      <c r="AG267" s="261"/>
      <c r="AH267" s="234" t="s">
        <v>415</v>
      </c>
      <c r="AI267" s="234"/>
      <c r="AJ267" s="234"/>
      <c r="AK267" s="234"/>
      <c r="AL267" s="234" t="s">
        <v>23</v>
      </c>
      <c r="AM267" s="234"/>
      <c r="AN267" s="234"/>
      <c r="AO267" s="236"/>
      <c r="AP267" s="261" t="s">
        <v>464</v>
      </c>
      <c r="AQ267" s="261"/>
      <c r="AR267" s="261"/>
      <c r="AS267" s="261"/>
      <c r="AT267" s="261"/>
      <c r="AU267" s="261"/>
      <c r="AV267" s="261"/>
      <c r="AW267" s="261"/>
      <c r="AX267" s="261"/>
    </row>
    <row r="268" spans="1:50" ht="24" customHeight="1" x14ac:dyDescent="0.15">
      <c r="A268" s="943">
        <v>1</v>
      </c>
      <c r="B268" s="943">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43">
        <v>2</v>
      </c>
      <c r="B269" s="943">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43">
        <v>3</v>
      </c>
      <c r="B270" s="943">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43">
        <v>4</v>
      </c>
      <c r="B271" s="943">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43">
        <v>5</v>
      </c>
      <c r="B272" s="943">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43">
        <v>6</v>
      </c>
      <c r="B273" s="943">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43">
        <v>7</v>
      </c>
      <c r="B274" s="943">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43">
        <v>8</v>
      </c>
      <c r="B275" s="943">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43">
        <v>9</v>
      </c>
      <c r="B276" s="943">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43">
        <v>10</v>
      </c>
      <c r="B277" s="943">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43">
        <v>11</v>
      </c>
      <c r="B278" s="943">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43">
        <v>12</v>
      </c>
      <c r="B279" s="943">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43">
        <v>13</v>
      </c>
      <c r="B280" s="943">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43">
        <v>14</v>
      </c>
      <c r="B281" s="943">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43">
        <v>15</v>
      </c>
      <c r="B282" s="943">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43">
        <v>16</v>
      </c>
      <c r="B283" s="943">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43">
        <v>17</v>
      </c>
      <c r="B284" s="943">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43">
        <v>18</v>
      </c>
      <c r="B285" s="943">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43">
        <v>19</v>
      </c>
      <c r="B286" s="943">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43">
        <v>20</v>
      </c>
      <c r="B287" s="943">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43">
        <v>21</v>
      </c>
      <c r="B288" s="943">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43">
        <v>22</v>
      </c>
      <c r="B289" s="943">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43">
        <v>23</v>
      </c>
      <c r="B290" s="943">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43">
        <v>24</v>
      </c>
      <c r="B291" s="943">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43">
        <v>25</v>
      </c>
      <c r="B292" s="943">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43">
        <v>26</v>
      </c>
      <c r="B293" s="943">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43">
        <v>27</v>
      </c>
      <c r="B294" s="943">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43">
        <v>28</v>
      </c>
      <c r="B295" s="943">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43">
        <v>29</v>
      </c>
      <c r="B296" s="943">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43">
        <v>30</v>
      </c>
      <c r="B297" s="943">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4" t="s">
        <v>30</v>
      </c>
      <c r="D300" s="234"/>
      <c r="E300" s="234"/>
      <c r="F300" s="234"/>
      <c r="G300" s="234"/>
      <c r="H300" s="234"/>
      <c r="I300" s="234"/>
      <c r="J300" s="261" t="s">
        <v>463</v>
      </c>
      <c r="K300" s="261"/>
      <c r="L300" s="261"/>
      <c r="M300" s="261"/>
      <c r="N300" s="261"/>
      <c r="O300" s="261"/>
      <c r="P300" s="234" t="s">
        <v>399</v>
      </c>
      <c r="Q300" s="234"/>
      <c r="R300" s="234"/>
      <c r="S300" s="234"/>
      <c r="T300" s="234"/>
      <c r="U300" s="234"/>
      <c r="V300" s="234"/>
      <c r="W300" s="234"/>
      <c r="X300" s="234"/>
      <c r="Y300" s="234" t="s">
        <v>459</v>
      </c>
      <c r="Z300" s="234"/>
      <c r="AA300" s="234"/>
      <c r="AB300" s="234"/>
      <c r="AC300" s="261" t="s">
        <v>398</v>
      </c>
      <c r="AD300" s="261"/>
      <c r="AE300" s="261"/>
      <c r="AF300" s="261"/>
      <c r="AG300" s="261"/>
      <c r="AH300" s="234" t="s">
        <v>415</v>
      </c>
      <c r="AI300" s="234"/>
      <c r="AJ300" s="234"/>
      <c r="AK300" s="234"/>
      <c r="AL300" s="234" t="s">
        <v>23</v>
      </c>
      <c r="AM300" s="234"/>
      <c r="AN300" s="234"/>
      <c r="AO300" s="236"/>
      <c r="AP300" s="261" t="s">
        <v>464</v>
      </c>
      <c r="AQ300" s="261"/>
      <c r="AR300" s="261"/>
      <c r="AS300" s="261"/>
      <c r="AT300" s="261"/>
      <c r="AU300" s="261"/>
      <c r="AV300" s="261"/>
      <c r="AW300" s="261"/>
      <c r="AX300" s="261"/>
    </row>
    <row r="301" spans="1:50" ht="24" customHeight="1" x14ac:dyDescent="0.15">
      <c r="A301" s="943">
        <v>1</v>
      </c>
      <c r="B301" s="943">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43">
        <v>2</v>
      </c>
      <c r="B302" s="943">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43">
        <v>3</v>
      </c>
      <c r="B303" s="943">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43">
        <v>4</v>
      </c>
      <c r="B304" s="943">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43">
        <v>5</v>
      </c>
      <c r="B305" s="943">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43">
        <v>6</v>
      </c>
      <c r="B306" s="943">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43">
        <v>7</v>
      </c>
      <c r="B307" s="943">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43">
        <v>8</v>
      </c>
      <c r="B308" s="943">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43">
        <v>9</v>
      </c>
      <c r="B309" s="943">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43">
        <v>10</v>
      </c>
      <c r="B310" s="943">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43">
        <v>11</v>
      </c>
      <c r="B311" s="943">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43">
        <v>12</v>
      </c>
      <c r="B312" s="943">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43">
        <v>13</v>
      </c>
      <c r="B313" s="943">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43">
        <v>14</v>
      </c>
      <c r="B314" s="943">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43">
        <v>15</v>
      </c>
      <c r="B315" s="943">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43">
        <v>16</v>
      </c>
      <c r="B316" s="943">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43">
        <v>17</v>
      </c>
      <c r="B317" s="943">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43">
        <v>18</v>
      </c>
      <c r="B318" s="943">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43">
        <v>19</v>
      </c>
      <c r="B319" s="943">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43">
        <v>20</v>
      </c>
      <c r="B320" s="943">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43">
        <v>21</v>
      </c>
      <c r="B321" s="943">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43">
        <v>22</v>
      </c>
      <c r="B322" s="943">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43">
        <v>23</v>
      </c>
      <c r="B323" s="943">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43">
        <v>24</v>
      </c>
      <c r="B324" s="943">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43">
        <v>25</v>
      </c>
      <c r="B325" s="943">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43">
        <v>26</v>
      </c>
      <c r="B326" s="943">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43">
        <v>27</v>
      </c>
      <c r="B327" s="943">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43">
        <v>28</v>
      </c>
      <c r="B328" s="943">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43">
        <v>29</v>
      </c>
      <c r="B329" s="943">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43">
        <v>30</v>
      </c>
      <c r="B330" s="943">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4" t="s">
        <v>30</v>
      </c>
      <c r="D333" s="234"/>
      <c r="E333" s="234"/>
      <c r="F333" s="234"/>
      <c r="G333" s="234"/>
      <c r="H333" s="234"/>
      <c r="I333" s="234"/>
      <c r="J333" s="261" t="s">
        <v>463</v>
      </c>
      <c r="K333" s="261"/>
      <c r="L333" s="261"/>
      <c r="M333" s="261"/>
      <c r="N333" s="261"/>
      <c r="O333" s="261"/>
      <c r="P333" s="234" t="s">
        <v>399</v>
      </c>
      <c r="Q333" s="234"/>
      <c r="R333" s="234"/>
      <c r="S333" s="234"/>
      <c r="T333" s="234"/>
      <c r="U333" s="234"/>
      <c r="V333" s="234"/>
      <c r="W333" s="234"/>
      <c r="X333" s="234"/>
      <c r="Y333" s="234" t="s">
        <v>459</v>
      </c>
      <c r="Z333" s="234"/>
      <c r="AA333" s="234"/>
      <c r="AB333" s="234"/>
      <c r="AC333" s="261" t="s">
        <v>398</v>
      </c>
      <c r="AD333" s="261"/>
      <c r="AE333" s="261"/>
      <c r="AF333" s="261"/>
      <c r="AG333" s="261"/>
      <c r="AH333" s="234" t="s">
        <v>415</v>
      </c>
      <c r="AI333" s="234"/>
      <c r="AJ333" s="234"/>
      <c r="AK333" s="234"/>
      <c r="AL333" s="234" t="s">
        <v>23</v>
      </c>
      <c r="AM333" s="234"/>
      <c r="AN333" s="234"/>
      <c r="AO333" s="236"/>
      <c r="AP333" s="261" t="s">
        <v>464</v>
      </c>
      <c r="AQ333" s="261"/>
      <c r="AR333" s="261"/>
      <c r="AS333" s="261"/>
      <c r="AT333" s="261"/>
      <c r="AU333" s="261"/>
      <c r="AV333" s="261"/>
      <c r="AW333" s="261"/>
      <c r="AX333" s="261"/>
    </row>
    <row r="334" spans="1:50" ht="24" customHeight="1" x14ac:dyDescent="0.15">
      <c r="A334" s="943">
        <v>1</v>
      </c>
      <c r="B334" s="943">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43">
        <v>2</v>
      </c>
      <c r="B335" s="943">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43">
        <v>3</v>
      </c>
      <c r="B336" s="943">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43">
        <v>4</v>
      </c>
      <c r="B337" s="943">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43">
        <v>5</v>
      </c>
      <c r="B338" s="943">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43">
        <v>6</v>
      </c>
      <c r="B339" s="943">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43">
        <v>7</v>
      </c>
      <c r="B340" s="943">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43">
        <v>8</v>
      </c>
      <c r="B341" s="943">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43">
        <v>9</v>
      </c>
      <c r="B342" s="943">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43">
        <v>10</v>
      </c>
      <c r="B343" s="943">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43">
        <v>11</v>
      </c>
      <c r="B344" s="943">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43">
        <v>12</v>
      </c>
      <c r="B345" s="943">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43">
        <v>13</v>
      </c>
      <c r="B346" s="943">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43">
        <v>14</v>
      </c>
      <c r="B347" s="943">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43">
        <v>15</v>
      </c>
      <c r="B348" s="943">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43">
        <v>16</v>
      </c>
      <c r="B349" s="943">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43">
        <v>17</v>
      </c>
      <c r="B350" s="943">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43">
        <v>18</v>
      </c>
      <c r="B351" s="943">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43">
        <v>19</v>
      </c>
      <c r="B352" s="943">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43">
        <v>20</v>
      </c>
      <c r="B353" s="943">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43">
        <v>21</v>
      </c>
      <c r="B354" s="943">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43">
        <v>22</v>
      </c>
      <c r="B355" s="943">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43">
        <v>23</v>
      </c>
      <c r="B356" s="943">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43">
        <v>24</v>
      </c>
      <c r="B357" s="943">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43">
        <v>25</v>
      </c>
      <c r="B358" s="943">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43">
        <v>26</v>
      </c>
      <c r="B359" s="943">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43">
        <v>27</v>
      </c>
      <c r="B360" s="943">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43">
        <v>28</v>
      </c>
      <c r="B361" s="943">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43">
        <v>29</v>
      </c>
      <c r="B362" s="943">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43">
        <v>30</v>
      </c>
      <c r="B363" s="943">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4" t="s">
        <v>30</v>
      </c>
      <c r="D366" s="234"/>
      <c r="E366" s="234"/>
      <c r="F366" s="234"/>
      <c r="G366" s="234"/>
      <c r="H366" s="234"/>
      <c r="I366" s="234"/>
      <c r="J366" s="261" t="s">
        <v>463</v>
      </c>
      <c r="K366" s="261"/>
      <c r="L366" s="261"/>
      <c r="M366" s="261"/>
      <c r="N366" s="261"/>
      <c r="O366" s="261"/>
      <c r="P366" s="234" t="s">
        <v>399</v>
      </c>
      <c r="Q366" s="234"/>
      <c r="R366" s="234"/>
      <c r="S366" s="234"/>
      <c r="T366" s="234"/>
      <c r="U366" s="234"/>
      <c r="V366" s="234"/>
      <c r="W366" s="234"/>
      <c r="X366" s="234"/>
      <c r="Y366" s="234" t="s">
        <v>459</v>
      </c>
      <c r="Z366" s="234"/>
      <c r="AA366" s="234"/>
      <c r="AB366" s="234"/>
      <c r="AC366" s="261" t="s">
        <v>398</v>
      </c>
      <c r="AD366" s="261"/>
      <c r="AE366" s="261"/>
      <c r="AF366" s="261"/>
      <c r="AG366" s="261"/>
      <c r="AH366" s="234" t="s">
        <v>415</v>
      </c>
      <c r="AI366" s="234"/>
      <c r="AJ366" s="234"/>
      <c r="AK366" s="234"/>
      <c r="AL366" s="234" t="s">
        <v>23</v>
      </c>
      <c r="AM366" s="234"/>
      <c r="AN366" s="234"/>
      <c r="AO366" s="236"/>
      <c r="AP366" s="261" t="s">
        <v>464</v>
      </c>
      <c r="AQ366" s="261"/>
      <c r="AR366" s="261"/>
      <c r="AS366" s="261"/>
      <c r="AT366" s="261"/>
      <c r="AU366" s="261"/>
      <c r="AV366" s="261"/>
      <c r="AW366" s="261"/>
      <c r="AX366" s="261"/>
    </row>
    <row r="367" spans="1:50" ht="24" customHeight="1" x14ac:dyDescent="0.15">
      <c r="A367" s="943">
        <v>1</v>
      </c>
      <c r="B367" s="943">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43">
        <v>2</v>
      </c>
      <c r="B368" s="943">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43">
        <v>3</v>
      </c>
      <c r="B369" s="943">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43">
        <v>4</v>
      </c>
      <c r="B370" s="943">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43">
        <v>5</v>
      </c>
      <c r="B371" s="943">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43">
        <v>6</v>
      </c>
      <c r="B372" s="943">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43">
        <v>7</v>
      </c>
      <c r="B373" s="943">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43">
        <v>8</v>
      </c>
      <c r="B374" s="943">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43">
        <v>9</v>
      </c>
      <c r="B375" s="943">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43">
        <v>10</v>
      </c>
      <c r="B376" s="943">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43">
        <v>11</v>
      </c>
      <c r="B377" s="943">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43">
        <v>12</v>
      </c>
      <c r="B378" s="943">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43">
        <v>13</v>
      </c>
      <c r="B379" s="943">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43">
        <v>14</v>
      </c>
      <c r="B380" s="943">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43">
        <v>15</v>
      </c>
      <c r="B381" s="943">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43">
        <v>16</v>
      </c>
      <c r="B382" s="943">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43">
        <v>17</v>
      </c>
      <c r="B383" s="943">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43">
        <v>18</v>
      </c>
      <c r="B384" s="943">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43">
        <v>19</v>
      </c>
      <c r="B385" s="943">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43">
        <v>20</v>
      </c>
      <c r="B386" s="943">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43">
        <v>21</v>
      </c>
      <c r="B387" s="943">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43">
        <v>22</v>
      </c>
      <c r="B388" s="943">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43">
        <v>23</v>
      </c>
      <c r="B389" s="943">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43">
        <v>24</v>
      </c>
      <c r="B390" s="943">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43">
        <v>25</v>
      </c>
      <c r="B391" s="943">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43">
        <v>26</v>
      </c>
      <c r="B392" s="943">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43">
        <v>27</v>
      </c>
      <c r="B393" s="943">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43">
        <v>28</v>
      </c>
      <c r="B394" s="943">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43">
        <v>29</v>
      </c>
      <c r="B395" s="943">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43">
        <v>30</v>
      </c>
      <c r="B396" s="943">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4" t="s">
        <v>30</v>
      </c>
      <c r="D399" s="234"/>
      <c r="E399" s="234"/>
      <c r="F399" s="234"/>
      <c r="G399" s="234"/>
      <c r="H399" s="234"/>
      <c r="I399" s="234"/>
      <c r="J399" s="261" t="s">
        <v>463</v>
      </c>
      <c r="K399" s="261"/>
      <c r="L399" s="261"/>
      <c r="M399" s="261"/>
      <c r="N399" s="261"/>
      <c r="O399" s="261"/>
      <c r="P399" s="234" t="s">
        <v>399</v>
      </c>
      <c r="Q399" s="234"/>
      <c r="R399" s="234"/>
      <c r="S399" s="234"/>
      <c r="T399" s="234"/>
      <c r="U399" s="234"/>
      <c r="V399" s="234"/>
      <c r="W399" s="234"/>
      <c r="X399" s="234"/>
      <c r="Y399" s="234" t="s">
        <v>459</v>
      </c>
      <c r="Z399" s="234"/>
      <c r="AA399" s="234"/>
      <c r="AB399" s="234"/>
      <c r="AC399" s="261" t="s">
        <v>398</v>
      </c>
      <c r="AD399" s="261"/>
      <c r="AE399" s="261"/>
      <c r="AF399" s="261"/>
      <c r="AG399" s="261"/>
      <c r="AH399" s="234" t="s">
        <v>415</v>
      </c>
      <c r="AI399" s="234"/>
      <c r="AJ399" s="234"/>
      <c r="AK399" s="234"/>
      <c r="AL399" s="234" t="s">
        <v>23</v>
      </c>
      <c r="AM399" s="234"/>
      <c r="AN399" s="234"/>
      <c r="AO399" s="236"/>
      <c r="AP399" s="261" t="s">
        <v>464</v>
      </c>
      <c r="AQ399" s="261"/>
      <c r="AR399" s="261"/>
      <c r="AS399" s="261"/>
      <c r="AT399" s="261"/>
      <c r="AU399" s="261"/>
      <c r="AV399" s="261"/>
      <c r="AW399" s="261"/>
      <c r="AX399" s="261"/>
    </row>
    <row r="400" spans="1:50" ht="24" customHeight="1" x14ac:dyDescent="0.15">
      <c r="A400" s="943">
        <v>1</v>
      </c>
      <c r="B400" s="943">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43">
        <v>2</v>
      </c>
      <c r="B401" s="943">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43">
        <v>3</v>
      </c>
      <c r="B402" s="943">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43">
        <v>4</v>
      </c>
      <c r="B403" s="943">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43">
        <v>5</v>
      </c>
      <c r="B404" s="943">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43">
        <v>6</v>
      </c>
      <c r="B405" s="943">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43">
        <v>7</v>
      </c>
      <c r="B406" s="943">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43">
        <v>8</v>
      </c>
      <c r="B407" s="943">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43">
        <v>9</v>
      </c>
      <c r="B408" s="943">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43">
        <v>10</v>
      </c>
      <c r="B409" s="943">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43">
        <v>11</v>
      </c>
      <c r="B410" s="943">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43">
        <v>12</v>
      </c>
      <c r="B411" s="943">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43">
        <v>13</v>
      </c>
      <c r="B412" s="943">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43">
        <v>14</v>
      </c>
      <c r="B413" s="943">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43">
        <v>15</v>
      </c>
      <c r="B414" s="943">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43">
        <v>16</v>
      </c>
      <c r="B415" s="943">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43">
        <v>17</v>
      </c>
      <c r="B416" s="943">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43">
        <v>18</v>
      </c>
      <c r="B417" s="943">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43">
        <v>19</v>
      </c>
      <c r="B418" s="943">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43">
        <v>20</v>
      </c>
      <c r="B419" s="943">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43">
        <v>21</v>
      </c>
      <c r="B420" s="943">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43">
        <v>22</v>
      </c>
      <c r="B421" s="943">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43">
        <v>23</v>
      </c>
      <c r="B422" s="943">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43">
        <v>24</v>
      </c>
      <c r="B423" s="943">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43">
        <v>25</v>
      </c>
      <c r="B424" s="943">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43">
        <v>26</v>
      </c>
      <c r="B425" s="943">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43">
        <v>27</v>
      </c>
      <c r="B426" s="943">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43">
        <v>28</v>
      </c>
      <c r="B427" s="943">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43">
        <v>29</v>
      </c>
      <c r="B428" s="943">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43">
        <v>30</v>
      </c>
      <c r="B429" s="943">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4" t="s">
        <v>30</v>
      </c>
      <c r="D432" s="234"/>
      <c r="E432" s="234"/>
      <c r="F432" s="234"/>
      <c r="G432" s="234"/>
      <c r="H432" s="234"/>
      <c r="I432" s="234"/>
      <c r="J432" s="261" t="s">
        <v>463</v>
      </c>
      <c r="K432" s="261"/>
      <c r="L432" s="261"/>
      <c r="M432" s="261"/>
      <c r="N432" s="261"/>
      <c r="O432" s="261"/>
      <c r="P432" s="234" t="s">
        <v>399</v>
      </c>
      <c r="Q432" s="234"/>
      <c r="R432" s="234"/>
      <c r="S432" s="234"/>
      <c r="T432" s="234"/>
      <c r="U432" s="234"/>
      <c r="V432" s="234"/>
      <c r="W432" s="234"/>
      <c r="X432" s="234"/>
      <c r="Y432" s="234" t="s">
        <v>459</v>
      </c>
      <c r="Z432" s="234"/>
      <c r="AA432" s="234"/>
      <c r="AB432" s="234"/>
      <c r="AC432" s="261" t="s">
        <v>398</v>
      </c>
      <c r="AD432" s="261"/>
      <c r="AE432" s="261"/>
      <c r="AF432" s="261"/>
      <c r="AG432" s="261"/>
      <c r="AH432" s="234" t="s">
        <v>415</v>
      </c>
      <c r="AI432" s="234"/>
      <c r="AJ432" s="234"/>
      <c r="AK432" s="234"/>
      <c r="AL432" s="234" t="s">
        <v>23</v>
      </c>
      <c r="AM432" s="234"/>
      <c r="AN432" s="234"/>
      <c r="AO432" s="236"/>
      <c r="AP432" s="261" t="s">
        <v>464</v>
      </c>
      <c r="AQ432" s="261"/>
      <c r="AR432" s="261"/>
      <c r="AS432" s="261"/>
      <c r="AT432" s="261"/>
      <c r="AU432" s="261"/>
      <c r="AV432" s="261"/>
      <c r="AW432" s="261"/>
      <c r="AX432" s="261"/>
    </row>
    <row r="433" spans="1:50" ht="24" customHeight="1" x14ac:dyDescent="0.15">
      <c r="A433" s="943">
        <v>1</v>
      </c>
      <c r="B433" s="943">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43">
        <v>2</v>
      </c>
      <c r="B434" s="943">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43">
        <v>3</v>
      </c>
      <c r="B435" s="943">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43">
        <v>4</v>
      </c>
      <c r="B436" s="943">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43">
        <v>5</v>
      </c>
      <c r="B437" s="943">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43">
        <v>6</v>
      </c>
      <c r="B438" s="943">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43">
        <v>7</v>
      </c>
      <c r="B439" s="943">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43">
        <v>8</v>
      </c>
      <c r="B440" s="943">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43">
        <v>9</v>
      </c>
      <c r="B441" s="943">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43">
        <v>10</v>
      </c>
      <c r="B442" s="943">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43">
        <v>11</v>
      </c>
      <c r="B443" s="943">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43">
        <v>12</v>
      </c>
      <c r="B444" s="943">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43">
        <v>13</v>
      </c>
      <c r="B445" s="943">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43">
        <v>14</v>
      </c>
      <c r="B446" s="943">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43">
        <v>15</v>
      </c>
      <c r="B447" s="943">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43">
        <v>16</v>
      </c>
      <c r="B448" s="943">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43">
        <v>17</v>
      </c>
      <c r="B449" s="943">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43">
        <v>18</v>
      </c>
      <c r="B450" s="943">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43">
        <v>19</v>
      </c>
      <c r="B451" s="943">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43">
        <v>20</v>
      </c>
      <c r="B452" s="943">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43">
        <v>21</v>
      </c>
      <c r="B453" s="943">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43">
        <v>22</v>
      </c>
      <c r="B454" s="943">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43">
        <v>23</v>
      </c>
      <c r="B455" s="943">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43">
        <v>24</v>
      </c>
      <c r="B456" s="943">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43">
        <v>25</v>
      </c>
      <c r="B457" s="943">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43">
        <v>26</v>
      </c>
      <c r="B458" s="943">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43">
        <v>27</v>
      </c>
      <c r="B459" s="943">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43">
        <v>28</v>
      </c>
      <c r="B460" s="943">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43">
        <v>29</v>
      </c>
      <c r="B461" s="943">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43">
        <v>30</v>
      </c>
      <c r="B462" s="943">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4" t="s">
        <v>30</v>
      </c>
      <c r="D465" s="234"/>
      <c r="E465" s="234"/>
      <c r="F465" s="234"/>
      <c r="G465" s="234"/>
      <c r="H465" s="234"/>
      <c r="I465" s="234"/>
      <c r="J465" s="261" t="s">
        <v>463</v>
      </c>
      <c r="K465" s="261"/>
      <c r="L465" s="261"/>
      <c r="M465" s="261"/>
      <c r="N465" s="261"/>
      <c r="O465" s="261"/>
      <c r="P465" s="234" t="s">
        <v>399</v>
      </c>
      <c r="Q465" s="234"/>
      <c r="R465" s="234"/>
      <c r="S465" s="234"/>
      <c r="T465" s="234"/>
      <c r="U465" s="234"/>
      <c r="V465" s="234"/>
      <c r="W465" s="234"/>
      <c r="X465" s="234"/>
      <c r="Y465" s="234" t="s">
        <v>459</v>
      </c>
      <c r="Z465" s="234"/>
      <c r="AA465" s="234"/>
      <c r="AB465" s="234"/>
      <c r="AC465" s="261" t="s">
        <v>398</v>
      </c>
      <c r="AD465" s="261"/>
      <c r="AE465" s="261"/>
      <c r="AF465" s="261"/>
      <c r="AG465" s="261"/>
      <c r="AH465" s="234" t="s">
        <v>415</v>
      </c>
      <c r="AI465" s="234"/>
      <c r="AJ465" s="234"/>
      <c r="AK465" s="234"/>
      <c r="AL465" s="234" t="s">
        <v>23</v>
      </c>
      <c r="AM465" s="234"/>
      <c r="AN465" s="234"/>
      <c r="AO465" s="236"/>
      <c r="AP465" s="261" t="s">
        <v>464</v>
      </c>
      <c r="AQ465" s="261"/>
      <c r="AR465" s="261"/>
      <c r="AS465" s="261"/>
      <c r="AT465" s="261"/>
      <c r="AU465" s="261"/>
      <c r="AV465" s="261"/>
      <c r="AW465" s="261"/>
      <c r="AX465" s="261"/>
    </row>
    <row r="466" spans="1:50" ht="24" customHeight="1" x14ac:dyDescent="0.15">
      <c r="A466" s="943">
        <v>1</v>
      </c>
      <c r="B466" s="943">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43">
        <v>2</v>
      </c>
      <c r="B467" s="943">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43">
        <v>3</v>
      </c>
      <c r="B468" s="943">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43">
        <v>4</v>
      </c>
      <c r="B469" s="943">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43">
        <v>5</v>
      </c>
      <c r="B470" s="943">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43">
        <v>6</v>
      </c>
      <c r="B471" s="943">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43">
        <v>7</v>
      </c>
      <c r="B472" s="943">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43">
        <v>8</v>
      </c>
      <c r="B473" s="943">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43">
        <v>9</v>
      </c>
      <c r="B474" s="943">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43">
        <v>10</v>
      </c>
      <c r="B475" s="943">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43">
        <v>11</v>
      </c>
      <c r="B476" s="943">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43">
        <v>12</v>
      </c>
      <c r="B477" s="943">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43">
        <v>13</v>
      </c>
      <c r="B478" s="943">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43">
        <v>14</v>
      </c>
      <c r="B479" s="943">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43">
        <v>15</v>
      </c>
      <c r="B480" s="943">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43">
        <v>16</v>
      </c>
      <c r="B481" s="943">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43">
        <v>17</v>
      </c>
      <c r="B482" s="943">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43">
        <v>18</v>
      </c>
      <c r="B483" s="943">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43">
        <v>19</v>
      </c>
      <c r="B484" s="943">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43">
        <v>20</v>
      </c>
      <c r="B485" s="943">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43">
        <v>21</v>
      </c>
      <c r="B486" s="943">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43">
        <v>22</v>
      </c>
      <c r="B487" s="943">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43">
        <v>23</v>
      </c>
      <c r="B488" s="943">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43">
        <v>24</v>
      </c>
      <c r="B489" s="943">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43">
        <v>25</v>
      </c>
      <c r="B490" s="943">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43">
        <v>26</v>
      </c>
      <c r="B491" s="943">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43">
        <v>27</v>
      </c>
      <c r="B492" s="943">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43">
        <v>28</v>
      </c>
      <c r="B493" s="943">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43">
        <v>29</v>
      </c>
      <c r="B494" s="943">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43">
        <v>30</v>
      </c>
      <c r="B495" s="943">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4" t="s">
        <v>30</v>
      </c>
      <c r="D498" s="234"/>
      <c r="E498" s="234"/>
      <c r="F498" s="234"/>
      <c r="G498" s="234"/>
      <c r="H498" s="234"/>
      <c r="I498" s="234"/>
      <c r="J498" s="261" t="s">
        <v>463</v>
      </c>
      <c r="K498" s="261"/>
      <c r="L498" s="261"/>
      <c r="M498" s="261"/>
      <c r="N498" s="261"/>
      <c r="O498" s="261"/>
      <c r="P498" s="234" t="s">
        <v>399</v>
      </c>
      <c r="Q498" s="234"/>
      <c r="R498" s="234"/>
      <c r="S498" s="234"/>
      <c r="T498" s="234"/>
      <c r="U498" s="234"/>
      <c r="V498" s="234"/>
      <c r="W498" s="234"/>
      <c r="X498" s="234"/>
      <c r="Y498" s="234" t="s">
        <v>459</v>
      </c>
      <c r="Z498" s="234"/>
      <c r="AA498" s="234"/>
      <c r="AB498" s="234"/>
      <c r="AC498" s="261" t="s">
        <v>398</v>
      </c>
      <c r="AD498" s="261"/>
      <c r="AE498" s="261"/>
      <c r="AF498" s="261"/>
      <c r="AG498" s="261"/>
      <c r="AH498" s="234" t="s">
        <v>415</v>
      </c>
      <c r="AI498" s="234"/>
      <c r="AJ498" s="234"/>
      <c r="AK498" s="234"/>
      <c r="AL498" s="234" t="s">
        <v>23</v>
      </c>
      <c r="AM498" s="234"/>
      <c r="AN498" s="234"/>
      <c r="AO498" s="236"/>
      <c r="AP498" s="261" t="s">
        <v>464</v>
      </c>
      <c r="AQ498" s="261"/>
      <c r="AR498" s="261"/>
      <c r="AS498" s="261"/>
      <c r="AT498" s="261"/>
      <c r="AU498" s="261"/>
      <c r="AV498" s="261"/>
      <c r="AW498" s="261"/>
      <c r="AX498" s="261"/>
    </row>
    <row r="499" spans="1:50" ht="24" customHeight="1" x14ac:dyDescent="0.15">
      <c r="A499" s="943">
        <v>1</v>
      </c>
      <c r="B499" s="943">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43">
        <v>2</v>
      </c>
      <c r="B500" s="943">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43">
        <v>3</v>
      </c>
      <c r="B501" s="943">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43">
        <v>4</v>
      </c>
      <c r="B502" s="943">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43">
        <v>5</v>
      </c>
      <c r="B503" s="943">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43">
        <v>6</v>
      </c>
      <c r="B504" s="943">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43">
        <v>7</v>
      </c>
      <c r="B505" s="943">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43">
        <v>8</v>
      </c>
      <c r="B506" s="943">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43">
        <v>9</v>
      </c>
      <c r="B507" s="943">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43">
        <v>10</v>
      </c>
      <c r="B508" s="943">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43">
        <v>11</v>
      </c>
      <c r="B509" s="943">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43">
        <v>12</v>
      </c>
      <c r="B510" s="943">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43">
        <v>13</v>
      </c>
      <c r="B511" s="943">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43">
        <v>14</v>
      </c>
      <c r="B512" s="943">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43">
        <v>15</v>
      </c>
      <c r="B513" s="943">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43">
        <v>16</v>
      </c>
      <c r="B514" s="943">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43">
        <v>17</v>
      </c>
      <c r="B515" s="943">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43">
        <v>18</v>
      </c>
      <c r="B516" s="943">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43">
        <v>19</v>
      </c>
      <c r="B517" s="943">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43">
        <v>20</v>
      </c>
      <c r="B518" s="943">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43">
        <v>21</v>
      </c>
      <c r="B519" s="943">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43">
        <v>22</v>
      </c>
      <c r="B520" s="943">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43">
        <v>23</v>
      </c>
      <c r="B521" s="943">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43">
        <v>24</v>
      </c>
      <c r="B522" s="943">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43">
        <v>25</v>
      </c>
      <c r="B523" s="943">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43">
        <v>26</v>
      </c>
      <c r="B524" s="943">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43">
        <v>27</v>
      </c>
      <c r="B525" s="943">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43">
        <v>28</v>
      </c>
      <c r="B526" s="943">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43">
        <v>29</v>
      </c>
      <c r="B527" s="943">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43">
        <v>30</v>
      </c>
      <c r="B528" s="943">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4" t="s">
        <v>30</v>
      </c>
      <c r="D531" s="234"/>
      <c r="E531" s="234"/>
      <c r="F531" s="234"/>
      <c r="G531" s="234"/>
      <c r="H531" s="234"/>
      <c r="I531" s="234"/>
      <c r="J531" s="261" t="s">
        <v>463</v>
      </c>
      <c r="K531" s="261"/>
      <c r="L531" s="261"/>
      <c r="M531" s="261"/>
      <c r="N531" s="261"/>
      <c r="O531" s="261"/>
      <c r="P531" s="234" t="s">
        <v>399</v>
      </c>
      <c r="Q531" s="234"/>
      <c r="R531" s="234"/>
      <c r="S531" s="234"/>
      <c r="T531" s="234"/>
      <c r="U531" s="234"/>
      <c r="V531" s="234"/>
      <c r="W531" s="234"/>
      <c r="X531" s="234"/>
      <c r="Y531" s="234" t="s">
        <v>459</v>
      </c>
      <c r="Z531" s="234"/>
      <c r="AA531" s="234"/>
      <c r="AB531" s="234"/>
      <c r="AC531" s="261" t="s">
        <v>398</v>
      </c>
      <c r="AD531" s="261"/>
      <c r="AE531" s="261"/>
      <c r="AF531" s="261"/>
      <c r="AG531" s="261"/>
      <c r="AH531" s="234" t="s">
        <v>415</v>
      </c>
      <c r="AI531" s="234"/>
      <c r="AJ531" s="234"/>
      <c r="AK531" s="234"/>
      <c r="AL531" s="234" t="s">
        <v>23</v>
      </c>
      <c r="AM531" s="234"/>
      <c r="AN531" s="234"/>
      <c r="AO531" s="236"/>
      <c r="AP531" s="261" t="s">
        <v>464</v>
      </c>
      <c r="AQ531" s="261"/>
      <c r="AR531" s="261"/>
      <c r="AS531" s="261"/>
      <c r="AT531" s="261"/>
      <c r="AU531" s="261"/>
      <c r="AV531" s="261"/>
      <c r="AW531" s="261"/>
      <c r="AX531" s="261"/>
    </row>
    <row r="532" spans="1:50" ht="24" customHeight="1" x14ac:dyDescent="0.15">
      <c r="A532" s="943">
        <v>1</v>
      </c>
      <c r="B532" s="943">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43">
        <v>2</v>
      </c>
      <c r="B533" s="943">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43">
        <v>3</v>
      </c>
      <c r="B534" s="943">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43">
        <v>4</v>
      </c>
      <c r="B535" s="943">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43">
        <v>5</v>
      </c>
      <c r="B536" s="943">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43">
        <v>6</v>
      </c>
      <c r="B537" s="943">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43">
        <v>7</v>
      </c>
      <c r="B538" s="943">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43">
        <v>8</v>
      </c>
      <c r="B539" s="943">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43">
        <v>9</v>
      </c>
      <c r="B540" s="943">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43">
        <v>10</v>
      </c>
      <c r="B541" s="943">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43">
        <v>11</v>
      </c>
      <c r="B542" s="943">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43">
        <v>12</v>
      </c>
      <c r="B543" s="943">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43">
        <v>13</v>
      </c>
      <c r="B544" s="943">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43">
        <v>14</v>
      </c>
      <c r="B545" s="943">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43">
        <v>15</v>
      </c>
      <c r="B546" s="943">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43">
        <v>16</v>
      </c>
      <c r="B547" s="943">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43">
        <v>17</v>
      </c>
      <c r="B548" s="943">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43">
        <v>18</v>
      </c>
      <c r="B549" s="943">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43">
        <v>19</v>
      </c>
      <c r="B550" s="943">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43">
        <v>20</v>
      </c>
      <c r="B551" s="943">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43">
        <v>21</v>
      </c>
      <c r="B552" s="943">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43">
        <v>22</v>
      </c>
      <c r="B553" s="943">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43">
        <v>23</v>
      </c>
      <c r="B554" s="943">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43">
        <v>24</v>
      </c>
      <c r="B555" s="943">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43">
        <v>25</v>
      </c>
      <c r="B556" s="943">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43">
        <v>26</v>
      </c>
      <c r="B557" s="943">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43">
        <v>27</v>
      </c>
      <c r="B558" s="943">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43">
        <v>28</v>
      </c>
      <c r="B559" s="943">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43">
        <v>29</v>
      </c>
      <c r="B560" s="943">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43">
        <v>30</v>
      </c>
      <c r="B561" s="943">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4" t="s">
        <v>30</v>
      </c>
      <c r="D564" s="234"/>
      <c r="E564" s="234"/>
      <c r="F564" s="234"/>
      <c r="G564" s="234"/>
      <c r="H564" s="234"/>
      <c r="I564" s="234"/>
      <c r="J564" s="261" t="s">
        <v>463</v>
      </c>
      <c r="K564" s="261"/>
      <c r="L564" s="261"/>
      <c r="M564" s="261"/>
      <c r="N564" s="261"/>
      <c r="O564" s="261"/>
      <c r="P564" s="234" t="s">
        <v>399</v>
      </c>
      <c r="Q564" s="234"/>
      <c r="R564" s="234"/>
      <c r="S564" s="234"/>
      <c r="T564" s="234"/>
      <c r="U564" s="234"/>
      <c r="V564" s="234"/>
      <c r="W564" s="234"/>
      <c r="X564" s="234"/>
      <c r="Y564" s="234" t="s">
        <v>459</v>
      </c>
      <c r="Z564" s="234"/>
      <c r="AA564" s="234"/>
      <c r="AB564" s="234"/>
      <c r="AC564" s="261" t="s">
        <v>398</v>
      </c>
      <c r="AD564" s="261"/>
      <c r="AE564" s="261"/>
      <c r="AF564" s="261"/>
      <c r="AG564" s="261"/>
      <c r="AH564" s="234" t="s">
        <v>415</v>
      </c>
      <c r="AI564" s="234"/>
      <c r="AJ564" s="234"/>
      <c r="AK564" s="234"/>
      <c r="AL564" s="234" t="s">
        <v>23</v>
      </c>
      <c r="AM564" s="234"/>
      <c r="AN564" s="234"/>
      <c r="AO564" s="236"/>
      <c r="AP564" s="261" t="s">
        <v>464</v>
      </c>
      <c r="AQ564" s="261"/>
      <c r="AR564" s="261"/>
      <c r="AS564" s="261"/>
      <c r="AT564" s="261"/>
      <c r="AU564" s="261"/>
      <c r="AV564" s="261"/>
      <c r="AW564" s="261"/>
      <c r="AX564" s="261"/>
    </row>
    <row r="565" spans="1:50" ht="24" customHeight="1" x14ac:dyDescent="0.15">
      <c r="A565" s="943">
        <v>1</v>
      </c>
      <c r="B565" s="943">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43">
        <v>2</v>
      </c>
      <c r="B566" s="943">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43">
        <v>3</v>
      </c>
      <c r="B567" s="943">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43">
        <v>4</v>
      </c>
      <c r="B568" s="943">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43">
        <v>5</v>
      </c>
      <c r="B569" s="943">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43">
        <v>6</v>
      </c>
      <c r="B570" s="943">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43">
        <v>7</v>
      </c>
      <c r="B571" s="943">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43">
        <v>8</v>
      </c>
      <c r="B572" s="943">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43">
        <v>9</v>
      </c>
      <c r="B573" s="943">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43">
        <v>10</v>
      </c>
      <c r="B574" s="943">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43">
        <v>11</v>
      </c>
      <c r="B575" s="943">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43">
        <v>12</v>
      </c>
      <c r="B576" s="943">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43">
        <v>13</v>
      </c>
      <c r="B577" s="943">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43">
        <v>14</v>
      </c>
      <c r="B578" s="943">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43">
        <v>15</v>
      </c>
      <c r="B579" s="943">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43">
        <v>16</v>
      </c>
      <c r="B580" s="943">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43">
        <v>17</v>
      </c>
      <c r="B581" s="943">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43">
        <v>18</v>
      </c>
      <c r="B582" s="943">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43">
        <v>19</v>
      </c>
      <c r="B583" s="943">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43">
        <v>20</v>
      </c>
      <c r="B584" s="943">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43">
        <v>21</v>
      </c>
      <c r="B585" s="943">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43">
        <v>22</v>
      </c>
      <c r="B586" s="943">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43">
        <v>23</v>
      </c>
      <c r="B587" s="943">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43">
        <v>24</v>
      </c>
      <c r="B588" s="943">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43">
        <v>25</v>
      </c>
      <c r="B589" s="943">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43">
        <v>26</v>
      </c>
      <c r="B590" s="943">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43">
        <v>27</v>
      </c>
      <c r="B591" s="943">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43">
        <v>28</v>
      </c>
      <c r="B592" s="943">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43">
        <v>29</v>
      </c>
      <c r="B593" s="943">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43">
        <v>30</v>
      </c>
      <c r="B594" s="943">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4" t="s">
        <v>30</v>
      </c>
      <c r="D597" s="234"/>
      <c r="E597" s="234"/>
      <c r="F597" s="234"/>
      <c r="G597" s="234"/>
      <c r="H597" s="234"/>
      <c r="I597" s="234"/>
      <c r="J597" s="261" t="s">
        <v>463</v>
      </c>
      <c r="K597" s="261"/>
      <c r="L597" s="261"/>
      <c r="M597" s="261"/>
      <c r="N597" s="261"/>
      <c r="O597" s="261"/>
      <c r="P597" s="234" t="s">
        <v>399</v>
      </c>
      <c r="Q597" s="234"/>
      <c r="R597" s="234"/>
      <c r="S597" s="234"/>
      <c r="T597" s="234"/>
      <c r="U597" s="234"/>
      <c r="V597" s="234"/>
      <c r="W597" s="234"/>
      <c r="X597" s="234"/>
      <c r="Y597" s="234" t="s">
        <v>459</v>
      </c>
      <c r="Z597" s="234"/>
      <c r="AA597" s="234"/>
      <c r="AB597" s="234"/>
      <c r="AC597" s="261" t="s">
        <v>398</v>
      </c>
      <c r="AD597" s="261"/>
      <c r="AE597" s="261"/>
      <c r="AF597" s="261"/>
      <c r="AG597" s="261"/>
      <c r="AH597" s="234" t="s">
        <v>415</v>
      </c>
      <c r="AI597" s="234"/>
      <c r="AJ597" s="234"/>
      <c r="AK597" s="234"/>
      <c r="AL597" s="234" t="s">
        <v>23</v>
      </c>
      <c r="AM597" s="234"/>
      <c r="AN597" s="234"/>
      <c r="AO597" s="236"/>
      <c r="AP597" s="261" t="s">
        <v>464</v>
      </c>
      <c r="AQ597" s="261"/>
      <c r="AR597" s="261"/>
      <c r="AS597" s="261"/>
      <c r="AT597" s="261"/>
      <c r="AU597" s="261"/>
      <c r="AV597" s="261"/>
      <c r="AW597" s="261"/>
      <c r="AX597" s="261"/>
    </row>
    <row r="598" spans="1:50" ht="24" customHeight="1" x14ac:dyDescent="0.15">
      <c r="A598" s="943">
        <v>1</v>
      </c>
      <c r="B598" s="943">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43">
        <v>2</v>
      </c>
      <c r="B599" s="943">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43">
        <v>3</v>
      </c>
      <c r="B600" s="943">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43">
        <v>4</v>
      </c>
      <c r="B601" s="943">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43">
        <v>5</v>
      </c>
      <c r="B602" s="943">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43">
        <v>6</v>
      </c>
      <c r="B603" s="943">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43">
        <v>7</v>
      </c>
      <c r="B604" s="943">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43">
        <v>8</v>
      </c>
      <c r="B605" s="943">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43">
        <v>9</v>
      </c>
      <c r="B606" s="943">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43">
        <v>10</v>
      </c>
      <c r="B607" s="943">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43">
        <v>11</v>
      </c>
      <c r="B608" s="943">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43">
        <v>12</v>
      </c>
      <c r="B609" s="943">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43">
        <v>13</v>
      </c>
      <c r="B610" s="943">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43">
        <v>14</v>
      </c>
      <c r="B611" s="943">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43">
        <v>15</v>
      </c>
      <c r="B612" s="943">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43">
        <v>16</v>
      </c>
      <c r="B613" s="943">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43">
        <v>17</v>
      </c>
      <c r="B614" s="943">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43">
        <v>18</v>
      </c>
      <c r="B615" s="943">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43">
        <v>19</v>
      </c>
      <c r="B616" s="943">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43">
        <v>20</v>
      </c>
      <c r="B617" s="943">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43">
        <v>21</v>
      </c>
      <c r="B618" s="943">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43">
        <v>22</v>
      </c>
      <c r="B619" s="943">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43">
        <v>23</v>
      </c>
      <c r="B620" s="943">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43">
        <v>24</v>
      </c>
      <c r="B621" s="943">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43">
        <v>25</v>
      </c>
      <c r="B622" s="943">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43">
        <v>26</v>
      </c>
      <c r="B623" s="943">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43">
        <v>27</v>
      </c>
      <c r="B624" s="943">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43">
        <v>28</v>
      </c>
      <c r="B625" s="943">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43">
        <v>29</v>
      </c>
      <c r="B626" s="943">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43">
        <v>30</v>
      </c>
      <c r="B627" s="943">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4" t="s">
        <v>30</v>
      </c>
      <c r="D630" s="234"/>
      <c r="E630" s="234"/>
      <c r="F630" s="234"/>
      <c r="G630" s="234"/>
      <c r="H630" s="234"/>
      <c r="I630" s="234"/>
      <c r="J630" s="261" t="s">
        <v>463</v>
      </c>
      <c r="K630" s="261"/>
      <c r="L630" s="261"/>
      <c r="M630" s="261"/>
      <c r="N630" s="261"/>
      <c r="O630" s="261"/>
      <c r="P630" s="234" t="s">
        <v>399</v>
      </c>
      <c r="Q630" s="234"/>
      <c r="R630" s="234"/>
      <c r="S630" s="234"/>
      <c r="T630" s="234"/>
      <c r="U630" s="234"/>
      <c r="V630" s="234"/>
      <c r="W630" s="234"/>
      <c r="X630" s="234"/>
      <c r="Y630" s="234" t="s">
        <v>459</v>
      </c>
      <c r="Z630" s="234"/>
      <c r="AA630" s="234"/>
      <c r="AB630" s="234"/>
      <c r="AC630" s="261" t="s">
        <v>398</v>
      </c>
      <c r="AD630" s="261"/>
      <c r="AE630" s="261"/>
      <c r="AF630" s="261"/>
      <c r="AG630" s="261"/>
      <c r="AH630" s="234" t="s">
        <v>415</v>
      </c>
      <c r="AI630" s="234"/>
      <c r="AJ630" s="234"/>
      <c r="AK630" s="234"/>
      <c r="AL630" s="234" t="s">
        <v>23</v>
      </c>
      <c r="AM630" s="234"/>
      <c r="AN630" s="234"/>
      <c r="AO630" s="236"/>
      <c r="AP630" s="261" t="s">
        <v>464</v>
      </c>
      <c r="AQ630" s="261"/>
      <c r="AR630" s="261"/>
      <c r="AS630" s="261"/>
      <c r="AT630" s="261"/>
      <c r="AU630" s="261"/>
      <c r="AV630" s="261"/>
      <c r="AW630" s="261"/>
      <c r="AX630" s="261"/>
    </row>
    <row r="631" spans="1:50" ht="24" customHeight="1" x14ac:dyDescent="0.15">
      <c r="A631" s="943">
        <v>1</v>
      </c>
      <c r="B631" s="943">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43">
        <v>2</v>
      </c>
      <c r="B632" s="943">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43">
        <v>3</v>
      </c>
      <c r="B633" s="943">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43">
        <v>4</v>
      </c>
      <c r="B634" s="943">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43">
        <v>5</v>
      </c>
      <c r="B635" s="943">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43">
        <v>6</v>
      </c>
      <c r="B636" s="943">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43">
        <v>7</v>
      </c>
      <c r="B637" s="943">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43">
        <v>8</v>
      </c>
      <c r="B638" s="943">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43">
        <v>9</v>
      </c>
      <c r="B639" s="943">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43">
        <v>10</v>
      </c>
      <c r="B640" s="943">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43">
        <v>11</v>
      </c>
      <c r="B641" s="943">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43">
        <v>12</v>
      </c>
      <c r="B642" s="943">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43">
        <v>13</v>
      </c>
      <c r="B643" s="943">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43">
        <v>14</v>
      </c>
      <c r="B644" s="943">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43">
        <v>15</v>
      </c>
      <c r="B645" s="943">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43">
        <v>16</v>
      </c>
      <c r="B646" s="943">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43">
        <v>17</v>
      </c>
      <c r="B647" s="943">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43">
        <v>18</v>
      </c>
      <c r="B648" s="943">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43">
        <v>19</v>
      </c>
      <c r="B649" s="943">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43">
        <v>20</v>
      </c>
      <c r="B650" s="943">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43">
        <v>21</v>
      </c>
      <c r="B651" s="943">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43">
        <v>22</v>
      </c>
      <c r="B652" s="943">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43">
        <v>23</v>
      </c>
      <c r="B653" s="943">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43">
        <v>24</v>
      </c>
      <c r="B654" s="943">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43">
        <v>25</v>
      </c>
      <c r="B655" s="943">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43">
        <v>26</v>
      </c>
      <c r="B656" s="943">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43">
        <v>27</v>
      </c>
      <c r="B657" s="943">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43">
        <v>28</v>
      </c>
      <c r="B658" s="943">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43">
        <v>29</v>
      </c>
      <c r="B659" s="943">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43">
        <v>30</v>
      </c>
      <c r="B660" s="943">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4" t="s">
        <v>30</v>
      </c>
      <c r="D663" s="234"/>
      <c r="E663" s="234"/>
      <c r="F663" s="234"/>
      <c r="G663" s="234"/>
      <c r="H663" s="234"/>
      <c r="I663" s="234"/>
      <c r="J663" s="261" t="s">
        <v>463</v>
      </c>
      <c r="K663" s="261"/>
      <c r="L663" s="261"/>
      <c r="M663" s="261"/>
      <c r="N663" s="261"/>
      <c r="O663" s="261"/>
      <c r="P663" s="234" t="s">
        <v>399</v>
      </c>
      <c r="Q663" s="234"/>
      <c r="R663" s="234"/>
      <c r="S663" s="234"/>
      <c r="T663" s="234"/>
      <c r="U663" s="234"/>
      <c r="V663" s="234"/>
      <c r="W663" s="234"/>
      <c r="X663" s="234"/>
      <c r="Y663" s="234" t="s">
        <v>459</v>
      </c>
      <c r="Z663" s="234"/>
      <c r="AA663" s="234"/>
      <c r="AB663" s="234"/>
      <c r="AC663" s="261" t="s">
        <v>398</v>
      </c>
      <c r="AD663" s="261"/>
      <c r="AE663" s="261"/>
      <c r="AF663" s="261"/>
      <c r="AG663" s="261"/>
      <c r="AH663" s="234" t="s">
        <v>415</v>
      </c>
      <c r="AI663" s="234"/>
      <c r="AJ663" s="234"/>
      <c r="AK663" s="234"/>
      <c r="AL663" s="234" t="s">
        <v>23</v>
      </c>
      <c r="AM663" s="234"/>
      <c r="AN663" s="234"/>
      <c r="AO663" s="236"/>
      <c r="AP663" s="261" t="s">
        <v>464</v>
      </c>
      <c r="AQ663" s="261"/>
      <c r="AR663" s="261"/>
      <c r="AS663" s="261"/>
      <c r="AT663" s="261"/>
      <c r="AU663" s="261"/>
      <c r="AV663" s="261"/>
      <c r="AW663" s="261"/>
      <c r="AX663" s="261"/>
    </row>
    <row r="664" spans="1:50" ht="24" customHeight="1" x14ac:dyDescent="0.15">
      <c r="A664" s="943">
        <v>1</v>
      </c>
      <c r="B664" s="943">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43">
        <v>2</v>
      </c>
      <c r="B665" s="943">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43">
        <v>3</v>
      </c>
      <c r="B666" s="943">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43">
        <v>4</v>
      </c>
      <c r="B667" s="943">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43">
        <v>5</v>
      </c>
      <c r="B668" s="943">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43">
        <v>6</v>
      </c>
      <c r="B669" s="943">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43">
        <v>7</v>
      </c>
      <c r="B670" s="943">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43">
        <v>8</v>
      </c>
      <c r="B671" s="943">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43">
        <v>9</v>
      </c>
      <c r="B672" s="943">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43">
        <v>10</v>
      </c>
      <c r="B673" s="943">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43">
        <v>11</v>
      </c>
      <c r="B674" s="943">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43">
        <v>12</v>
      </c>
      <c r="B675" s="943">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43">
        <v>13</v>
      </c>
      <c r="B676" s="943">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43">
        <v>14</v>
      </c>
      <c r="B677" s="943">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43">
        <v>15</v>
      </c>
      <c r="B678" s="943">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43">
        <v>16</v>
      </c>
      <c r="B679" s="943">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43">
        <v>17</v>
      </c>
      <c r="B680" s="943">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43">
        <v>18</v>
      </c>
      <c r="B681" s="943">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43">
        <v>19</v>
      </c>
      <c r="B682" s="943">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43">
        <v>20</v>
      </c>
      <c r="B683" s="943">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43">
        <v>21</v>
      </c>
      <c r="B684" s="943">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43">
        <v>22</v>
      </c>
      <c r="B685" s="943">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43">
        <v>23</v>
      </c>
      <c r="B686" s="943">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43">
        <v>24</v>
      </c>
      <c r="B687" s="943">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43">
        <v>25</v>
      </c>
      <c r="B688" s="943">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43">
        <v>26</v>
      </c>
      <c r="B689" s="943">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43">
        <v>27</v>
      </c>
      <c r="B690" s="943">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43">
        <v>28</v>
      </c>
      <c r="B691" s="943">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43">
        <v>29</v>
      </c>
      <c r="B692" s="943">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43">
        <v>30</v>
      </c>
      <c r="B693" s="943">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4" t="s">
        <v>30</v>
      </c>
      <c r="D696" s="234"/>
      <c r="E696" s="234"/>
      <c r="F696" s="234"/>
      <c r="G696" s="234"/>
      <c r="H696" s="234"/>
      <c r="I696" s="234"/>
      <c r="J696" s="261" t="s">
        <v>463</v>
      </c>
      <c r="K696" s="261"/>
      <c r="L696" s="261"/>
      <c r="M696" s="261"/>
      <c r="N696" s="261"/>
      <c r="O696" s="261"/>
      <c r="P696" s="234" t="s">
        <v>399</v>
      </c>
      <c r="Q696" s="234"/>
      <c r="R696" s="234"/>
      <c r="S696" s="234"/>
      <c r="T696" s="234"/>
      <c r="U696" s="234"/>
      <c r="V696" s="234"/>
      <c r="W696" s="234"/>
      <c r="X696" s="234"/>
      <c r="Y696" s="234" t="s">
        <v>459</v>
      </c>
      <c r="Z696" s="234"/>
      <c r="AA696" s="234"/>
      <c r="AB696" s="234"/>
      <c r="AC696" s="261" t="s">
        <v>398</v>
      </c>
      <c r="AD696" s="261"/>
      <c r="AE696" s="261"/>
      <c r="AF696" s="261"/>
      <c r="AG696" s="261"/>
      <c r="AH696" s="234" t="s">
        <v>415</v>
      </c>
      <c r="AI696" s="234"/>
      <c r="AJ696" s="234"/>
      <c r="AK696" s="234"/>
      <c r="AL696" s="234" t="s">
        <v>23</v>
      </c>
      <c r="AM696" s="234"/>
      <c r="AN696" s="234"/>
      <c r="AO696" s="236"/>
      <c r="AP696" s="261" t="s">
        <v>464</v>
      </c>
      <c r="AQ696" s="261"/>
      <c r="AR696" s="261"/>
      <c r="AS696" s="261"/>
      <c r="AT696" s="261"/>
      <c r="AU696" s="261"/>
      <c r="AV696" s="261"/>
      <c r="AW696" s="261"/>
      <c r="AX696" s="261"/>
    </row>
    <row r="697" spans="1:50" ht="24" customHeight="1" x14ac:dyDescent="0.15">
      <c r="A697" s="943">
        <v>1</v>
      </c>
      <c r="B697" s="943">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43">
        <v>2</v>
      </c>
      <c r="B698" s="943">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43">
        <v>3</v>
      </c>
      <c r="B699" s="943">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43">
        <v>4</v>
      </c>
      <c r="B700" s="943">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43">
        <v>5</v>
      </c>
      <c r="B701" s="943">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43">
        <v>6</v>
      </c>
      <c r="B702" s="943">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43">
        <v>7</v>
      </c>
      <c r="B703" s="943">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43">
        <v>8</v>
      </c>
      <c r="B704" s="943">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43">
        <v>9</v>
      </c>
      <c r="B705" s="943">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43">
        <v>10</v>
      </c>
      <c r="B706" s="943">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43">
        <v>11</v>
      </c>
      <c r="B707" s="943">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43">
        <v>12</v>
      </c>
      <c r="B708" s="943">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43">
        <v>13</v>
      </c>
      <c r="B709" s="943">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43">
        <v>14</v>
      </c>
      <c r="B710" s="943">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43">
        <v>15</v>
      </c>
      <c r="B711" s="943">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43">
        <v>16</v>
      </c>
      <c r="B712" s="943">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43">
        <v>17</v>
      </c>
      <c r="B713" s="943">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43">
        <v>18</v>
      </c>
      <c r="B714" s="943">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43">
        <v>19</v>
      </c>
      <c r="B715" s="943">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43">
        <v>20</v>
      </c>
      <c r="B716" s="943">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43">
        <v>21</v>
      </c>
      <c r="B717" s="943">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43">
        <v>22</v>
      </c>
      <c r="B718" s="943">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43">
        <v>23</v>
      </c>
      <c r="B719" s="943">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43">
        <v>24</v>
      </c>
      <c r="B720" s="943">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43">
        <v>25</v>
      </c>
      <c r="B721" s="943">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43">
        <v>26</v>
      </c>
      <c r="B722" s="943">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43">
        <v>27</v>
      </c>
      <c r="B723" s="943">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43">
        <v>28</v>
      </c>
      <c r="B724" s="943">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43">
        <v>29</v>
      </c>
      <c r="B725" s="943">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43">
        <v>30</v>
      </c>
      <c r="B726" s="943">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4" t="s">
        <v>30</v>
      </c>
      <c r="D729" s="234"/>
      <c r="E729" s="234"/>
      <c r="F729" s="234"/>
      <c r="G729" s="234"/>
      <c r="H729" s="234"/>
      <c r="I729" s="234"/>
      <c r="J729" s="261" t="s">
        <v>463</v>
      </c>
      <c r="K729" s="261"/>
      <c r="L729" s="261"/>
      <c r="M729" s="261"/>
      <c r="N729" s="261"/>
      <c r="O729" s="261"/>
      <c r="P729" s="234" t="s">
        <v>399</v>
      </c>
      <c r="Q729" s="234"/>
      <c r="R729" s="234"/>
      <c r="S729" s="234"/>
      <c r="T729" s="234"/>
      <c r="U729" s="234"/>
      <c r="V729" s="234"/>
      <c r="W729" s="234"/>
      <c r="X729" s="234"/>
      <c r="Y729" s="234" t="s">
        <v>459</v>
      </c>
      <c r="Z729" s="234"/>
      <c r="AA729" s="234"/>
      <c r="AB729" s="234"/>
      <c r="AC729" s="261" t="s">
        <v>398</v>
      </c>
      <c r="AD729" s="261"/>
      <c r="AE729" s="261"/>
      <c r="AF729" s="261"/>
      <c r="AG729" s="261"/>
      <c r="AH729" s="234" t="s">
        <v>415</v>
      </c>
      <c r="AI729" s="234"/>
      <c r="AJ729" s="234"/>
      <c r="AK729" s="234"/>
      <c r="AL729" s="234" t="s">
        <v>23</v>
      </c>
      <c r="AM729" s="234"/>
      <c r="AN729" s="234"/>
      <c r="AO729" s="236"/>
      <c r="AP729" s="261" t="s">
        <v>464</v>
      </c>
      <c r="AQ729" s="261"/>
      <c r="AR729" s="261"/>
      <c r="AS729" s="261"/>
      <c r="AT729" s="261"/>
      <c r="AU729" s="261"/>
      <c r="AV729" s="261"/>
      <c r="AW729" s="261"/>
      <c r="AX729" s="261"/>
    </row>
    <row r="730" spans="1:50" ht="24" customHeight="1" x14ac:dyDescent="0.15">
      <c r="A730" s="943">
        <v>1</v>
      </c>
      <c r="B730" s="943">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43">
        <v>2</v>
      </c>
      <c r="B731" s="943">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43">
        <v>3</v>
      </c>
      <c r="B732" s="943">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43">
        <v>4</v>
      </c>
      <c r="B733" s="943">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43">
        <v>5</v>
      </c>
      <c r="B734" s="943">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43">
        <v>6</v>
      </c>
      <c r="B735" s="943">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43">
        <v>7</v>
      </c>
      <c r="B736" s="943">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43">
        <v>8</v>
      </c>
      <c r="B737" s="943">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43">
        <v>9</v>
      </c>
      <c r="B738" s="943">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43">
        <v>10</v>
      </c>
      <c r="B739" s="943">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43">
        <v>11</v>
      </c>
      <c r="B740" s="943">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43">
        <v>12</v>
      </c>
      <c r="B741" s="943">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43">
        <v>13</v>
      </c>
      <c r="B742" s="943">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43">
        <v>14</v>
      </c>
      <c r="B743" s="943">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43">
        <v>15</v>
      </c>
      <c r="B744" s="943">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43">
        <v>16</v>
      </c>
      <c r="B745" s="943">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43">
        <v>17</v>
      </c>
      <c r="B746" s="943">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43">
        <v>18</v>
      </c>
      <c r="B747" s="943">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43">
        <v>19</v>
      </c>
      <c r="B748" s="943">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43">
        <v>20</v>
      </c>
      <c r="B749" s="943">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43">
        <v>21</v>
      </c>
      <c r="B750" s="943">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43">
        <v>22</v>
      </c>
      <c r="B751" s="943">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43">
        <v>23</v>
      </c>
      <c r="B752" s="943">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43">
        <v>24</v>
      </c>
      <c r="B753" s="943">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43">
        <v>25</v>
      </c>
      <c r="B754" s="943">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43">
        <v>26</v>
      </c>
      <c r="B755" s="943">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43">
        <v>27</v>
      </c>
      <c r="B756" s="943">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43">
        <v>28</v>
      </c>
      <c r="B757" s="943">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43">
        <v>29</v>
      </c>
      <c r="B758" s="943">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43">
        <v>30</v>
      </c>
      <c r="B759" s="943">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4" t="s">
        <v>30</v>
      </c>
      <c r="D762" s="234"/>
      <c r="E762" s="234"/>
      <c r="F762" s="234"/>
      <c r="G762" s="234"/>
      <c r="H762" s="234"/>
      <c r="I762" s="234"/>
      <c r="J762" s="261" t="s">
        <v>463</v>
      </c>
      <c r="K762" s="261"/>
      <c r="L762" s="261"/>
      <c r="M762" s="261"/>
      <c r="N762" s="261"/>
      <c r="O762" s="261"/>
      <c r="P762" s="234" t="s">
        <v>399</v>
      </c>
      <c r="Q762" s="234"/>
      <c r="R762" s="234"/>
      <c r="S762" s="234"/>
      <c r="T762" s="234"/>
      <c r="U762" s="234"/>
      <c r="V762" s="234"/>
      <c r="W762" s="234"/>
      <c r="X762" s="234"/>
      <c r="Y762" s="234" t="s">
        <v>459</v>
      </c>
      <c r="Z762" s="234"/>
      <c r="AA762" s="234"/>
      <c r="AB762" s="234"/>
      <c r="AC762" s="261" t="s">
        <v>398</v>
      </c>
      <c r="AD762" s="261"/>
      <c r="AE762" s="261"/>
      <c r="AF762" s="261"/>
      <c r="AG762" s="261"/>
      <c r="AH762" s="234" t="s">
        <v>415</v>
      </c>
      <c r="AI762" s="234"/>
      <c r="AJ762" s="234"/>
      <c r="AK762" s="234"/>
      <c r="AL762" s="234" t="s">
        <v>23</v>
      </c>
      <c r="AM762" s="234"/>
      <c r="AN762" s="234"/>
      <c r="AO762" s="236"/>
      <c r="AP762" s="261" t="s">
        <v>464</v>
      </c>
      <c r="AQ762" s="261"/>
      <c r="AR762" s="261"/>
      <c r="AS762" s="261"/>
      <c r="AT762" s="261"/>
      <c r="AU762" s="261"/>
      <c r="AV762" s="261"/>
      <c r="AW762" s="261"/>
      <c r="AX762" s="261"/>
    </row>
    <row r="763" spans="1:50" ht="24" customHeight="1" x14ac:dyDescent="0.15">
      <c r="A763" s="943">
        <v>1</v>
      </c>
      <c r="B763" s="943">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43">
        <v>2</v>
      </c>
      <c r="B764" s="943">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43">
        <v>3</v>
      </c>
      <c r="B765" s="943">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43">
        <v>4</v>
      </c>
      <c r="B766" s="943">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43">
        <v>5</v>
      </c>
      <c r="B767" s="943">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43">
        <v>6</v>
      </c>
      <c r="B768" s="943">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43">
        <v>7</v>
      </c>
      <c r="B769" s="943">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43">
        <v>8</v>
      </c>
      <c r="B770" s="943">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43">
        <v>9</v>
      </c>
      <c r="B771" s="943">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43">
        <v>10</v>
      </c>
      <c r="B772" s="943">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43">
        <v>11</v>
      </c>
      <c r="B773" s="943">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43">
        <v>12</v>
      </c>
      <c r="B774" s="943">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43">
        <v>13</v>
      </c>
      <c r="B775" s="943">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43">
        <v>14</v>
      </c>
      <c r="B776" s="943">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43">
        <v>15</v>
      </c>
      <c r="B777" s="943">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43">
        <v>16</v>
      </c>
      <c r="B778" s="943">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43">
        <v>17</v>
      </c>
      <c r="B779" s="943">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43">
        <v>18</v>
      </c>
      <c r="B780" s="943">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43">
        <v>19</v>
      </c>
      <c r="B781" s="943">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43">
        <v>20</v>
      </c>
      <c r="B782" s="943">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43">
        <v>21</v>
      </c>
      <c r="B783" s="943">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43">
        <v>22</v>
      </c>
      <c r="B784" s="943">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43">
        <v>23</v>
      </c>
      <c r="B785" s="943">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43">
        <v>24</v>
      </c>
      <c r="B786" s="943">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43">
        <v>25</v>
      </c>
      <c r="B787" s="943">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43">
        <v>26</v>
      </c>
      <c r="B788" s="943">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43">
        <v>27</v>
      </c>
      <c r="B789" s="943">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43">
        <v>28</v>
      </c>
      <c r="B790" s="943">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43">
        <v>29</v>
      </c>
      <c r="B791" s="943">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43">
        <v>30</v>
      </c>
      <c r="B792" s="943">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4" t="s">
        <v>30</v>
      </c>
      <c r="D795" s="234"/>
      <c r="E795" s="234"/>
      <c r="F795" s="234"/>
      <c r="G795" s="234"/>
      <c r="H795" s="234"/>
      <c r="I795" s="234"/>
      <c r="J795" s="261" t="s">
        <v>463</v>
      </c>
      <c r="K795" s="261"/>
      <c r="L795" s="261"/>
      <c r="M795" s="261"/>
      <c r="N795" s="261"/>
      <c r="O795" s="261"/>
      <c r="P795" s="234" t="s">
        <v>399</v>
      </c>
      <c r="Q795" s="234"/>
      <c r="R795" s="234"/>
      <c r="S795" s="234"/>
      <c r="T795" s="234"/>
      <c r="U795" s="234"/>
      <c r="V795" s="234"/>
      <c r="W795" s="234"/>
      <c r="X795" s="234"/>
      <c r="Y795" s="234" t="s">
        <v>459</v>
      </c>
      <c r="Z795" s="234"/>
      <c r="AA795" s="234"/>
      <c r="AB795" s="234"/>
      <c r="AC795" s="261" t="s">
        <v>398</v>
      </c>
      <c r="AD795" s="261"/>
      <c r="AE795" s="261"/>
      <c r="AF795" s="261"/>
      <c r="AG795" s="261"/>
      <c r="AH795" s="234" t="s">
        <v>415</v>
      </c>
      <c r="AI795" s="234"/>
      <c r="AJ795" s="234"/>
      <c r="AK795" s="234"/>
      <c r="AL795" s="234" t="s">
        <v>23</v>
      </c>
      <c r="AM795" s="234"/>
      <c r="AN795" s="234"/>
      <c r="AO795" s="236"/>
      <c r="AP795" s="261" t="s">
        <v>464</v>
      </c>
      <c r="AQ795" s="261"/>
      <c r="AR795" s="261"/>
      <c r="AS795" s="261"/>
      <c r="AT795" s="261"/>
      <c r="AU795" s="261"/>
      <c r="AV795" s="261"/>
      <c r="AW795" s="261"/>
      <c r="AX795" s="261"/>
    </row>
    <row r="796" spans="1:50" ht="24" customHeight="1" x14ac:dyDescent="0.15">
      <c r="A796" s="943">
        <v>1</v>
      </c>
      <c r="B796" s="943">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43">
        <v>2</v>
      </c>
      <c r="B797" s="943">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43">
        <v>3</v>
      </c>
      <c r="B798" s="943">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43">
        <v>4</v>
      </c>
      <c r="B799" s="943">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43">
        <v>5</v>
      </c>
      <c r="B800" s="943">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43">
        <v>6</v>
      </c>
      <c r="B801" s="943">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43">
        <v>7</v>
      </c>
      <c r="B802" s="943">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43">
        <v>8</v>
      </c>
      <c r="B803" s="943">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43">
        <v>9</v>
      </c>
      <c r="B804" s="943">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43">
        <v>10</v>
      </c>
      <c r="B805" s="943">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43">
        <v>11</v>
      </c>
      <c r="B806" s="943">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43">
        <v>12</v>
      </c>
      <c r="B807" s="943">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43">
        <v>13</v>
      </c>
      <c r="B808" s="943">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43">
        <v>14</v>
      </c>
      <c r="B809" s="943">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43">
        <v>15</v>
      </c>
      <c r="B810" s="943">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43">
        <v>16</v>
      </c>
      <c r="B811" s="943">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43">
        <v>17</v>
      </c>
      <c r="B812" s="943">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43">
        <v>18</v>
      </c>
      <c r="B813" s="943">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43">
        <v>19</v>
      </c>
      <c r="B814" s="943">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43">
        <v>20</v>
      </c>
      <c r="B815" s="943">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43">
        <v>21</v>
      </c>
      <c r="B816" s="943">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43">
        <v>22</v>
      </c>
      <c r="B817" s="943">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43">
        <v>23</v>
      </c>
      <c r="B818" s="943">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43">
        <v>24</v>
      </c>
      <c r="B819" s="943">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43">
        <v>25</v>
      </c>
      <c r="B820" s="943">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43">
        <v>26</v>
      </c>
      <c r="B821" s="943">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43">
        <v>27</v>
      </c>
      <c r="B822" s="943">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43">
        <v>28</v>
      </c>
      <c r="B823" s="943">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43">
        <v>29</v>
      </c>
      <c r="B824" s="943">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43">
        <v>30</v>
      </c>
      <c r="B825" s="943">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4" t="s">
        <v>30</v>
      </c>
      <c r="D828" s="234"/>
      <c r="E828" s="234"/>
      <c r="F828" s="234"/>
      <c r="G828" s="234"/>
      <c r="H828" s="234"/>
      <c r="I828" s="234"/>
      <c r="J828" s="261" t="s">
        <v>463</v>
      </c>
      <c r="K828" s="261"/>
      <c r="L828" s="261"/>
      <c r="M828" s="261"/>
      <c r="N828" s="261"/>
      <c r="O828" s="261"/>
      <c r="P828" s="234" t="s">
        <v>399</v>
      </c>
      <c r="Q828" s="234"/>
      <c r="R828" s="234"/>
      <c r="S828" s="234"/>
      <c r="T828" s="234"/>
      <c r="U828" s="234"/>
      <c r="V828" s="234"/>
      <c r="W828" s="234"/>
      <c r="X828" s="234"/>
      <c r="Y828" s="234" t="s">
        <v>459</v>
      </c>
      <c r="Z828" s="234"/>
      <c r="AA828" s="234"/>
      <c r="AB828" s="234"/>
      <c r="AC828" s="261" t="s">
        <v>398</v>
      </c>
      <c r="AD828" s="261"/>
      <c r="AE828" s="261"/>
      <c r="AF828" s="261"/>
      <c r="AG828" s="261"/>
      <c r="AH828" s="234" t="s">
        <v>415</v>
      </c>
      <c r="AI828" s="234"/>
      <c r="AJ828" s="234"/>
      <c r="AK828" s="234"/>
      <c r="AL828" s="234" t="s">
        <v>23</v>
      </c>
      <c r="AM828" s="234"/>
      <c r="AN828" s="234"/>
      <c r="AO828" s="236"/>
      <c r="AP828" s="261" t="s">
        <v>464</v>
      </c>
      <c r="AQ828" s="261"/>
      <c r="AR828" s="261"/>
      <c r="AS828" s="261"/>
      <c r="AT828" s="261"/>
      <c r="AU828" s="261"/>
      <c r="AV828" s="261"/>
      <c r="AW828" s="261"/>
      <c r="AX828" s="261"/>
    </row>
    <row r="829" spans="1:50" ht="24" customHeight="1" x14ac:dyDescent="0.15">
      <c r="A829" s="943">
        <v>1</v>
      </c>
      <c r="B829" s="943">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43">
        <v>2</v>
      </c>
      <c r="B830" s="943">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43">
        <v>3</v>
      </c>
      <c r="B831" s="943">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43">
        <v>4</v>
      </c>
      <c r="B832" s="943">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43">
        <v>5</v>
      </c>
      <c r="B833" s="943">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43">
        <v>6</v>
      </c>
      <c r="B834" s="943">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43">
        <v>7</v>
      </c>
      <c r="B835" s="943">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43">
        <v>8</v>
      </c>
      <c r="B836" s="943">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43">
        <v>9</v>
      </c>
      <c r="B837" s="943">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43">
        <v>10</v>
      </c>
      <c r="B838" s="943">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43">
        <v>11</v>
      </c>
      <c r="B839" s="943">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43">
        <v>12</v>
      </c>
      <c r="B840" s="943">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43">
        <v>13</v>
      </c>
      <c r="B841" s="943">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43">
        <v>14</v>
      </c>
      <c r="B842" s="943">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43">
        <v>15</v>
      </c>
      <c r="B843" s="943">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43">
        <v>16</v>
      </c>
      <c r="B844" s="943">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43">
        <v>17</v>
      </c>
      <c r="B845" s="943">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43">
        <v>18</v>
      </c>
      <c r="B846" s="943">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43">
        <v>19</v>
      </c>
      <c r="B847" s="943">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43">
        <v>20</v>
      </c>
      <c r="B848" s="943">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43">
        <v>21</v>
      </c>
      <c r="B849" s="943">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43">
        <v>22</v>
      </c>
      <c r="B850" s="943">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43">
        <v>23</v>
      </c>
      <c r="B851" s="943">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43">
        <v>24</v>
      </c>
      <c r="B852" s="943">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43">
        <v>25</v>
      </c>
      <c r="B853" s="943">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43">
        <v>26</v>
      </c>
      <c r="B854" s="943">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43">
        <v>27</v>
      </c>
      <c r="B855" s="943">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43">
        <v>28</v>
      </c>
      <c r="B856" s="943">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43">
        <v>29</v>
      </c>
      <c r="B857" s="943">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43">
        <v>30</v>
      </c>
      <c r="B858" s="943">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4" t="s">
        <v>30</v>
      </c>
      <c r="D861" s="234"/>
      <c r="E861" s="234"/>
      <c r="F861" s="234"/>
      <c r="G861" s="234"/>
      <c r="H861" s="234"/>
      <c r="I861" s="234"/>
      <c r="J861" s="261" t="s">
        <v>463</v>
      </c>
      <c r="K861" s="261"/>
      <c r="L861" s="261"/>
      <c r="M861" s="261"/>
      <c r="N861" s="261"/>
      <c r="O861" s="261"/>
      <c r="P861" s="234" t="s">
        <v>399</v>
      </c>
      <c r="Q861" s="234"/>
      <c r="R861" s="234"/>
      <c r="S861" s="234"/>
      <c r="T861" s="234"/>
      <c r="U861" s="234"/>
      <c r="V861" s="234"/>
      <c r="W861" s="234"/>
      <c r="X861" s="234"/>
      <c r="Y861" s="234" t="s">
        <v>459</v>
      </c>
      <c r="Z861" s="234"/>
      <c r="AA861" s="234"/>
      <c r="AB861" s="234"/>
      <c r="AC861" s="261" t="s">
        <v>398</v>
      </c>
      <c r="AD861" s="261"/>
      <c r="AE861" s="261"/>
      <c r="AF861" s="261"/>
      <c r="AG861" s="261"/>
      <c r="AH861" s="234" t="s">
        <v>415</v>
      </c>
      <c r="AI861" s="234"/>
      <c r="AJ861" s="234"/>
      <c r="AK861" s="234"/>
      <c r="AL861" s="234" t="s">
        <v>23</v>
      </c>
      <c r="AM861" s="234"/>
      <c r="AN861" s="234"/>
      <c r="AO861" s="236"/>
      <c r="AP861" s="261" t="s">
        <v>464</v>
      </c>
      <c r="AQ861" s="261"/>
      <c r="AR861" s="261"/>
      <c r="AS861" s="261"/>
      <c r="AT861" s="261"/>
      <c r="AU861" s="261"/>
      <c r="AV861" s="261"/>
      <c r="AW861" s="261"/>
      <c r="AX861" s="261"/>
    </row>
    <row r="862" spans="1:50" ht="24" customHeight="1" x14ac:dyDescent="0.15">
      <c r="A862" s="943">
        <v>1</v>
      </c>
      <c r="B862" s="943">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43">
        <v>2</v>
      </c>
      <c r="B863" s="943">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43">
        <v>3</v>
      </c>
      <c r="B864" s="943">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43">
        <v>4</v>
      </c>
      <c r="B865" s="943">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43">
        <v>5</v>
      </c>
      <c r="B866" s="943">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43">
        <v>6</v>
      </c>
      <c r="B867" s="943">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43">
        <v>7</v>
      </c>
      <c r="B868" s="943">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43">
        <v>8</v>
      </c>
      <c r="B869" s="943">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43">
        <v>9</v>
      </c>
      <c r="B870" s="943">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43">
        <v>10</v>
      </c>
      <c r="B871" s="943">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43">
        <v>11</v>
      </c>
      <c r="B872" s="943">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43">
        <v>12</v>
      </c>
      <c r="B873" s="943">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43">
        <v>13</v>
      </c>
      <c r="B874" s="943">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43">
        <v>14</v>
      </c>
      <c r="B875" s="943">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43">
        <v>15</v>
      </c>
      <c r="B876" s="943">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43">
        <v>16</v>
      </c>
      <c r="B877" s="943">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43">
        <v>17</v>
      </c>
      <c r="B878" s="943">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43">
        <v>18</v>
      </c>
      <c r="B879" s="943">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43">
        <v>19</v>
      </c>
      <c r="B880" s="943">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43">
        <v>20</v>
      </c>
      <c r="B881" s="943">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43">
        <v>21</v>
      </c>
      <c r="B882" s="943">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43">
        <v>22</v>
      </c>
      <c r="B883" s="943">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43">
        <v>23</v>
      </c>
      <c r="B884" s="943">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43">
        <v>24</v>
      </c>
      <c r="B885" s="943">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43">
        <v>25</v>
      </c>
      <c r="B886" s="943">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43">
        <v>26</v>
      </c>
      <c r="B887" s="943">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43">
        <v>27</v>
      </c>
      <c r="B888" s="943">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43">
        <v>28</v>
      </c>
      <c r="B889" s="943">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43">
        <v>29</v>
      </c>
      <c r="B890" s="943">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43">
        <v>30</v>
      </c>
      <c r="B891" s="943">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4" t="s">
        <v>30</v>
      </c>
      <c r="D894" s="234"/>
      <c r="E894" s="234"/>
      <c r="F894" s="234"/>
      <c r="G894" s="234"/>
      <c r="H894" s="234"/>
      <c r="I894" s="234"/>
      <c r="J894" s="261" t="s">
        <v>463</v>
      </c>
      <c r="K894" s="261"/>
      <c r="L894" s="261"/>
      <c r="M894" s="261"/>
      <c r="N894" s="261"/>
      <c r="O894" s="261"/>
      <c r="P894" s="234" t="s">
        <v>399</v>
      </c>
      <c r="Q894" s="234"/>
      <c r="R894" s="234"/>
      <c r="S894" s="234"/>
      <c r="T894" s="234"/>
      <c r="U894" s="234"/>
      <c r="V894" s="234"/>
      <c r="W894" s="234"/>
      <c r="X894" s="234"/>
      <c r="Y894" s="234" t="s">
        <v>459</v>
      </c>
      <c r="Z894" s="234"/>
      <c r="AA894" s="234"/>
      <c r="AB894" s="234"/>
      <c r="AC894" s="261" t="s">
        <v>398</v>
      </c>
      <c r="AD894" s="261"/>
      <c r="AE894" s="261"/>
      <c r="AF894" s="261"/>
      <c r="AG894" s="261"/>
      <c r="AH894" s="234" t="s">
        <v>415</v>
      </c>
      <c r="AI894" s="234"/>
      <c r="AJ894" s="234"/>
      <c r="AK894" s="234"/>
      <c r="AL894" s="234" t="s">
        <v>23</v>
      </c>
      <c r="AM894" s="234"/>
      <c r="AN894" s="234"/>
      <c r="AO894" s="236"/>
      <c r="AP894" s="261" t="s">
        <v>464</v>
      </c>
      <c r="AQ894" s="261"/>
      <c r="AR894" s="261"/>
      <c r="AS894" s="261"/>
      <c r="AT894" s="261"/>
      <c r="AU894" s="261"/>
      <c r="AV894" s="261"/>
      <c r="AW894" s="261"/>
      <c r="AX894" s="261"/>
    </row>
    <row r="895" spans="1:50" ht="24" customHeight="1" x14ac:dyDescent="0.15">
      <c r="A895" s="943">
        <v>1</v>
      </c>
      <c r="B895" s="943">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43">
        <v>2</v>
      </c>
      <c r="B896" s="943">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43">
        <v>3</v>
      </c>
      <c r="B897" s="943">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43">
        <v>4</v>
      </c>
      <c r="B898" s="943">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43">
        <v>5</v>
      </c>
      <c r="B899" s="943">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43">
        <v>6</v>
      </c>
      <c r="B900" s="943">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43">
        <v>7</v>
      </c>
      <c r="B901" s="943">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43">
        <v>8</v>
      </c>
      <c r="B902" s="943">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43">
        <v>9</v>
      </c>
      <c r="B903" s="943">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43">
        <v>10</v>
      </c>
      <c r="B904" s="943">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43">
        <v>11</v>
      </c>
      <c r="B905" s="943">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43">
        <v>12</v>
      </c>
      <c r="B906" s="943">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43">
        <v>13</v>
      </c>
      <c r="B907" s="943">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43">
        <v>14</v>
      </c>
      <c r="B908" s="943">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43">
        <v>15</v>
      </c>
      <c r="B909" s="943">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43">
        <v>16</v>
      </c>
      <c r="B910" s="943">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43">
        <v>17</v>
      </c>
      <c r="B911" s="943">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43">
        <v>18</v>
      </c>
      <c r="B912" s="943">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43">
        <v>19</v>
      </c>
      <c r="B913" s="943">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43">
        <v>20</v>
      </c>
      <c r="B914" s="943">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43">
        <v>21</v>
      </c>
      <c r="B915" s="943">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43">
        <v>22</v>
      </c>
      <c r="B916" s="943">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43">
        <v>23</v>
      </c>
      <c r="B917" s="943">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43">
        <v>24</v>
      </c>
      <c r="B918" s="943">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43">
        <v>25</v>
      </c>
      <c r="B919" s="943">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43">
        <v>26</v>
      </c>
      <c r="B920" s="943">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43">
        <v>27</v>
      </c>
      <c r="B921" s="943">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43">
        <v>28</v>
      </c>
      <c r="B922" s="943">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43">
        <v>29</v>
      </c>
      <c r="B923" s="943">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43">
        <v>30</v>
      </c>
      <c r="B924" s="943">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4" t="s">
        <v>30</v>
      </c>
      <c r="D927" s="234"/>
      <c r="E927" s="234"/>
      <c r="F927" s="234"/>
      <c r="G927" s="234"/>
      <c r="H927" s="234"/>
      <c r="I927" s="234"/>
      <c r="J927" s="261" t="s">
        <v>463</v>
      </c>
      <c r="K927" s="261"/>
      <c r="L927" s="261"/>
      <c r="M927" s="261"/>
      <c r="N927" s="261"/>
      <c r="O927" s="261"/>
      <c r="P927" s="234" t="s">
        <v>399</v>
      </c>
      <c r="Q927" s="234"/>
      <c r="R927" s="234"/>
      <c r="S927" s="234"/>
      <c r="T927" s="234"/>
      <c r="U927" s="234"/>
      <c r="V927" s="234"/>
      <c r="W927" s="234"/>
      <c r="X927" s="234"/>
      <c r="Y927" s="234" t="s">
        <v>459</v>
      </c>
      <c r="Z927" s="234"/>
      <c r="AA927" s="234"/>
      <c r="AB927" s="234"/>
      <c r="AC927" s="261" t="s">
        <v>398</v>
      </c>
      <c r="AD927" s="261"/>
      <c r="AE927" s="261"/>
      <c r="AF927" s="261"/>
      <c r="AG927" s="261"/>
      <c r="AH927" s="234" t="s">
        <v>415</v>
      </c>
      <c r="AI927" s="234"/>
      <c r="AJ927" s="234"/>
      <c r="AK927" s="234"/>
      <c r="AL927" s="234" t="s">
        <v>23</v>
      </c>
      <c r="AM927" s="234"/>
      <c r="AN927" s="234"/>
      <c r="AO927" s="236"/>
      <c r="AP927" s="261" t="s">
        <v>464</v>
      </c>
      <c r="AQ927" s="261"/>
      <c r="AR927" s="261"/>
      <c r="AS927" s="261"/>
      <c r="AT927" s="261"/>
      <c r="AU927" s="261"/>
      <c r="AV927" s="261"/>
      <c r="AW927" s="261"/>
      <c r="AX927" s="261"/>
    </row>
    <row r="928" spans="1:50" ht="24" customHeight="1" x14ac:dyDescent="0.15">
      <c r="A928" s="943">
        <v>1</v>
      </c>
      <c r="B928" s="943">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43">
        <v>2</v>
      </c>
      <c r="B929" s="943">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43">
        <v>3</v>
      </c>
      <c r="B930" s="943">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43">
        <v>4</v>
      </c>
      <c r="B931" s="943">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43">
        <v>5</v>
      </c>
      <c r="B932" s="943">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43">
        <v>6</v>
      </c>
      <c r="B933" s="943">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43">
        <v>7</v>
      </c>
      <c r="B934" s="943">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43">
        <v>8</v>
      </c>
      <c r="B935" s="943">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43">
        <v>9</v>
      </c>
      <c r="B936" s="943">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43">
        <v>10</v>
      </c>
      <c r="B937" s="943">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43">
        <v>11</v>
      </c>
      <c r="B938" s="943">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43">
        <v>12</v>
      </c>
      <c r="B939" s="943">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43">
        <v>13</v>
      </c>
      <c r="B940" s="943">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43">
        <v>14</v>
      </c>
      <c r="B941" s="943">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43">
        <v>15</v>
      </c>
      <c r="B942" s="943">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43">
        <v>16</v>
      </c>
      <c r="B943" s="943">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43">
        <v>17</v>
      </c>
      <c r="B944" s="943">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43">
        <v>18</v>
      </c>
      <c r="B945" s="943">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43">
        <v>19</v>
      </c>
      <c r="B946" s="943">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43">
        <v>20</v>
      </c>
      <c r="B947" s="943">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43">
        <v>21</v>
      </c>
      <c r="B948" s="943">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43">
        <v>22</v>
      </c>
      <c r="B949" s="943">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43">
        <v>23</v>
      </c>
      <c r="B950" s="943">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43">
        <v>24</v>
      </c>
      <c r="B951" s="943">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43">
        <v>25</v>
      </c>
      <c r="B952" s="943">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43">
        <v>26</v>
      </c>
      <c r="B953" s="943">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43">
        <v>27</v>
      </c>
      <c r="B954" s="943">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43">
        <v>28</v>
      </c>
      <c r="B955" s="943">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43">
        <v>29</v>
      </c>
      <c r="B956" s="943">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43">
        <v>30</v>
      </c>
      <c r="B957" s="943">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4" t="s">
        <v>30</v>
      </c>
      <c r="D960" s="234"/>
      <c r="E960" s="234"/>
      <c r="F960" s="234"/>
      <c r="G960" s="234"/>
      <c r="H960" s="234"/>
      <c r="I960" s="234"/>
      <c r="J960" s="261" t="s">
        <v>463</v>
      </c>
      <c r="K960" s="261"/>
      <c r="L960" s="261"/>
      <c r="M960" s="261"/>
      <c r="N960" s="261"/>
      <c r="O960" s="261"/>
      <c r="P960" s="234" t="s">
        <v>399</v>
      </c>
      <c r="Q960" s="234"/>
      <c r="R960" s="234"/>
      <c r="S960" s="234"/>
      <c r="T960" s="234"/>
      <c r="U960" s="234"/>
      <c r="V960" s="234"/>
      <c r="W960" s="234"/>
      <c r="X960" s="234"/>
      <c r="Y960" s="234" t="s">
        <v>459</v>
      </c>
      <c r="Z960" s="234"/>
      <c r="AA960" s="234"/>
      <c r="AB960" s="234"/>
      <c r="AC960" s="261" t="s">
        <v>398</v>
      </c>
      <c r="AD960" s="261"/>
      <c r="AE960" s="261"/>
      <c r="AF960" s="261"/>
      <c r="AG960" s="261"/>
      <c r="AH960" s="234" t="s">
        <v>415</v>
      </c>
      <c r="AI960" s="234"/>
      <c r="AJ960" s="234"/>
      <c r="AK960" s="234"/>
      <c r="AL960" s="234" t="s">
        <v>23</v>
      </c>
      <c r="AM960" s="234"/>
      <c r="AN960" s="234"/>
      <c r="AO960" s="236"/>
      <c r="AP960" s="261" t="s">
        <v>464</v>
      </c>
      <c r="AQ960" s="261"/>
      <c r="AR960" s="261"/>
      <c r="AS960" s="261"/>
      <c r="AT960" s="261"/>
      <c r="AU960" s="261"/>
      <c r="AV960" s="261"/>
      <c r="AW960" s="261"/>
      <c r="AX960" s="261"/>
    </row>
    <row r="961" spans="1:50" ht="24" customHeight="1" x14ac:dyDescent="0.15">
      <c r="A961" s="943">
        <v>1</v>
      </c>
      <c r="B961" s="943">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43">
        <v>2</v>
      </c>
      <c r="B962" s="943">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43">
        <v>3</v>
      </c>
      <c r="B963" s="943">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43">
        <v>4</v>
      </c>
      <c r="B964" s="943">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43">
        <v>5</v>
      </c>
      <c r="B965" s="943">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43">
        <v>6</v>
      </c>
      <c r="B966" s="943">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43">
        <v>7</v>
      </c>
      <c r="B967" s="943">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43">
        <v>8</v>
      </c>
      <c r="B968" s="943">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43">
        <v>9</v>
      </c>
      <c r="B969" s="943">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43">
        <v>10</v>
      </c>
      <c r="B970" s="943">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43">
        <v>11</v>
      </c>
      <c r="B971" s="943">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43">
        <v>12</v>
      </c>
      <c r="B972" s="943">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43">
        <v>13</v>
      </c>
      <c r="B973" s="943">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43">
        <v>14</v>
      </c>
      <c r="B974" s="943">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43">
        <v>15</v>
      </c>
      <c r="B975" s="943">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43">
        <v>16</v>
      </c>
      <c r="B976" s="943">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43">
        <v>17</v>
      </c>
      <c r="B977" s="943">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43">
        <v>18</v>
      </c>
      <c r="B978" s="943">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43">
        <v>19</v>
      </c>
      <c r="B979" s="943">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43">
        <v>20</v>
      </c>
      <c r="B980" s="943">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43">
        <v>21</v>
      </c>
      <c r="B981" s="943">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43">
        <v>22</v>
      </c>
      <c r="B982" s="943">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43">
        <v>23</v>
      </c>
      <c r="B983" s="943">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43">
        <v>24</v>
      </c>
      <c r="B984" s="943">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43">
        <v>25</v>
      </c>
      <c r="B985" s="943">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43">
        <v>26</v>
      </c>
      <c r="B986" s="943">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43">
        <v>27</v>
      </c>
      <c r="B987" s="943">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43">
        <v>28</v>
      </c>
      <c r="B988" s="943">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43">
        <v>29</v>
      </c>
      <c r="B989" s="943">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43">
        <v>30</v>
      </c>
      <c r="B990" s="943">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4" t="s">
        <v>30</v>
      </c>
      <c r="D993" s="234"/>
      <c r="E993" s="234"/>
      <c r="F993" s="234"/>
      <c r="G993" s="234"/>
      <c r="H993" s="234"/>
      <c r="I993" s="234"/>
      <c r="J993" s="261" t="s">
        <v>463</v>
      </c>
      <c r="K993" s="261"/>
      <c r="L993" s="261"/>
      <c r="M993" s="261"/>
      <c r="N993" s="261"/>
      <c r="O993" s="261"/>
      <c r="P993" s="234" t="s">
        <v>399</v>
      </c>
      <c r="Q993" s="234"/>
      <c r="R993" s="234"/>
      <c r="S993" s="234"/>
      <c r="T993" s="234"/>
      <c r="U993" s="234"/>
      <c r="V993" s="234"/>
      <c r="W993" s="234"/>
      <c r="X993" s="234"/>
      <c r="Y993" s="234" t="s">
        <v>459</v>
      </c>
      <c r="Z993" s="234"/>
      <c r="AA993" s="234"/>
      <c r="AB993" s="234"/>
      <c r="AC993" s="261" t="s">
        <v>398</v>
      </c>
      <c r="AD993" s="261"/>
      <c r="AE993" s="261"/>
      <c r="AF993" s="261"/>
      <c r="AG993" s="261"/>
      <c r="AH993" s="234" t="s">
        <v>415</v>
      </c>
      <c r="AI993" s="234"/>
      <c r="AJ993" s="234"/>
      <c r="AK993" s="234"/>
      <c r="AL993" s="234" t="s">
        <v>23</v>
      </c>
      <c r="AM993" s="234"/>
      <c r="AN993" s="234"/>
      <c r="AO993" s="236"/>
      <c r="AP993" s="261" t="s">
        <v>464</v>
      </c>
      <c r="AQ993" s="261"/>
      <c r="AR993" s="261"/>
      <c r="AS993" s="261"/>
      <c r="AT993" s="261"/>
      <c r="AU993" s="261"/>
      <c r="AV993" s="261"/>
      <c r="AW993" s="261"/>
      <c r="AX993" s="261"/>
    </row>
    <row r="994" spans="1:50" ht="24" customHeight="1" x14ac:dyDescent="0.15">
      <c r="A994" s="943">
        <v>1</v>
      </c>
      <c r="B994" s="943">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43">
        <v>2</v>
      </c>
      <c r="B995" s="943">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43">
        <v>3</v>
      </c>
      <c r="B996" s="943">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43">
        <v>4</v>
      </c>
      <c r="B997" s="943">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43">
        <v>5</v>
      </c>
      <c r="B998" s="943">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43">
        <v>6</v>
      </c>
      <c r="B999" s="943">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43">
        <v>7</v>
      </c>
      <c r="B1000" s="943">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43">
        <v>8</v>
      </c>
      <c r="B1001" s="943">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43">
        <v>9</v>
      </c>
      <c r="B1002" s="943">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43">
        <v>10</v>
      </c>
      <c r="B1003" s="943">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43">
        <v>11</v>
      </c>
      <c r="B1004" s="943">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43">
        <v>12</v>
      </c>
      <c r="B1005" s="943">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43">
        <v>13</v>
      </c>
      <c r="B1006" s="943">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43">
        <v>14</v>
      </c>
      <c r="B1007" s="943">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43">
        <v>15</v>
      </c>
      <c r="B1008" s="943">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43">
        <v>16</v>
      </c>
      <c r="B1009" s="943">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43">
        <v>17</v>
      </c>
      <c r="B1010" s="943">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43">
        <v>18</v>
      </c>
      <c r="B1011" s="943">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43">
        <v>19</v>
      </c>
      <c r="B1012" s="943">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43">
        <v>20</v>
      </c>
      <c r="B1013" s="943">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43">
        <v>21</v>
      </c>
      <c r="B1014" s="943">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43">
        <v>22</v>
      </c>
      <c r="B1015" s="943">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43">
        <v>23</v>
      </c>
      <c r="B1016" s="943">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43">
        <v>24</v>
      </c>
      <c r="B1017" s="943">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43">
        <v>25</v>
      </c>
      <c r="B1018" s="943">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43">
        <v>26</v>
      </c>
      <c r="B1019" s="943">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43">
        <v>27</v>
      </c>
      <c r="B1020" s="943">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43">
        <v>28</v>
      </c>
      <c r="B1021" s="943">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43">
        <v>29</v>
      </c>
      <c r="B1022" s="943">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43">
        <v>30</v>
      </c>
      <c r="B1023" s="943">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4" t="s">
        <v>30</v>
      </c>
      <c r="D1026" s="234"/>
      <c r="E1026" s="234"/>
      <c r="F1026" s="234"/>
      <c r="G1026" s="234"/>
      <c r="H1026" s="234"/>
      <c r="I1026" s="234"/>
      <c r="J1026" s="261" t="s">
        <v>463</v>
      </c>
      <c r="K1026" s="261"/>
      <c r="L1026" s="261"/>
      <c r="M1026" s="261"/>
      <c r="N1026" s="261"/>
      <c r="O1026" s="261"/>
      <c r="P1026" s="234" t="s">
        <v>399</v>
      </c>
      <c r="Q1026" s="234"/>
      <c r="R1026" s="234"/>
      <c r="S1026" s="234"/>
      <c r="T1026" s="234"/>
      <c r="U1026" s="234"/>
      <c r="V1026" s="234"/>
      <c r="W1026" s="234"/>
      <c r="X1026" s="234"/>
      <c r="Y1026" s="234" t="s">
        <v>459</v>
      </c>
      <c r="Z1026" s="234"/>
      <c r="AA1026" s="234"/>
      <c r="AB1026" s="234"/>
      <c r="AC1026" s="261" t="s">
        <v>398</v>
      </c>
      <c r="AD1026" s="261"/>
      <c r="AE1026" s="261"/>
      <c r="AF1026" s="261"/>
      <c r="AG1026" s="261"/>
      <c r="AH1026" s="234" t="s">
        <v>415</v>
      </c>
      <c r="AI1026" s="234"/>
      <c r="AJ1026" s="234"/>
      <c r="AK1026" s="234"/>
      <c r="AL1026" s="234" t="s">
        <v>23</v>
      </c>
      <c r="AM1026" s="234"/>
      <c r="AN1026" s="234"/>
      <c r="AO1026" s="236"/>
      <c r="AP1026" s="261" t="s">
        <v>464</v>
      </c>
      <c r="AQ1026" s="261"/>
      <c r="AR1026" s="261"/>
      <c r="AS1026" s="261"/>
      <c r="AT1026" s="261"/>
      <c r="AU1026" s="261"/>
      <c r="AV1026" s="261"/>
      <c r="AW1026" s="261"/>
      <c r="AX1026" s="261"/>
    </row>
    <row r="1027" spans="1:50" ht="24" customHeight="1" x14ac:dyDescent="0.15">
      <c r="A1027" s="943">
        <v>1</v>
      </c>
      <c r="B1027" s="943">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43">
        <v>2</v>
      </c>
      <c r="B1028" s="943">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43">
        <v>3</v>
      </c>
      <c r="B1029" s="943">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43">
        <v>4</v>
      </c>
      <c r="B1030" s="943">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43">
        <v>5</v>
      </c>
      <c r="B1031" s="943">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43">
        <v>6</v>
      </c>
      <c r="B1032" s="943">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43">
        <v>7</v>
      </c>
      <c r="B1033" s="943">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43">
        <v>8</v>
      </c>
      <c r="B1034" s="943">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43">
        <v>9</v>
      </c>
      <c r="B1035" s="943">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43">
        <v>10</v>
      </c>
      <c r="B1036" s="943">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43">
        <v>11</v>
      </c>
      <c r="B1037" s="943">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43">
        <v>12</v>
      </c>
      <c r="B1038" s="943">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43">
        <v>13</v>
      </c>
      <c r="B1039" s="943">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43">
        <v>14</v>
      </c>
      <c r="B1040" s="943">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43">
        <v>15</v>
      </c>
      <c r="B1041" s="943">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43">
        <v>16</v>
      </c>
      <c r="B1042" s="943">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43">
        <v>17</v>
      </c>
      <c r="B1043" s="943">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43">
        <v>18</v>
      </c>
      <c r="B1044" s="943">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43">
        <v>19</v>
      </c>
      <c r="B1045" s="943">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43">
        <v>20</v>
      </c>
      <c r="B1046" s="943">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43">
        <v>21</v>
      </c>
      <c r="B1047" s="943">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43">
        <v>22</v>
      </c>
      <c r="B1048" s="943">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43">
        <v>23</v>
      </c>
      <c r="B1049" s="943">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43">
        <v>24</v>
      </c>
      <c r="B1050" s="943">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43">
        <v>25</v>
      </c>
      <c r="B1051" s="943">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43">
        <v>26</v>
      </c>
      <c r="B1052" s="943">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43">
        <v>27</v>
      </c>
      <c r="B1053" s="943">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43">
        <v>28</v>
      </c>
      <c r="B1054" s="943">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43">
        <v>29</v>
      </c>
      <c r="B1055" s="943">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43">
        <v>30</v>
      </c>
      <c r="B1056" s="943">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4" t="s">
        <v>30</v>
      </c>
      <c r="D1059" s="234"/>
      <c r="E1059" s="234"/>
      <c r="F1059" s="234"/>
      <c r="G1059" s="234"/>
      <c r="H1059" s="234"/>
      <c r="I1059" s="234"/>
      <c r="J1059" s="261" t="s">
        <v>463</v>
      </c>
      <c r="K1059" s="261"/>
      <c r="L1059" s="261"/>
      <c r="M1059" s="261"/>
      <c r="N1059" s="261"/>
      <c r="O1059" s="261"/>
      <c r="P1059" s="234" t="s">
        <v>399</v>
      </c>
      <c r="Q1059" s="234"/>
      <c r="R1059" s="234"/>
      <c r="S1059" s="234"/>
      <c r="T1059" s="234"/>
      <c r="U1059" s="234"/>
      <c r="V1059" s="234"/>
      <c r="W1059" s="234"/>
      <c r="X1059" s="234"/>
      <c r="Y1059" s="234" t="s">
        <v>459</v>
      </c>
      <c r="Z1059" s="234"/>
      <c r="AA1059" s="234"/>
      <c r="AB1059" s="234"/>
      <c r="AC1059" s="261" t="s">
        <v>398</v>
      </c>
      <c r="AD1059" s="261"/>
      <c r="AE1059" s="261"/>
      <c r="AF1059" s="261"/>
      <c r="AG1059" s="261"/>
      <c r="AH1059" s="234" t="s">
        <v>415</v>
      </c>
      <c r="AI1059" s="234"/>
      <c r="AJ1059" s="234"/>
      <c r="AK1059" s="234"/>
      <c r="AL1059" s="234" t="s">
        <v>23</v>
      </c>
      <c r="AM1059" s="234"/>
      <c r="AN1059" s="234"/>
      <c r="AO1059" s="236"/>
      <c r="AP1059" s="261" t="s">
        <v>464</v>
      </c>
      <c r="AQ1059" s="261"/>
      <c r="AR1059" s="261"/>
      <c r="AS1059" s="261"/>
      <c r="AT1059" s="261"/>
      <c r="AU1059" s="261"/>
      <c r="AV1059" s="261"/>
      <c r="AW1059" s="261"/>
      <c r="AX1059" s="261"/>
    </row>
    <row r="1060" spans="1:50" ht="24" customHeight="1" x14ac:dyDescent="0.15">
      <c r="A1060" s="943">
        <v>1</v>
      </c>
      <c r="B1060" s="943">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43">
        <v>2</v>
      </c>
      <c r="B1061" s="943">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43">
        <v>3</v>
      </c>
      <c r="B1062" s="943">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43">
        <v>4</v>
      </c>
      <c r="B1063" s="943">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43">
        <v>5</v>
      </c>
      <c r="B1064" s="943">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43">
        <v>6</v>
      </c>
      <c r="B1065" s="943">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43">
        <v>7</v>
      </c>
      <c r="B1066" s="943">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43">
        <v>8</v>
      </c>
      <c r="B1067" s="943">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43">
        <v>9</v>
      </c>
      <c r="B1068" s="943">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43">
        <v>10</v>
      </c>
      <c r="B1069" s="943">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43">
        <v>11</v>
      </c>
      <c r="B1070" s="943">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43">
        <v>12</v>
      </c>
      <c r="B1071" s="943">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43">
        <v>13</v>
      </c>
      <c r="B1072" s="943">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43">
        <v>14</v>
      </c>
      <c r="B1073" s="943">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43">
        <v>15</v>
      </c>
      <c r="B1074" s="943">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43">
        <v>16</v>
      </c>
      <c r="B1075" s="943">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43">
        <v>17</v>
      </c>
      <c r="B1076" s="943">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43">
        <v>18</v>
      </c>
      <c r="B1077" s="943">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43">
        <v>19</v>
      </c>
      <c r="B1078" s="943">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43">
        <v>20</v>
      </c>
      <c r="B1079" s="943">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43">
        <v>21</v>
      </c>
      <c r="B1080" s="943">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43">
        <v>22</v>
      </c>
      <c r="B1081" s="943">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43">
        <v>23</v>
      </c>
      <c r="B1082" s="943">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43">
        <v>24</v>
      </c>
      <c r="B1083" s="943">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43">
        <v>25</v>
      </c>
      <c r="B1084" s="943">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43">
        <v>26</v>
      </c>
      <c r="B1085" s="943">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43">
        <v>27</v>
      </c>
      <c r="B1086" s="943">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43">
        <v>28</v>
      </c>
      <c r="B1087" s="943">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43">
        <v>29</v>
      </c>
      <c r="B1088" s="943">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43">
        <v>30</v>
      </c>
      <c r="B1089" s="943">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4" t="s">
        <v>30</v>
      </c>
      <c r="D1092" s="234"/>
      <c r="E1092" s="234"/>
      <c r="F1092" s="234"/>
      <c r="G1092" s="234"/>
      <c r="H1092" s="234"/>
      <c r="I1092" s="234"/>
      <c r="J1092" s="261" t="s">
        <v>463</v>
      </c>
      <c r="K1092" s="261"/>
      <c r="L1092" s="261"/>
      <c r="M1092" s="261"/>
      <c r="N1092" s="261"/>
      <c r="O1092" s="261"/>
      <c r="P1092" s="234" t="s">
        <v>399</v>
      </c>
      <c r="Q1092" s="234"/>
      <c r="R1092" s="234"/>
      <c r="S1092" s="234"/>
      <c r="T1092" s="234"/>
      <c r="U1092" s="234"/>
      <c r="V1092" s="234"/>
      <c r="W1092" s="234"/>
      <c r="X1092" s="234"/>
      <c r="Y1092" s="234" t="s">
        <v>459</v>
      </c>
      <c r="Z1092" s="234"/>
      <c r="AA1092" s="234"/>
      <c r="AB1092" s="234"/>
      <c r="AC1092" s="261" t="s">
        <v>398</v>
      </c>
      <c r="AD1092" s="261"/>
      <c r="AE1092" s="261"/>
      <c r="AF1092" s="261"/>
      <c r="AG1092" s="261"/>
      <c r="AH1092" s="234" t="s">
        <v>415</v>
      </c>
      <c r="AI1092" s="234"/>
      <c r="AJ1092" s="234"/>
      <c r="AK1092" s="234"/>
      <c r="AL1092" s="234" t="s">
        <v>23</v>
      </c>
      <c r="AM1092" s="234"/>
      <c r="AN1092" s="234"/>
      <c r="AO1092" s="236"/>
      <c r="AP1092" s="261" t="s">
        <v>464</v>
      </c>
      <c r="AQ1092" s="261"/>
      <c r="AR1092" s="261"/>
      <c r="AS1092" s="261"/>
      <c r="AT1092" s="261"/>
      <c r="AU1092" s="261"/>
      <c r="AV1092" s="261"/>
      <c r="AW1092" s="261"/>
      <c r="AX1092" s="261"/>
    </row>
    <row r="1093" spans="1:50" ht="24" customHeight="1" x14ac:dyDescent="0.15">
      <c r="A1093" s="943">
        <v>1</v>
      </c>
      <c r="B1093" s="943">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43">
        <v>2</v>
      </c>
      <c r="B1094" s="943">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43">
        <v>3</v>
      </c>
      <c r="B1095" s="943">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43">
        <v>4</v>
      </c>
      <c r="B1096" s="943">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43">
        <v>5</v>
      </c>
      <c r="B1097" s="943">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43">
        <v>6</v>
      </c>
      <c r="B1098" s="943">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43">
        <v>7</v>
      </c>
      <c r="B1099" s="943">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43">
        <v>8</v>
      </c>
      <c r="B1100" s="943">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43">
        <v>9</v>
      </c>
      <c r="B1101" s="943">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43">
        <v>10</v>
      </c>
      <c r="B1102" s="943">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43">
        <v>11</v>
      </c>
      <c r="B1103" s="943">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43">
        <v>12</v>
      </c>
      <c r="B1104" s="943">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43">
        <v>13</v>
      </c>
      <c r="B1105" s="943">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43">
        <v>14</v>
      </c>
      <c r="B1106" s="943">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43">
        <v>15</v>
      </c>
      <c r="B1107" s="943">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43">
        <v>16</v>
      </c>
      <c r="B1108" s="943">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43">
        <v>17</v>
      </c>
      <c r="B1109" s="943">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43">
        <v>18</v>
      </c>
      <c r="B1110" s="943">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43">
        <v>19</v>
      </c>
      <c r="B1111" s="943">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43">
        <v>20</v>
      </c>
      <c r="B1112" s="943">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43">
        <v>21</v>
      </c>
      <c r="B1113" s="943">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43">
        <v>22</v>
      </c>
      <c r="B1114" s="943">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43">
        <v>23</v>
      </c>
      <c r="B1115" s="943">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43">
        <v>24</v>
      </c>
      <c r="B1116" s="943">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43">
        <v>25</v>
      </c>
      <c r="B1117" s="943">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43">
        <v>26</v>
      </c>
      <c r="B1118" s="943">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43">
        <v>27</v>
      </c>
      <c r="B1119" s="943">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43">
        <v>28</v>
      </c>
      <c r="B1120" s="943">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43">
        <v>29</v>
      </c>
      <c r="B1121" s="943">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43">
        <v>30</v>
      </c>
      <c r="B1122" s="943">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4" t="s">
        <v>30</v>
      </c>
      <c r="D1125" s="234"/>
      <c r="E1125" s="234"/>
      <c r="F1125" s="234"/>
      <c r="G1125" s="234"/>
      <c r="H1125" s="234"/>
      <c r="I1125" s="234"/>
      <c r="J1125" s="261" t="s">
        <v>463</v>
      </c>
      <c r="K1125" s="261"/>
      <c r="L1125" s="261"/>
      <c r="M1125" s="261"/>
      <c r="N1125" s="261"/>
      <c r="O1125" s="261"/>
      <c r="P1125" s="234" t="s">
        <v>399</v>
      </c>
      <c r="Q1125" s="234"/>
      <c r="R1125" s="234"/>
      <c r="S1125" s="234"/>
      <c r="T1125" s="234"/>
      <c r="U1125" s="234"/>
      <c r="V1125" s="234"/>
      <c r="W1125" s="234"/>
      <c r="X1125" s="234"/>
      <c r="Y1125" s="234" t="s">
        <v>459</v>
      </c>
      <c r="Z1125" s="234"/>
      <c r="AA1125" s="234"/>
      <c r="AB1125" s="234"/>
      <c r="AC1125" s="261" t="s">
        <v>398</v>
      </c>
      <c r="AD1125" s="261"/>
      <c r="AE1125" s="261"/>
      <c r="AF1125" s="261"/>
      <c r="AG1125" s="261"/>
      <c r="AH1125" s="234" t="s">
        <v>415</v>
      </c>
      <c r="AI1125" s="234"/>
      <c r="AJ1125" s="234"/>
      <c r="AK1125" s="234"/>
      <c r="AL1125" s="234" t="s">
        <v>23</v>
      </c>
      <c r="AM1125" s="234"/>
      <c r="AN1125" s="234"/>
      <c r="AO1125" s="236"/>
      <c r="AP1125" s="261" t="s">
        <v>464</v>
      </c>
      <c r="AQ1125" s="261"/>
      <c r="AR1125" s="261"/>
      <c r="AS1125" s="261"/>
      <c r="AT1125" s="261"/>
      <c r="AU1125" s="261"/>
      <c r="AV1125" s="261"/>
      <c r="AW1125" s="261"/>
      <c r="AX1125" s="261"/>
    </row>
    <row r="1126" spans="1:50" ht="24" customHeight="1" x14ac:dyDescent="0.15">
      <c r="A1126" s="943">
        <v>1</v>
      </c>
      <c r="B1126" s="943">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43">
        <v>2</v>
      </c>
      <c r="B1127" s="943">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43">
        <v>3</v>
      </c>
      <c r="B1128" s="943">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43">
        <v>4</v>
      </c>
      <c r="B1129" s="943">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43">
        <v>5</v>
      </c>
      <c r="B1130" s="943">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43">
        <v>6</v>
      </c>
      <c r="B1131" s="943">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43">
        <v>7</v>
      </c>
      <c r="B1132" s="943">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43">
        <v>8</v>
      </c>
      <c r="B1133" s="943">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43">
        <v>9</v>
      </c>
      <c r="B1134" s="943">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43">
        <v>10</v>
      </c>
      <c r="B1135" s="943">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43">
        <v>11</v>
      </c>
      <c r="B1136" s="943">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43">
        <v>12</v>
      </c>
      <c r="B1137" s="943">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43">
        <v>13</v>
      </c>
      <c r="B1138" s="943">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43">
        <v>14</v>
      </c>
      <c r="B1139" s="943">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43">
        <v>15</v>
      </c>
      <c r="B1140" s="943">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43">
        <v>16</v>
      </c>
      <c r="B1141" s="943">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43">
        <v>17</v>
      </c>
      <c r="B1142" s="943">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43">
        <v>18</v>
      </c>
      <c r="B1143" s="943">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43">
        <v>19</v>
      </c>
      <c r="B1144" s="943">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43">
        <v>20</v>
      </c>
      <c r="B1145" s="943">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43">
        <v>21</v>
      </c>
      <c r="B1146" s="943">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43">
        <v>22</v>
      </c>
      <c r="B1147" s="943">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43">
        <v>23</v>
      </c>
      <c r="B1148" s="943">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43">
        <v>24</v>
      </c>
      <c r="B1149" s="943">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43">
        <v>25</v>
      </c>
      <c r="B1150" s="943">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43">
        <v>26</v>
      </c>
      <c r="B1151" s="943">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43">
        <v>27</v>
      </c>
      <c r="B1152" s="943">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43">
        <v>28</v>
      </c>
      <c r="B1153" s="943">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43">
        <v>29</v>
      </c>
      <c r="B1154" s="943">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43">
        <v>30</v>
      </c>
      <c r="B1155" s="943">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4" t="s">
        <v>30</v>
      </c>
      <c r="D1158" s="234"/>
      <c r="E1158" s="234"/>
      <c r="F1158" s="234"/>
      <c r="G1158" s="234"/>
      <c r="H1158" s="234"/>
      <c r="I1158" s="234"/>
      <c r="J1158" s="261" t="s">
        <v>463</v>
      </c>
      <c r="K1158" s="261"/>
      <c r="L1158" s="261"/>
      <c r="M1158" s="261"/>
      <c r="N1158" s="261"/>
      <c r="O1158" s="261"/>
      <c r="P1158" s="234" t="s">
        <v>399</v>
      </c>
      <c r="Q1158" s="234"/>
      <c r="R1158" s="234"/>
      <c r="S1158" s="234"/>
      <c r="T1158" s="234"/>
      <c r="U1158" s="234"/>
      <c r="V1158" s="234"/>
      <c r="W1158" s="234"/>
      <c r="X1158" s="234"/>
      <c r="Y1158" s="234" t="s">
        <v>459</v>
      </c>
      <c r="Z1158" s="234"/>
      <c r="AA1158" s="234"/>
      <c r="AB1158" s="234"/>
      <c r="AC1158" s="261" t="s">
        <v>398</v>
      </c>
      <c r="AD1158" s="261"/>
      <c r="AE1158" s="261"/>
      <c r="AF1158" s="261"/>
      <c r="AG1158" s="261"/>
      <c r="AH1158" s="234" t="s">
        <v>415</v>
      </c>
      <c r="AI1158" s="234"/>
      <c r="AJ1158" s="234"/>
      <c r="AK1158" s="234"/>
      <c r="AL1158" s="234" t="s">
        <v>23</v>
      </c>
      <c r="AM1158" s="234"/>
      <c r="AN1158" s="234"/>
      <c r="AO1158" s="236"/>
      <c r="AP1158" s="261" t="s">
        <v>464</v>
      </c>
      <c r="AQ1158" s="261"/>
      <c r="AR1158" s="261"/>
      <c r="AS1158" s="261"/>
      <c r="AT1158" s="261"/>
      <c r="AU1158" s="261"/>
      <c r="AV1158" s="261"/>
      <c r="AW1158" s="261"/>
      <c r="AX1158" s="261"/>
    </row>
    <row r="1159" spans="1:50" ht="24" customHeight="1" x14ac:dyDescent="0.15">
      <c r="A1159" s="943">
        <v>1</v>
      </c>
      <c r="B1159" s="943">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43">
        <v>2</v>
      </c>
      <c r="B1160" s="943">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43">
        <v>3</v>
      </c>
      <c r="B1161" s="943">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43">
        <v>4</v>
      </c>
      <c r="B1162" s="943">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43">
        <v>5</v>
      </c>
      <c r="B1163" s="943">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43">
        <v>6</v>
      </c>
      <c r="B1164" s="943">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43">
        <v>7</v>
      </c>
      <c r="B1165" s="943">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43">
        <v>8</v>
      </c>
      <c r="B1166" s="943">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43">
        <v>9</v>
      </c>
      <c r="B1167" s="943">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43">
        <v>10</v>
      </c>
      <c r="B1168" s="943">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43">
        <v>11</v>
      </c>
      <c r="B1169" s="943">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43">
        <v>12</v>
      </c>
      <c r="B1170" s="943">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43">
        <v>13</v>
      </c>
      <c r="B1171" s="943">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43">
        <v>14</v>
      </c>
      <c r="B1172" s="943">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43">
        <v>15</v>
      </c>
      <c r="B1173" s="943">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43">
        <v>16</v>
      </c>
      <c r="B1174" s="943">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43">
        <v>17</v>
      </c>
      <c r="B1175" s="943">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43">
        <v>18</v>
      </c>
      <c r="B1176" s="943">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43">
        <v>19</v>
      </c>
      <c r="B1177" s="943">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43">
        <v>20</v>
      </c>
      <c r="B1178" s="943">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43">
        <v>21</v>
      </c>
      <c r="B1179" s="943">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43">
        <v>22</v>
      </c>
      <c r="B1180" s="943">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43">
        <v>23</v>
      </c>
      <c r="B1181" s="943">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43">
        <v>24</v>
      </c>
      <c r="B1182" s="943">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43">
        <v>25</v>
      </c>
      <c r="B1183" s="943">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43">
        <v>26</v>
      </c>
      <c r="B1184" s="943">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43">
        <v>27</v>
      </c>
      <c r="B1185" s="943">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43">
        <v>28</v>
      </c>
      <c r="B1186" s="943">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43">
        <v>29</v>
      </c>
      <c r="B1187" s="943">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43">
        <v>30</v>
      </c>
      <c r="B1188" s="943">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4" t="s">
        <v>30</v>
      </c>
      <c r="D1191" s="234"/>
      <c r="E1191" s="234"/>
      <c r="F1191" s="234"/>
      <c r="G1191" s="234"/>
      <c r="H1191" s="234"/>
      <c r="I1191" s="234"/>
      <c r="J1191" s="261" t="s">
        <v>463</v>
      </c>
      <c r="K1191" s="261"/>
      <c r="L1191" s="261"/>
      <c r="M1191" s="261"/>
      <c r="N1191" s="261"/>
      <c r="O1191" s="261"/>
      <c r="P1191" s="234" t="s">
        <v>399</v>
      </c>
      <c r="Q1191" s="234"/>
      <c r="R1191" s="234"/>
      <c r="S1191" s="234"/>
      <c r="T1191" s="234"/>
      <c r="U1191" s="234"/>
      <c r="V1191" s="234"/>
      <c r="W1191" s="234"/>
      <c r="X1191" s="234"/>
      <c r="Y1191" s="234" t="s">
        <v>459</v>
      </c>
      <c r="Z1191" s="234"/>
      <c r="AA1191" s="234"/>
      <c r="AB1191" s="234"/>
      <c r="AC1191" s="261" t="s">
        <v>398</v>
      </c>
      <c r="AD1191" s="261"/>
      <c r="AE1191" s="261"/>
      <c r="AF1191" s="261"/>
      <c r="AG1191" s="261"/>
      <c r="AH1191" s="234" t="s">
        <v>415</v>
      </c>
      <c r="AI1191" s="234"/>
      <c r="AJ1191" s="234"/>
      <c r="AK1191" s="234"/>
      <c r="AL1191" s="234" t="s">
        <v>23</v>
      </c>
      <c r="AM1191" s="234"/>
      <c r="AN1191" s="234"/>
      <c r="AO1191" s="236"/>
      <c r="AP1191" s="261" t="s">
        <v>464</v>
      </c>
      <c r="AQ1191" s="261"/>
      <c r="AR1191" s="261"/>
      <c r="AS1191" s="261"/>
      <c r="AT1191" s="261"/>
      <c r="AU1191" s="261"/>
      <c r="AV1191" s="261"/>
      <c r="AW1191" s="261"/>
      <c r="AX1191" s="261"/>
    </row>
    <row r="1192" spans="1:50" ht="24" customHeight="1" x14ac:dyDescent="0.15">
      <c r="A1192" s="943">
        <v>1</v>
      </c>
      <c r="B1192" s="943">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43">
        <v>2</v>
      </c>
      <c r="B1193" s="943">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43">
        <v>3</v>
      </c>
      <c r="B1194" s="943">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43">
        <v>4</v>
      </c>
      <c r="B1195" s="943">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43">
        <v>5</v>
      </c>
      <c r="B1196" s="943">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43">
        <v>6</v>
      </c>
      <c r="B1197" s="943">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43">
        <v>7</v>
      </c>
      <c r="B1198" s="943">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43">
        <v>8</v>
      </c>
      <c r="B1199" s="943">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43">
        <v>9</v>
      </c>
      <c r="B1200" s="943">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43">
        <v>10</v>
      </c>
      <c r="B1201" s="943">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43">
        <v>11</v>
      </c>
      <c r="B1202" s="943">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43">
        <v>12</v>
      </c>
      <c r="B1203" s="943">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43">
        <v>13</v>
      </c>
      <c r="B1204" s="943">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43">
        <v>14</v>
      </c>
      <c r="B1205" s="943">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43">
        <v>15</v>
      </c>
      <c r="B1206" s="943">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43">
        <v>16</v>
      </c>
      <c r="B1207" s="943">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43">
        <v>17</v>
      </c>
      <c r="B1208" s="943">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43">
        <v>18</v>
      </c>
      <c r="B1209" s="943">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43">
        <v>19</v>
      </c>
      <c r="B1210" s="943">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43">
        <v>20</v>
      </c>
      <c r="B1211" s="943">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43">
        <v>21</v>
      </c>
      <c r="B1212" s="943">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43">
        <v>22</v>
      </c>
      <c r="B1213" s="943">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43">
        <v>23</v>
      </c>
      <c r="B1214" s="943">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43">
        <v>24</v>
      </c>
      <c r="B1215" s="943">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43">
        <v>25</v>
      </c>
      <c r="B1216" s="943">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43">
        <v>26</v>
      </c>
      <c r="B1217" s="943">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43">
        <v>27</v>
      </c>
      <c r="B1218" s="943">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43">
        <v>28</v>
      </c>
      <c r="B1219" s="943">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43">
        <v>29</v>
      </c>
      <c r="B1220" s="943">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43">
        <v>30</v>
      </c>
      <c r="B1221" s="943">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4" t="s">
        <v>30</v>
      </c>
      <c r="D1224" s="234"/>
      <c r="E1224" s="234"/>
      <c r="F1224" s="234"/>
      <c r="G1224" s="234"/>
      <c r="H1224" s="234"/>
      <c r="I1224" s="234"/>
      <c r="J1224" s="261" t="s">
        <v>463</v>
      </c>
      <c r="K1224" s="261"/>
      <c r="L1224" s="261"/>
      <c r="M1224" s="261"/>
      <c r="N1224" s="261"/>
      <c r="O1224" s="261"/>
      <c r="P1224" s="234" t="s">
        <v>399</v>
      </c>
      <c r="Q1224" s="234"/>
      <c r="R1224" s="234"/>
      <c r="S1224" s="234"/>
      <c r="T1224" s="234"/>
      <c r="U1224" s="234"/>
      <c r="V1224" s="234"/>
      <c r="W1224" s="234"/>
      <c r="X1224" s="234"/>
      <c r="Y1224" s="234" t="s">
        <v>459</v>
      </c>
      <c r="Z1224" s="234"/>
      <c r="AA1224" s="234"/>
      <c r="AB1224" s="234"/>
      <c r="AC1224" s="261" t="s">
        <v>398</v>
      </c>
      <c r="AD1224" s="261"/>
      <c r="AE1224" s="261"/>
      <c r="AF1224" s="261"/>
      <c r="AG1224" s="261"/>
      <c r="AH1224" s="234" t="s">
        <v>415</v>
      </c>
      <c r="AI1224" s="234"/>
      <c r="AJ1224" s="234"/>
      <c r="AK1224" s="234"/>
      <c r="AL1224" s="234" t="s">
        <v>23</v>
      </c>
      <c r="AM1224" s="234"/>
      <c r="AN1224" s="234"/>
      <c r="AO1224" s="236"/>
      <c r="AP1224" s="261" t="s">
        <v>464</v>
      </c>
      <c r="AQ1224" s="261"/>
      <c r="AR1224" s="261"/>
      <c r="AS1224" s="261"/>
      <c r="AT1224" s="261"/>
      <c r="AU1224" s="261"/>
      <c r="AV1224" s="261"/>
      <c r="AW1224" s="261"/>
      <c r="AX1224" s="261"/>
    </row>
    <row r="1225" spans="1:50" ht="24" customHeight="1" x14ac:dyDescent="0.15">
      <c r="A1225" s="943">
        <v>1</v>
      </c>
      <c r="B1225" s="943">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43">
        <v>2</v>
      </c>
      <c r="B1226" s="943">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43">
        <v>3</v>
      </c>
      <c r="B1227" s="943">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43">
        <v>4</v>
      </c>
      <c r="B1228" s="943">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43">
        <v>5</v>
      </c>
      <c r="B1229" s="943">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43">
        <v>6</v>
      </c>
      <c r="B1230" s="943">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43">
        <v>7</v>
      </c>
      <c r="B1231" s="943">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43">
        <v>8</v>
      </c>
      <c r="B1232" s="943">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43">
        <v>9</v>
      </c>
      <c r="B1233" s="943">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43">
        <v>10</v>
      </c>
      <c r="B1234" s="943">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43">
        <v>11</v>
      </c>
      <c r="B1235" s="943">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43">
        <v>12</v>
      </c>
      <c r="B1236" s="943">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43">
        <v>13</v>
      </c>
      <c r="B1237" s="943">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43">
        <v>14</v>
      </c>
      <c r="B1238" s="943">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43">
        <v>15</v>
      </c>
      <c r="B1239" s="943">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43">
        <v>16</v>
      </c>
      <c r="B1240" s="943">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43">
        <v>17</v>
      </c>
      <c r="B1241" s="943">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43">
        <v>18</v>
      </c>
      <c r="B1242" s="943">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43">
        <v>19</v>
      </c>
      <c r="B1243" s="943">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43">
        <v>20</v>
      </c>
      <c r="B1244" s="943">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43">
        <v>21</v>
      </c>
      <c r="B1245" s="943">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43">
        <v>22</v>
      </c>
      <c r="B1246" s="943">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43">
        <v>23</v>
      </c>
      <c r="B1247" s="943">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43">
        <v>24</v>
      </c>
      <c r="B1248" s="943">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43">
        <v>25</v>
      </c>
      <c r="B1249" s="943">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43">
        <v>26</v>
      </c>
      <c r="B1250" s="943">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43">
        <v>27</v>
      </c>
      <c r="B1251" s="943">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43">
        <v>28</v>
      </c>
      <c r="B1252" s="943">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43">
        <v>29</v>
      </c>
      <c r="B1253" s="943">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43">
        <v>30</v>
      </c>
      <c r="B1254" s="943">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4" t="s">
        <v>30</v>
      </c>
      <c r="D1257" s="234"/>
      <c r="E1257" s="234"/>
      <c r="F1257" s="234"/>
      <c r="G1257" s="234"/>
      <c r="H1257" s="234"/>
      <c r="I1257" s="234"/>
      <c r="J1257" s="261" t="s">
        <v>463</v>
      </c>
      <c r="K1257" s="261"/>
      <c r="L1257" s="261"/>
      <c r="M1257" s="261"/>
      <c r="N1257" s="261"/>
      <c r="O1257" s="261"/>
      <c r="P1257" s="234" t="s">
        <v>399</v>
      </c>
      <c r="Q1257" s="234"/>
      <c r="R1257" s="234"/>
      <c r="S1257" s="234"/>
      <c r="T1257" s="234"/>
      <c r="U1257" s="234"/>
      <c r="V1257" s="234"/>
      <c r="W1257" s="234"/>
      <c r="X1257" s="234"/>
      <c r="Y1257" s="234" t="s">
        <v>459</v>
      </c>
      <c r="Z1257" s="234"/>
      <c r="AA1257" s="234"/>
      <c r="AB1257" s="234"/>
      <c r="AC1257" s="261" t="s">
        <v>398</v>
      </c>
      <c r="AD1257" s="261"/>
      <c r="AE1257" s="261"/>
      <c r="AF1257" s="261"/>
      <c r="AG1257" s="261"/>
      <c r="AH1257" s="234" t="s">
        <v>415</v>
      </c>
      <c r="AI1257" s="234"/>
      <c r="AJ1257" s="234"/>
      <c r="AK1257" s="234"/>
      <c r="AL1257" s="234" t="s">
        <v>23</v>
      </c>
      <c r="AM1257" s="234"/>
      <c r="AN1257" s="234"/>
      <c r="AO1257" s="236"/>
      <c r="AP1257" s="261" t="s">
        <v>464</v>
      </c>
      <c r="AQ1257" s="261"/>
      <c r="AR1257" s="261"/>
      <c r="AS1257" s="261"/>
      <c r="AT1257" s="261"/>
      <c r="AU1257" s="261"/>
      <c r="AV1257" s="261"/>
      <c r="AW1257" s="261"/>
      <c r="AX1257" s="261"/>
    </row>
    <row r="1258" spans="1:50" ht="24" customHeight="1" x14ac:dyDescent="0.15">
      <c r="A1258" s="943">
        <v>1</v>
      </c>
      <c r="B1258" s="943">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43">
        <v>2</v>
      </c>
      <c r="B1259" s="943">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43">
        <v>3</v>
      </c>
      <c r="B1260" s="943">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43">
        <v>4</v>
      </c>
      <c r="B1261" s="943">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43">
        <v>5</v>
      </c>
      <c r="B1262" s="943">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43">
        <v>6</v>
      </c>
      <c r="B1263" s="943">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43">
        <v>7</v>
      </c>
      <c r="B1264" s="943">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43">
        <v>8</v>
      </c>
      <c r="B1265" s="943">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43">
        <v>9</v>
      </c>
      <c r="B1266" s="943">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43">
        <v>10</v>
      </c>
      <c r="B1267" s="943">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43">
        <v>11</v>
      </c>
      <c r="B1268" s="943">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43">
        <v>12</v>
      </c>
      <c r="B1269" s="943">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43">
        <v>13</v>
      </c>
      <c r="B1270" s="943">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43">
        <v>14</v>
      </c>
      <c r="B1271" s="943">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43">
        <v>15</v>
      </c>
      <c r="B1272" s="943">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43">
        <v>16</v>
      </c>
      <c r="B1273" s="943">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43">
        <v>17</v>
      </c>
      <c r="B1274" s="943">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43">
        <v>18</v>
      </c>
      <c r="B1275" s="943">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43">
        <v>19</v>
      </c>
      <c r="B1276" s="943">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43">
        <v>20</v>
      </c>
      <c r="B1277" s="943">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43">
        <v>21</v>
      </c>
      <c r="B1278" s="943">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43">
        <v>22</v>
      </c>
      <c r="B1279" s="943">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43">
        <v>23</v>
      </c>
      <c r="B1280" s="943">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43">
        <v>24</v>
      </c>
      <c r="B1281" s="943">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43">
        <v>25</v>
      </c>
      <c r="B1282" s="943">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43">
        <v>26</v>
      </c>
      <c r="B1283" s="943">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43">
        <v>27</v>
      </c>
      <c r="B1284" s="943">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43">
        <v>28</v>
      </c>
      <c r="B1285" s="943">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43">
        <v>29</v>
      </c>
      <c r="B1286" s="943">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43">
        <v>30</v>
      </c>
      <c r="B1287" s="943">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4" t="s">
        <v>30</v>
      </c>
      <c r="D1290" s="234"/>
      <c r="E1290" s="234"/>
      <c r="F1290" s="234"/>
      <c r="G1290" s="234"/>
      <c r="H1290" s="234"/>
      <c r="I1290" s="234"/>
      <c r="J1290" s="261" t="s">
        <v>463</v>
      </c>
      <c r="K1290" s="261"/>
      <c r="L1290" s="261"/>
      <c r="M1290" s="261"/>
      <c r="N1290" s="261"/>
      <c r="O1290" s="261"/>
      <c r="P1290" s="234" t="s">
        <v>399</v>
      </c>
      <c r="Q1290" s="234"/>
      <c r="R1290" s="234"/>
      <c r="S1290" s="234"/>
      <c r="T1290" s="234"/>
      <c r="U1290" s="234"/>
      <c r="V1290" s="234"/>
      <c r="W1290" s="234"/>
      <c r="X1290" s="234"/>
      <c r="Y1290" s="234" t="s">
        <v>459</v>
      </c>
      <c r="Z1290" s="234"/>
      <c r="AA1290" s="234"/>
      <c r="AB1290" s="234"/>
      <c r="AC1290" s="261" t="s">
        <v>398</v>
      </c>
      <c r="AD1290" s="261"/>
      <c r="AE1290" s="261"/>
      <c r="AF1290" s="261"/>
      <c r="AG1290" s="261"/>
      <c r="AH1290" s="234" t="s">
        <v>415</v>
      </c>
      <c r="AI1290" s="234"/>
      <c r="AJ1290" s="234"/>
      <c r="AK1290" s="234"/>
      <c r="AL1290" s="234" t="s">
        <v>23</v>
      </c>
      <c r="AM1290" s="234"/>
      <c r="AN1290" s="234"/>
      <c r="AO1290" s="236"/>
      <c r="AP1290" s="261" t="s">
        <v>464</v>
      </c>
      <c r="AQ1290" s="261"/>
      <c r="AR1290" s="261"/>
      <c r="AS1290" s="261"/>
      <c r="AT1290" s="261"/>
      <c r="AU1290" s="261"/>
      <c r="AV1290" s="261"/>
      <c r="AW1290" s="261"/>
      <c r="AX1290" s="261"/>
    </row>
    <row r="1291" spans="1:50" ht="24" customHeight="1" x14ac:dyDescent="0.15">
      <c r="A1291" s="943">
        <v>1</v>
      </c>
      <c r="B1291" s="943">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43">
        <v>2</v>
      </c>
      <c r="B1292" s="943">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43">
        <v>3</v>
      </c>
      <c r="B1293" s="943">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43">
        <v>4</v>
      </c>
      <c r="B1294" s="943">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43">
        <v>5</v>
      </c>
      <c r="B1295" s="943">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43">
        <v>6</v>
      </c>
      <c r="B1296" s="943">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43">
        <v>7</v>
      </c>
      <c r="B1297" s="943">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43">
        <v>8</v>
      </c>
      <c r="B1298" s="943">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43">
        <v>9</v>
      </c>
      <c r="B1299" s="943">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43">
        <v>10</v>
      </c>
      <c r="B1300" s="943">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43">
        <v>11</v>
      </c>
      <c r="B1301" s="943">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43">
        <v>12</v>
      </c>
      <c r="B1302" s="943">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43">
        <v>13</v>
      </c>
      <c r="B1303" s="943">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43">
        <v>14</v>
      </c>
      <c r="B1304" s="943">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43">
        <v>15</v>
      </c>
      <c r="B1305" s="943">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43">
        <v>16</v>
      </c>
      <c r="B1306" s="943">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43">
        <v>17</v>
      </c>
      <c r="B1307" s="943">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43">
        <v>18</v>
      </c>
      <c r="B1308" s="943">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43">
        <v>19</v>
      </c>
      <c r="B1309" s="943">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43">
        <v>20</v>
      </c>
      <c r="B1310" s="943">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43">
        <v>21</v>
      </c>
      <c r="B1311" s="943">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43">
        <v>22</v>
      </c>
      <c r="B1312" s="943">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43">
        <v>23</v>
      </c>
      <c r="B1313" s="943">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43">
        <v>24</v>
      </c>
      <c r="B1314" s="943">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43">
        <v>25</v>
      </c>
      <c r="B1315" s="943">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43">
        <v>26</v>
      </c>
      <c r="B1316" s="943">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43">
        <v>27</v>
      </c>
      <c r="B1317" s="943">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43">
        <v>28</v>
      </c>
      <c r="B1318" s="943">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43">
        <v>29</v>
      </c>
      <c r="B1319" s="943">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43">
        <v>30</v>
      </c>
      <c r="B1320" s="943">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2016-07-05T07:55:06Z</cp:lastPrinted>
  <dcterms:created xsi:type="dcterms:W3CDTF">2012-03-13T00:50:25Z</dcterms:created>
  <dcterms:modified xsi:type="dcterms:W3CDTF">2016-07-05T07:55:08Z</dcterms:modified>
</cp:coreProperties>
</file>