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<sst xmlns="http://schemas.openxmlformats.org/spreadsheetml/2006/main" count="2738" uniqueCount="576">
  <si>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</si>
  <si>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</si>
  <si>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</si>
  <si>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</si>
  <si>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</si>
  <si>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</si>
  <si>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</si>
  <si>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</si>
  <si>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</si>
  <si>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</si>
  <si>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</si>
  <si>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</si>
  <si>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</si>
  <si>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</si>
  <si>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</si>
  <si>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</si>
  <si>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</si>
  <si>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</si>
  <si>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</si>
  <si>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</si>
  <si>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</si>
  <si>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</si>
  <si>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</si>
  <si>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</si>
  <si>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</si>
  <si>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</si>
  <si>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</si>
  <si>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</si>
  <si>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</si>
  <si>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</si>
  <si>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</si>
  <si>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</si>
  <si>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</si>
  <si>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</si>
  <si>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</si>
  <si>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</si>
  <si>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</si>
  <si>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</si>
  <si>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</si>
  <si>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</si>
  <si>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</si>
  <si>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</si>
  <si>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</si>
  <si>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</si>
  <si>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</si>
  <si>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</si>
  <si>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</si>
  <si>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</si>
  <si>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</si>
  <si>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</si>
  <si>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</si>
  <si>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</si>
  <si>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</si>
  <si>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</si>
  <si>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</si>
  <si>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</si>
  <si>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</si>
  <si>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</si>
  <si>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</si>
  <si>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</si>
  <si>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</si>
  <si>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</si>
  <si>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</si>
  <si>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</si>
  <si>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</si>
  <si>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</si>
  <si>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</si>
  <si>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</si>
  <si>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</si>
  <si>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</si>
  <si>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</si>
  <si>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</si>
  <si>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</si>
  <si>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</si>
  <si>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</si>
  <si>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</si>
  <si>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</si>
  <si>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</si>
  <si>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</si>
  <si>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</si>
  <si>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</si>
  <si>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</si>
  <si>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</si>
  <si>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</si>
  <si>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</si>
  <si>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</si>
  <si>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</si>
  <si>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</si>
  <si>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</si>
  <si>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</si>
  <si>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</si>
  <si>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</si>
  <si>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</si>
  <si>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</si>
  <si>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</si>
  <si>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</si>
  <si>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</si>
  <si>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</si>
  <si>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</si>
  <si>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</si>
  <si>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</si>
  <si>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</si>
  <si>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</si>
  <si>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</si>
  <si>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</si>
  <si>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</si>
  <si>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</si>
  <si>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</si>
  <si>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</si>
  <si>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</si>
  <si>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</si>
  <si>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</si>
  <si>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</si>
  <si>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</si>
  <si>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</si>
  <si>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</si>
  <si>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</si>
  <si>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</si>
  <si>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</si>
  <si>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</si>
  <si>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</si>
  <si>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</si>
  <si>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</si>
  <si>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</si>
  <si>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</si>
  <si>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</si>
  <si>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</si>
  <si>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</si>
  <si>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</si>
  <si>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</si>
  <si>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</si>
  <si>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</si>
  <si>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</si>
  <si>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</si>
  <si>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</si>
  <si>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</si>
  <si>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</si>
  <si>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</si>
  <si>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</si>
  <si>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</si>
  <si>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</si>
  <si>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</si>
  <si>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</si>
  <si>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</si>
  <si>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</si>
  <si>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</si>
  <si>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</si>
  <si>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</si>
  <si>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</si>
  <si>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</si>
  <si>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</si>
  <si>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</si>
  <si>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</si>
  <si>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</si>
  <si>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</si>
  <si>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</si>
  <si>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</si>
  <si>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</si>
  <si>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</si>
  <si>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</si>
  <si>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</si>
  <si>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</si>
  <si>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</si>
  <si>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</si>
  <si>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</si>
  <si>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</si>
  <si>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</si>
  <si>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</si>
  <si>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</si>
  <si>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</si>
  <si>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</si>
  <si>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</si>
  <si>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</si>
  <si>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</si>
  <si>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</si>
  <si>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</si>
  <si>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</si>
  <si>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</si>
  <si>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</si>
  <si>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</si>
  <si>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</si>
  <si>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</si>
  <si>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</si>
  <si>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</si>
  <si>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</si>
  <si>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</si>
  <si>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</si>
  <si>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</si>
  <si>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</si>
  <si>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</si>
  <si>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</si>
  <si>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</si>
  <si>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</si>
  <si>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</si>
  <si>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</si>
  <si>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</si>
  <si>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</si>
  <si>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</si>
  <si>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</si>
  <si>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</si>
  <si>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</si>
  <si>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</si>
  <si>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</si>
  <si>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</si>
  <si>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</si>
  <si>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</si>
  <si>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</si>
  <si>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</si>
  <si>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</si>
  <si>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</si>
  <si>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</si>
  <si>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</si>
  <si>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</si>
  <si>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</si>
  <si>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</si>
  <si>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</si>
  <si>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</si>
  <si>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</si>
  <si>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</si>
  <si>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</si>
  <si>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</si>
  <si>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</si>
  <si>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</si>
  <si>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</si>
  <si>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</si>
  <si>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</si>
  <si>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</si>
  <si>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</si>
  <si>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</si>
  <si>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</si>
  <si>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</si>
  <si>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</si>
  <si>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</si>
  <si>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</si>
  <si>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</si>
  <si>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</si>
  <si>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</si>
  <si>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</si>
  <si>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</si>
  <si>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</si>
  <si>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</si>
  <si>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</si>
  <si>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</si>
  <si>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</si>
  <si>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</si>
  <si>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</si>
  <si>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</si>
  <si>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</si>
  <si>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</si>
  <si>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</si>
  <si>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</si>
  <si>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</si>
  <si>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</si>
  <si>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</si>
  <si>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</si>
  <si>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</si>
  <si>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</si>
  <si>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</si>
  <si>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</si>
  <si>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</si>
  <si>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</si>
  <si>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</si>
  <si>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</si>
  <si>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</si>
  <si>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</si>
  <si>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</si>
  <si>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</si>
  <si>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</si>
  <si>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</si>
  <si>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</si>
  <si>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</si>
  <si>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</si>
  <si>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</si>
  <si>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</si>
  <si>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</si>
  <si>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</si>
  <si>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</si>
  <si>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</si>
  <si>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</si>
  <si>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</si>
  <si>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</si>
  <si>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</si>
  <si>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</si>
  <si>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</si>
  <si>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</si>
  <si>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</si>
  <si>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</si>
  <si>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</si>
  <si>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</si>
  <si>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</si>
  <si>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</si>
  <si>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</si>
  <si>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</si>
  <si>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</si>
  <si>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</si>
  <si>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</si>
  <si>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</si>
  <si>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</si>
  <si>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</si>
  <si>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</si>
  <si>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</si>
  <si>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</si>
  <si>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</si>
  <si>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</si>
  <si>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</si>
  <si>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</si>
  <si>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</si>
  <si>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</si>
  <si>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</si>
  <si>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</si>
  <si>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</si>
  <si>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</si>
  <si>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</si>
  <si>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</si>
  <si>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</si>
  <si>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</si>
  <si>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</si>
  <si>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</si>
  <si>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</si>
  <si>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</si>
  <si>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</si>
  <si>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</si>
  <si>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</si>
  <si>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</si>
  <si>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</si>
  <si>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</si>
  <si>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</si>
  <si>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</si>
  <si>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</si>
  <si>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</si>
  <si>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</si>
  <si>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</si>
  <si>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</si>
  <si>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</si>
  <si>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</si>
  <si>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</si>
  <si>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</si>
  <si>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</si>
  <si>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</si>
  <si>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</si>
  <si>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</si>
  <si>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</si>
  <si>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</si>
  <si>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</si>
  <si>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</si>
  <si>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</si>
  <si>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</si>
  <si>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</si>
  <si>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</si>
  <si>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</si>
  <si>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</si>
  <si>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</si>
  <si>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</si>
  <si>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</si>
  <si>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</si>
  <si>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</si>
  <si>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</si>
  <si>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</si>
  <si>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</si>
  <si>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</si>
  <si>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</si>
  <si>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</si>
  <si>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</si>
  <si>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</si>
  <si>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</si>
  <si>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</si>
  <si>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</si>
  <si>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</si>
  <si>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</si>
  <si>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</si>
  <si>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</si>
  <si>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</si>
  <si>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</si>
  <si>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</si>
  <si>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</si>
  <si>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</si>
  <si>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</si>
  <si>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</si>
  <si>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</si>
  <si>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</si>
  <si>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</si>
  <si>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</si>
  <si>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</si>
  <si>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</si>
  <si>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</si>
  <si>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</si>
  <si>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</si>
  <si>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</si>
  <si>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</si>
  <si>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</si>
  <si>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</si>
  <si>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</si>
  <si>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</si>
  <si>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</si>
  <si>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</si>
  <si>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</si>
  <si>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</si>
  <si>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</si>
  <si>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</si>
  <si>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</si>
  <si>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</si>
  <si>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</si>
  <si>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</si>
  <si>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</si>
  <si>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</si>
  <si>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</si>
  <si>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</si>
  <si>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</si>
  <si>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</si>
  <si>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</si>
  <si>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</si>
  <si>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</si>
  <si>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</si>
  <si>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</si>
  <si>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</si>
  <si>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</si>
  <si>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</si>
  <si>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</si>
  <si>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</si>
  <si>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</si>
  <si>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</si>
  <si>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</si>
  <si>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</si>
  <si>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</si>
  <si>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</si>
  <si>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</si>
  <si>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</si>
  <si>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</si>
  <si>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</si>
  <si>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</si>
  <si>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</si>
  <si>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</si>
  <si>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</si>
  <si>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</si>
  <si>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</si>
  <si>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</si>
  <si>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</si>
  <si>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</si>
  <si>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</si>
  <si>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</si>
  <si>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</si>
  <si>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</si>
  <si>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</si>
  <si>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</si>
  <si>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</si>
  <si>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</si>
  <si>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</si>
  <si>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</si>
  <si>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</si>
  <si>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</si>
  <si>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</si>
  <si>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</si>
  <si>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</si>
  <si>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</si>
  <si>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</si>
  <si>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</si>
  <si>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</si>
  <si>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</si>
  <si>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</si>
  <si>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</si>
  <si>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</si>
  <si>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</si>
  <si>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</si>
  <si>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</si>
  <si>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</si>
  <si>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</si>
  <si>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</si>
  <si>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</si>
  <si>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</si>
  <si>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</si>
  <si>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</si>
  <si>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</si>
  <si>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</si>
  <si>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</si>
  <si>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</si>
  <si>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</si>
  <si>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</si>
  <si>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</si>
  <si>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</si>
  <si>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</si>
  <si>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</si>
  <si>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</si>
  <si>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</si>
  <si>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</si>
  <si>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</si>
  <si>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</si>
  <si>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</si>
  <si>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</si>
  <si>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</si>
  <si>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</si>
  <si>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</si>
  <si>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</si>
  <si>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</si>
  <si>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</si>
  <si>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</si>
  <si>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</si>
  <si>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</si>
  <si>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</si>
  <si>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</si>
  <si>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</si>
  <si>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</si>
  <si>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</si>
  <si>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</si>
  <si>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</si>
  <si>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</si>
  <si>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</si>
  <si>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</si>
  <si>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</si>
  <si>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</si>
  <si>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</si>
  <si>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</si>
  <si>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</si>
  <si>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</si>
  <si>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</si>
  <si>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</si>
  <si>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</si>
  <si>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</si>
  <si>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</si>
  <si>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</si>
  <si>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</si>
  <si>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課長　須見 徹太郎</t>
    <rPh sb="0" eb="2">
      <t>カチョウ</t>
    </rPh>
    <phoneticPr fontId="5"/>
  </si>
  <si>
    <t>○</t>
  </si>
  <si>
    <t>-</t>
    <phoneticPr fontId="5"/>
  </si>
  <si>
    <t>-</t>
    <phoneticPr fontId="5"/>
  </si>
  <si>
    <t>平成28年度末に多様な水源による都市用水の安定供給度を約74％</t>
    <rPh sb="0" eb="2">
      <t>ヘイセイ</t>
    </rPh>
    <rPh sb="4" eb="7">
      <t>ネンドマツ</t>
    </rPh>
    <rPh sb="8" eb="10">
      <t>タヨウ</t>
    </rPh>
    <rPh sb="11" eb="13">
      <t>スイゲン</t>
    </rPh>
    <rPh sb="16" eb="18">
      <t>トシ</t>
    </rPh>
    <rPh sb="18" eb="20">
      <t>ヨウスイ</t>
    </rPh>
    <rPh sb="21" eb="23">
      <t>アンテイ</t>
    </rPh>
    <rPh sb="23" eb="25">
      <t>キョウキュウ</t>
    </rPh>
    <rPh sb="25" eb="26">
      <t>ド</t>
    </rPh>
    <rPh sb="27" eb="28">
      <t>ヤク</t>
    </rPh>
    <phoneticPr fontId="5"/>
  </si>
  <si>
    <t>多様な水源による都市用水の供給安定度</t>
    <phoneticPr fontId="5"/>
  </si>
  <si>
    <t>良好な生活環境、自然環境の形成、バリアフリー社会の実現</t>
    <phoneticPr fontId="5"/>
  </si>
  <si>
    <t>水資源の確保、水源地域活性化等を推進する</t>
    <phoneticPr fontId="5"/>
  </si>
  <si>
    <t>‐</t>
  </si>
  <si>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</si>
  <si>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</si>
  <si>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無</t>
  </si>
  <si>
    <t>国費投入の必要性、事業の効率性及び事業の有効性のいずれの観点からも、適切に実施されている。</t>
    <phoneticPr fontId="5"/>
  </si>
  <si>
    <t>水資源対策調査費</t>
    <phoneticPr fontId="5"/>
  </si>
  <si>
    <t>百万円</t>
    <rPh sb="0" eb="2">
      <t>ヒャクマン</t>
    </rPh>
    <rPh sb="2" eb="3">
      <t>エン</t>
    </rPh>
    <phoneticPr fontId="5"/>
  </si>
  <si>
    <t>気候変動による深刻な渇水の出現を予測するとともに、水資源への影響要因等を分析し、気候変動による水資源への影響を科学的に分析・検証し、気候変動が水資源に与える影響及びリスクの評価を行う。
過去の渇水について整理を行うとともに、降雨状況等を設定し、流域や地域の特性に応じた、渇水の進展に伴う影響項目とその状況を想定し、その想定を踏まえたタイムラインを作成する。被害や影響が最小となるよう、需要側、供給側の予防、対応、措置の検討を行う。対策は、流域を基本単位としつつ、広域的な連携・調整・応援など事前予防措置や応急対策が適切にとられるようにハード対策・ソフト対策を組み合わせ、水供給の全体システムでの対応について検討する。</t>
    <phoneticPr fontId="5"/>
  </si>
  <si>
    <t>地球温暖化に伴う気候変動による将来の深刻な渇水による水資源への影響を科学的に分析整理し、気候変動のリスクに適応する方策を作成する。また、水源が枯渇し、国民生活や社会経済活動に深刻かつ重大な支障が生じる「ゼロ水」（危機的な渇水）対応計画を作成する。これらの成果を政府全体としての適応策のとりまとめに反映する。</t>
    <phoneticPr fontId="5"/>
  </si>
  <si>
    <t>-</t>
    <phoneticPr fontId="5"/>
  </si>
  <si>
    <t>調査流域</t>
    <rPh sb="0" eb="2">
      <t>チョウサ</t>
    </rPh>
    <rPh sb="2" eb="4">
      <t>リュウイキ</t>
    </rPh>
    <phoneticPr fontId="5"/>
  </si>
  <si>
    <t>流域</t>
    <rPh sb="0" eb="2">
      <t>リュウイキ</t>
    </rPh>
    <phoneticPr fontId="5"/>
  </si>
  <si>
    <t>執行額／調査流域</t>
    <rPh sb="4" eb="6">
      <t>チョウサ</t>
    </rPh>
    <rPh sb="6" eb="8">
      <t>リュウイキ</t>
    </rPh>
    <phoneticPr fontId="5"/>
  </si>
  <si>
    <t>-</t>
    <phoneticPr fontId="5"/>
  </si>
  <si>
    <t>百万円/流域</t>
    <rPh sb="0" eb="2">
      <t>ヒャクマン</t>
    </rPh>
    <rPh sb="2" eb="3">
      <t>エン</t>
    </rPh>
    <rPh sb="4" eb="6">
      <t>リュウイキ</t>
    </rPh>
    <phoneticPr fontId="5"/>
  </si>
  <si>
    <t>謝金</t>
    <rPh sb="0" eb="2">
      <t>シャキン</t>
    </rPh>
    <phoneticPr fontId="7"/>
  </si>
  <si>
    <t>委員等旅費</t>
    <rPh sb="0" eb="2">
      <t>イイン</t>
    </rPh>
    <rPh sb="2" eb="3">
      <t>ナド</t>
    </rPh>
    <rPh sb="3" eb="5">
      <t>リョヒ</t>
    </rPh>
    <phoneticPr fontId="7"/>
  </si>
  <si>
    <t>職員旅費</t>
    <rPh sb="0" eb="2">
      <t>ショクイン</t>
    </rPh>
    <rPh sb="2" eb="4">
      <t>リョヒ</t>
    </rPh>
    <phoneticPr fontId="5"/>
  </si>
  <si>
    <t>水資源対策調査費</t>
    <phoneticPr fontId="5"/>
  </si>
  <si>
    <t>支出先の選定が妥当であり、費目・使途が事業目的に即し真に必要なものに限定されていることから、コスト等の水準は妥当である。</t>
    <phoneticPr fontId="5"/>
  </si>
  <si>
    <t>企画競争により競争性を確保している。また、有識者の意見を伺い、業務の効率的な遂行に努めている。</t>
    <phoneticPr fontId="5"/>
  </si>
  <si>
    <t>本施策はソフト施策であるが、本施策が進捗することにより、水供給の安定度が高まることが想定されるため、成果目標を設定している。</t>
    <phoneticPr fontId="5"/>
  </si>
  <si>
    <t>渇水対応タイムラインは検討中であり、平成26年度の成果を活用して検討を進捗させている。</t>
    <phoneticPr fontId="5"/>
  </si>
  <si>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phoneticPr fontId="5"/>
  </si>
  <si>
    <t>新26-007</t>
    <phoneticPr fontId="5"/>
  </si>
  <si>
    <t>A.一般財団法人国土技術研究センター・
パシフィックコンサルタンツ株式会社　共同提案体</t>
    <rPh sb="2" eb="4">
      <t>イッパン</t>
    </rPh>
    <rPh sb="4" eb="8">
      <t>ザイダンホウジン</t>
    </rPh>
    <rPh sb="8" eb="10">
      <t>コクド</t>
    </rPh>
    <rPh sb="10" eb="12">
      <t>ギジュツ</t>
    </rPh>
    <rPh sb="12" eb="14">
      <t>ケンキュウ</t>
    </rPh>
    <rPh sb="33" eb="35">
      <t>カブシキ</t>
    </rPh>
    <rPh sb="35" eb="37">
      <t>カイシャ</t>
    </rPh>
    <rPh sb="38" eb="40">
      <t>キョウドウ</t>
    </rPh>
    <rPh sb="40" eb="42">
      <t>テイアン</t>
    </rPh>
    <rPh sb="42" eb="43">
      <t>タイ</t>
    </rPh>
    <phoneticPr fontId="5"/>
  </si>
  <si>
    <t xml:space="preserve">平成27年度 気候変動適応策に関する調査検討業務
</t>
    <rPh sb="0" eb="2">
      <t>ヘイセイ</t>
    </rPh>
    <rPh sb="4" eb="6">
      <t>ネンド</t>
    </rPh>
    <rPh sb="7" eb="9">
      <t>キコウ</t>
    </rPh>
    <rPh sb="9" eb="11">
      <t>ヘンドウ</t>
    </rPh>
    <rPh sb="11" eb="13">
      <t>テキオウ</t>
    </rPh>
    <rPh sb="13" eb="14">
      <t>サク</t>
    </rPh>
    <rPh sb="15" eb="16">
      <t>カン</t>
    </rPh>
    <rPh sb="18" eb="20">
      <t>チョウサ</t>
    </rPh>
    <rPh sb="20" eb="22">
      <t>ケントウ</t>
    </rPh>
    <rPh sb="22" eb="24">
      <t>ギョウム</t>
    </rPh>
    <phoneticPr fontId="5"/>
  </si>
  <si>
    <t>一般財団法人国土技術研究センター・パシフィックコンサルタンツ株式会社　共同提案体</t>
    <rPh sb="0" eb="2">
      <t>イッパン</t>
    </rPh>
    <rPh sb="2" eb="4">
      <t>ザイダン</t>
    </rPh>
    <rPh sb="4" eb="6">
      <t>ホウジン</t>
    </rPh>
    <rPh sb="6" eb="8">
      <t>コクド</t>
    </rPh>
    <rPh sb="8" eb="10">
      <t>ギジュツ</t>
    </rPh>
    <rPh sb="10" eb="12">
      <t>ケンキュウ</t>
    </rPh>
    <rPh sb="30" eb="34">
      <t>カブシキガイシャ</t>
    </rPh>
    <rPh sb="35" eb="37">
      <t>キョウドウ</t>
    </rPh>
    <rPh sb="37" eb="39">
      <t>テイアン</t>
    </rPh>
    <rPh sb="39" eb="40">
      <t>カラダ</t>
    </rPh>
    <phoneticPr fontId="5"/>
  </si>
  <si>
    <t>平成27年度 気候変動適応策に関する調査検討業務</t>
    <phoneticPr fontId="5"/>
  </si>
  <si>
    <t>随意契約
（企画競争）</t>
  </si>
  <si>
    <t>気候変動への影響の適応計画</t>
    <phoneticPr fontId="5"/>
  </si>
  <si>
    <t>水資源分野の適応策の基本的な考え方に位置付けられる事項であり、費目・用途は必要不可欠なものである。</t>
    <rPh sb="0" eb="3">
      <t>ミズシゲン</t>
    </rPh>
    <rPh sb="3" eb="5">
      <t>ブンヤ</t>
    </rPh>
    <rPh sb="6" eb="9">
      <t>テキオウサク</t>
    </rPh>
    <rPh sb="10" eb="13">
      <t>キホンテキ</t>
    </rPh>
    <rPh sb="14" eb="15">
      <t>カンガ</t>
    </rPh>
    <rPh sb="16" eb="17">
      <t>カタ</t>
    </rPh>
    <rPh sb="18" eb="21">
      <t>イチヅ</t>
    </rPh>
    <rPh sb="25" eb="27">
      <t>ジコウ</t>
    </rPh>
    <phoneticPr fontId="5"/>
  </si>
  <si>
    <t>引き続き、コスト縮減や効率化を進めながら、水資源分野の適応策を推進していく。</t>
    <rPh sb="21" eb="24">
      <t>ミズシゲン</t>
    </rPh>
    <rPh sb="24" eb="26">
      <t>ブンヤ</t>
    </rPh>
    <rPh sb="27" eb="30">
      <t>テキオウサク</t>
    </rPh>
    <rPh sb="31" eb="33">
      <t>スイシン</t>
    </rPh>
    <phoneticPr fontId="5"/>
  </si>
  <si>
    <t>閣議決定された「気候変動への影響の適応計画」において、水資源分野の適応策の基本的な考え方に位置付けられる事項であり、優先度は最も高い。</t>
    <rPh sb="0" eb="2">
      <t>カクギ</t>
    </rPh>
    <rPh sb="2" eb="4">
      <t>ケッテイ</t>
    </rPh>
    <rPh sb="8" eb="10">
      <t>キコウ</t>
    </rPh>
    <rPh sb="10" eb="12">
      <t>ヘンドウ</t>
    </rPh>
    <rPh sb="14" eb="16">
      <t>エイキョウ</t>
    </rPh>
    <rPh sb="17" eb="19">
      <t>テキオウ</t>
    </rPh>
    <rPh sb="19" eb="21">
      <t>ケイカク</t>
    </rPh>
    <rPh sb="27" eb="30">
      <t>ミズシゲン</t>
    </rPh>
    <rPh sb="30" eb="32">
      <t>ブンヤ</t>
    </rPh>
    <rPh sb="33" eb="35">
      <t>テキオウ</t>
    </rPh>
    <rPh sb="35" eb="36">
      <t>サク</t>
    </rPh>
    <rPh sb="37" eb="40">
      <t>キホンテキ</t>
    </rPh>
    <rPh sb="41" eb="42">
      <t>カンガ</t>
    </rPh>
    <rPh sb="43" eb="44">
      <t>カタ</t>
    </rPh>
    <rPh sb="45" eb="48">
      <t>イチヅ</t>
    </rPh>
    <rPh sb="52" eb="54">
      <t>ジコウ</t>
    </rPh>
    <rPh sb="58" eb="61">
      <t>ユウセンド</t>
    </rPh>
    <rPh sb="62" eb="63">
      <t>モット</t>
    </rPh>
    <rPh sb="64" eb="65">
      <t>タカ</t>
    </rPh>
    <phoneticPr fontId="5"/>
  </si>
  <si>
    <t>計画</t>
    <rPh sb="0" eb="2">
      <t>ケイカク</t>
    </rPh>
    <phoneticPr fontId="5"/>
  </si>
  <si>
    <t>政府計画への成果反映</t>
    <rPh sb="6" eb="8">
      <t>セイカ</t>
    </rPh>
    <phoneticPr fontId="5"/>
  </si>
  <si>
    <t>気候変動の影響への適応計画への反映</t>
    <rPh sb="0" eb="2">
      <t>キコウ</t>
    </rPh>
    <rPh sb="2" eb="4">
      <t>ヘンドウ</t>
    </rPh>
    <rPh sb="5" eb="7">
      <t>エイキョウ</t>
    </rPh>
    <rPh sb="9" eb="11">
      <t>テキオウ</t>
    </rPh>
    <rPh sb="11" eb="13">
      <t>ケイカク</t>
    </rPh>
    <rPh sb="15" eb="17">
      <t>ハンエイ</t>
    </rPh>
    <phoneticPr fontId="5"/>
  </si>
  <si>
    <t>気候変動への適応策検討経費</t>
    <rPh sb="0" eb="2">
      <t>キコウ</t>
    </rPh>
    <rPh sb="2" eb="4">
      <t>ヘンドウ</t>
    </rPh>
    <rPh sb="6" eb="9">
      <t>テキオウサク</t>
    </rPh>
    <rPh sb="9" eb="11">
      <t>ケントウ</t>
    </rPh>
    <rPh sb="11" eb="13">
      <t>ケイヒ</t>
    </rPh>
    <phoneticPr fontId="5"/>
  </si>
  <si>
    <t>企画競争により競争性を確保している。</t>
    <phoneticPr fontId="5"/>
  </si>
  <si>
    <r>
      <rPr>
        <sz val="11"/>
        <rFont val="ＭＳ Ｐゴシック"/>
        <family val="3"/>
        <charset val="128"/>
      </rPr>
      <t>0</t>
    </r>
    <r>
      <rPr>
        <sz val="11"/>
        <rFont val="ＭＳ Ｐゴシック"/>
        <family val="3"/>
        <charset val="128"/>
      </rPr>
      <t>49</t>
    </r>
    <phoneticPr fontId="5"/>
  </si>
  <si>
    <t>渇水の進展に伴う影響項目とその状況の想定を踏まえた渇水対応タイムラインにより、被害や影響が最小となるよう、需要側、供給側の予防、対応、措置の検討を行うことで、少雨の年にも安定的に利用できる多様な水源の確保等が推進される。</t>
    <rPh sb="25" eb="27">
      <t>カッスイ</t>
    </rPh>
    <rPh sb="27" eb="29">
      <t>タイオウ</t>
    </rPh>
    <phoneticPr fontId="5"/>
  </si>
  <si>
    <t>水資源分野の適応策の基本的な考え方に位置付けられる事項であり、閣議決定された「気候変動への影響の適応計画」にも記載されており、ニーズを的確に反映している。</t>
    <rPh sb="0" eb="3">
      <t>ミズシゲン</t>
    </rPh>
    <rPh sb="3" eb="5">
      <t>ブンヤ</t>
    </rPh>
    <rPh sb="6" eb="9">
      <t>テキオウサク</t>
    </rPh>
    <rPh sb="10" eb="13">
      <t>キホンテキ</t>
    </rPh>
    <rPh sb="14" eb="15">
      <t>カンガ</t>
    </rPh>
    <rPh sb="16" eb="17">
      <t>カタ</t>
    </rPh>
    <rPh sb="18" eb="21">
      <t>イチヅ</t>
    </rPh>
    <rPh sb="25" eb="27">
      <t>ジコウ</t>
    </rPh>
    <rPh sb="55" eb="57">
      <t>キサイ</t>
    </rPh>
    <rPh sb="67" eb="69">
      <t>テキカク</t>
    </rPh>
    <rPh sb="70" eb="72">
      <t>ハンエイ</t>
    </rPh>
    <phoneticPr fontId="5"/>
  </si>
  <si>
    <t>国土交通省</t>
  </si>
  <si>
    <t>四捨五入の関係で上段の平成28年度予算額と一致しない。</t>
    <phoneticPr fontId="5"/>
  </si>
  <si>
    <t>多様な水源（開発水、雨水、再生水等）による都市用水の供給安定度</t>
    <phoneticPr fontId="5"/>
  </si>
  <si>
    <t>13/2</t>
    <phoneticPr fontId="5"/>
  </si>
  <si>
    <t>13/3</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</si>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</sst>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117488</xdr:colOff>
      <xdr:row>720</xdr:row>
      <xdr:rowOff>190491</xdr:rowOff>
    </xdr:from>
    <xdr:to>
      <xdr:col>45</xdr:col>
      <xdr:colOff>103543</xdr:colOff>
      <xdr:row>734</xdr:row>
      <xdr:rowOff>337070</xdr:rowOff>
    </xdr:to>
    <xdr:grpSp>
      <xdr:nvGrpSpPr>
        <xdr:cNvPr id="5" name="グループ化 23"/>
        <xdr:cNvGrpSpPr>
          <a:grpSpLocks/>
        </xdr:cNvGrpSpPr>
      </xdr:nvGrpSpPr>
      <xdr:grpSpPr bwMode="auto">
        <a:xfrm>
          <a:off x="3546488" y="46089785"/>
          <a:ext cx="5633820" cy="5009932"/>
          <a:chOff x="8579845" y="33115250"/>
          <a:chExt cx="4786905" cy="4479393"/>
        </a:xfrm>
      </xdr:grpSpPr>
      <xdr:sp macro="" textlink="">
        <xdr:nvSpPr>
          <xdr:cNvPr id="6" name="正方形/長方形 5"/>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１３．１百万円</a:t>
            </a:r>
          </a:p>
        </xdr:txBody>
      </xdr:sp>
      <xdr:sp macro="" textlink="">
        <xdr:nvSpPr>
          <xdr:cNvPr id="7" name="大かっこ 6"/>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8" name="グループ化 21"/>
          <xdr:cNvGrpSpPr>
            <a:grpSpLocks/>
          </xdr:cNvGrpSpPr>
        </xdr:nvGrpSpPr>
        <xdr:grpSpPr bwMode="auto">
          <a:xfrm>
            <a:off x="8595449" y="35515711"/>
            <a:ext cx="2307906" cy="2078932"/>
            <a:chOff x="5343088" y="15992294"/>
            <a:chExt cx="2197073" cy="2063759"/>
          </a:xfrm>
        </xdr:grpSpPr>
        <xdr:sp macro="" textlink="">
          <xdr:nvSpPr>
            <xdr:cNvPr id="19"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Ａ．一般財団法人国土技術研究センター・パシフィックコンサルタンツ株式会社　共同提案体（２社共同体）</a:t>
              </a:r>
            </a:p>
            <a:p>
              <a:pPr algn="ctr"/>
              <a:r>
                <a:rPr kumimoji="1" lang="ja-JP" altLang="en-US" sz="1100">
                  <a:solidFill>
                    <a:schemeClr val="tx1"/>
                  </a:solidFill>
                </a:rPr>
                <a:t>１２．７百万円</a:t>
              </a:r>
            </a:p>
          </xdr:txBody>
        </xdr:sp>
        <xdr:grpSp>
          <xdr:nvGrpSpPr>
            <xdr:cNvPr id="20" name="グループ化 19"/>
            <xdr:cNvGrpSpPr>
              <a:grpSpLocks/>
            </xdr:cNvGrpSpPr>
          </xdr:nvGrpSpPr>
          <xdr:grpSpPr bwMode="auto">
            <a:xfrm>
              <a:off x="5579446" y="17319402"/>
              <a:ext cx="1721433" cy="736651"/>
              <a:chOff x="5575677" y="17600469"/>
              <a:chExt cx="1689171" cy="811801"/>
            </a:xfrm>
          </xdr:grpSpPr>
          <xdr:sp macro="" textlink="">
            <xdr:nvSpPr>
              <xdr:cNvPr id="28" name="テキスト ボックス 27"/>
              <xdr:cNvSpPr txBox="1"/>
            </xdr:nvSpPr>
            <xdr:spPr>
              <a:xfrm>
                <a:off x="5703751" y="17629259"/>
                <a:ext cx="1561097"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 気候変動適応策に関する調査検討業務</a:t>
                </a:r>
                <a:endParaRPr kumimoji="1" lang="ja-JP" altLang="en-US" sz="1100">
                  <a:solidFill>
                    <a:schemeClr val="tx1"/>
                  </a:solidFill>
                </a:endParaRPr>
              </a:p>
            </xdr:txBody>
          </xdr:sp>
          <xdr:sp macro="" textlink="">
            <xdr:nvSpPr>
              <xdr:cNvPr id="29" name="大かっこ 28"/>
              <xdr:cNvSpPr/>
            </xdr:nvSpPr>
            <xdr:spPr>
              <a:xfrm>
                <a:off x="5575677" y="17600469"/>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21" name="正方形/長方形 20"/>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9" name="テキスト ボックス 8"/>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11" name="直線コネクタ 10"/>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０．４</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4" name="直線コネクタ 13"/>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職員旅費等</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52" zoomScale="85" zoomScaleNormal="85" zoomScaleSheetLayoutView="85" zoomScalePageLayoutView="85" workbookViewId="0">
      <selection activeCell="G414" sqref="G414:X4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3" t="s">
        <v>487</v>
      </c>
      <c r="AR2" s="363"/>
      <c r="AS2" s="52" t="str">
        <f>IF(OR(AQ2="　", AQ2=""), "", "-")</f>
        <v/>
      </c>
      <c r="AT2" s="364">
        <v>58</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570</v>
      </c>
      <c r="AK3" s="502"/>
      <c r="AL3" s="502"/>
      <c r="AM3" s="502"/>
      <c r="AN3" s="502"/>
      <c r="AO3" s="502"/>
      <c r="AP3" s="502"/>
      <c r="AQ3" s="502"/>
      <c r="AR3" s="502"/>
      <c r="AS3" s="502"/>
      <c r="AT3" s="502"/>
      <c r="AU3" s="502"/>
      <c r="AV3" s="502"/>
      <c r="AW3" s="502"/>
      <c r="AX3" s="24" t="s">
        <v>74</v>
      </c>
    </row>
    <row r="4" spans="1:50" ht="24.75" customHeight="1" x14ac:dyDescent="0.15">
      <c r="A4" s="708" t="s">
        <v>29</v>
      </c>
      <c r="B4" s="709"/>
      <c r="C4" s="709"/>
      <c r="D4" s="709"/>
      <c r="E4" s="709"/>
      <c r="F4" s="709"/>
      <c r="G4" s="683" t="s">
        <v>565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518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76</v>
      </c>
      <c r="B5" s="694"/>
      <c r="C5" s="694"/>
      <c r="D5" s="694"/>
      <c r="E5" s="694"/>
      <c r="F5" s="695"/>
      <c r="G5" s="521" t="s">
        <v>80</v>
      </c>
      <c r="H5" s="522"/>
      <c r="I5" s="522"/>
      <c r="J5" s="522"/>
      <c r="K5" s="522"/>
      <c r="L5" s="522"/>
      <c r="M5" s="523" t="s">
        <v>75</v>
      </c>
      <c r="N5" s="524"/>
      <c r="O5" s="524"/>
      <c r="P5" s="524"/>
      <c r="Q5" s="524"/>
      <c r="R5" s="525"/>
      <c r="S5" s="526" t="s">
        <v>86</v>
      </c>
      <c r="T5" s="522"/>
      <c r="U5" s="522"/>
      <c r="V5" s="522"/>
      <c r="W5" s="522"/>
      <c r="X5" s="527"/>
      <c r="Y5" s="699" t="s">
        <v>3</v>
      </c>
      <c r="Z5" s="700"/>
      <c r="AA5" s="700"/>
      <c r="AB5" s="700"/>
      <c r="AC5" s="700"/>
      <c r="AD5" s="701"/>
      <c r="AE5" s="702" t="s">
        <v>519</v>
      </c>
      <c r="AF5" s="703"/>
      <c r="AG5" s="703"/>
      <c r="AH5" s="703"/>
      <c r="AI5" s="703"/>
      <c r="AJ5" s="703"/>
      <c r="AK5" s="703"/>
      <c r="AL5" s="703"/>
      <c r="AM5" s="703"/>
      <c r="AN5" s="703"/>
      <c r="AO5" s="703"/>
      <c r="AP5" s="704"/>
      <c r="AQ5" s="705" t="s">
        <v>520</v>
      </c>
      <c r="AR5" s="706"/>
      <c r="AS5" s="706"/>
      <c r="AT5" s="706"/>
      <c r="AU5" s="706"/>
      <c r="AV5" s="706"/>
      <c r="AW5" s="706"/>
      <c r="AX5" s="707"/>
    </row>
    <row r="6" spans="1:50" ht="39" customHeight="1" x14ac:dyDescent="0.15">
      <c r="A6" s="710" t="s">
        <v>4</v>
      </c>
      <c r="B6" s="711"/>
      <c r="C6" s="711"/>
      <c r="D6" s="711"/>
      <c r="E6" s="711"/>
      <c r="F6" s="711"/>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20" t="s">
        <v>24</v>
      </c>
      <c r="B7" s="821"/>
      <c r="C7" s="821"/>
      <c r="D7" s="821"/>
      <c r="E7" s="821"/>
      <c r="F7" s="822"/>
      <c r="G7" s="823" t="s">
        <v>522</v>
      </c>
      <c r="H7" s="824"/>
      <c r="I7" s="824"/>
      <c r="J7" s="824"/>
      <c r="K7" s="824"/>
      <c r="L7" s="824"/>
      <c r="M7" s="824"/>
      <c r="N7" s="824"/>
      <c r="O7" s="824"/>
      <c r="P7" s="824"/>
      <c r="Q7" s="824"/>
      <c r="R7" s="824"/>
      <c r="S7" s="824"/>
      <c r="T7" s="824"/>
      <c r="U7" s="824"/>
      <c r="V7" s="824"/>
      <c r="W7" s="824"/>
      <c r="X7" s="825"/>
      <c r="Y7" s="361" t="s">
        <v>5</v>
      </c>
      <c r="Z7" s="245"/>
      <c r="AA7" s="245"/>
      <c r="AB7" s="245"/>
      <c r="AC7" s="245"/>
      <c r="AD7" s="362"/>
      <c r="AE7" s="351" t="s">
        <v>558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0" t="s">
        <v>414</v>
      </c>
      <c r="B8" s="821"/>
      <c r="C8" s="821"/>
      <c r="D8" s="821"/>
      <c r="E8" s="821"/>
      <c r="F8" s="822"/>
      <c r="G8" s="95" t="str">
        <f>入力規則等!A26</f>
        <v>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20" t="str">
        <f>入力規則等!K13</f>
        <v>その他の事項経費</v>
      </c>
      <c r="AF8" s="96"/>
      <c r="AG8" s="96"/>
      <c r="AH8" s="96"/>
      <c r="AI8" s="96"/>
      <c r="AJ8" s="96"/>
      <c r="AK8" s="96"/>
      <c r="AL8" s="96"/>
      <c r="AM8" s="96"/>
      <c r="AN8" s="96"/>
      <c r="AO8" s="96"/>
      <c r="AP8" s="96"/>
      <c r="AQ8" s="96"/>
      <c r="AR8" s="96"/>
      <c r="AS8" s="96"/>
      <c r="AT8" s="96"/>
      <c r="AU8" s="96"/>
      <c r="AV8" s="96"/>
      <c r="AW8" s="96"/>
      <c r="AX8" s="721"/>
    </row>
    <row r="9" spans="1:50" ht="69" customHeight="1" x14ac:dyDescent="0.15">
      <c r="A9" s="531" t="s">
        <v>25</v>
      </c>
      <c r="B9" s="532"/>
      <c r="C9" s="532"/>
      <c r="D9" s="532"/>
      <c r="E9" s="532"/>
      <c r="F9" s="532"/>
      <c r="G9" s="533" t="s">
        <v>536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6" t="s">
        <v>34</v>
      </c>
      <c r="B10" s="667"/>
      <c r="C10" s="667"/>
      <c r="D10" s="667"/>
      <c r="E10" s="667"/>
      <c r="F10" s="667"/>
      <c r="G10" s="668" t="s">
        <v>535</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30"/>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35" t="s">
        <v>26</v>
      </c>
      <c r="B12" s="636"/>
      <c r="C12" s="636"/>
      <c r="D12" s="636"/>
      <c r="E12" s="636"/>
      <c r="F12" s="637"/>
      <c r="G12" s="680"/>
      <c r="H12" s="681"/>
      <c r="I12" s="681"/>
      <c r="J12" s="681"/>
      <c r="K12" s="681"/>
      <c r="L12" s="681"/>
      <c r="M12" s="681"/>
      <c r="N12" s="681"/>
      <c r="O12" s="68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t="s">
        <v>537</v>
      </c>
      <c r="Q13" s="220"/>
      <c r="R13" s="220"/>
      <c r="S13" s="220"/>
      <c r="T13" s="220"/>
      <c r="U13" s="220"/>
      <c r="V13" s="221"/>
      <c r="W13" s="219">
        <v>13</v>
      </c>
      <c r="X13" s="220"/>
      <c r="Y13" s="220"/>
      <c r="Z13" s="220"/>
      <c r="AA13" s="220"/>
      <c r="AB13" s="220"/>
      <c r="AC13" s="221"/>
      <c r="AD13" s="219">
        <v>13</v>
      </c>
      <c r="AE13" s="220"/>
      <c r="AF13" s="220"/>
      <c r="AG13" s="220"/>
      <c r="AH13" s="220"/>
      <c r="AI13" s="220"/>
      <c r="AJ13" s="221"/>
      <c r="AK13" s="219">
        <v>13</v>
      </c>
      <c r="AL13" s="220"/>
      <c r="AM13" s="220"/>
      <c r="AN13" s="220"/>
      <c r="AO13" s="220"/>
      <c r="AP13" s="220"/>
      <c r="AQ13" s="221"/>
      <c r="AR13" s="358"/>
      <c r="AS13" s="359"/>
      <c r="AT13" s="359"/>
      <c r="AU13" s="359"/>
      <c r="AV13" s="359"/>
      <c r="AW13" s="359"/>
      <c r="AX13" s="360"/>
    </row>
    <row r="14" spans="1:50" ht="21" customHeight="1" x14ac:dyDescent="0.15">
      <c r="A14" s="638"/>
      <c r="B14" s="639"/>
      <c r="C14" s="639"/>
      <c r="D14" s="639"/>
      <c r="E14" s="639"/>
      <c r="F14" s="640"/>
      <c r="G14" s="645"/>
      <c r="H14" s="646"/>
      <c r="I14" s="536" t="s">
        <v>9</v>
      </c>
      <c r="J14" s="580"/>
      <c r="K14" s="580"/>
      <c r="L14" s="580"/>
      <c r="M14" s="580"/>
      <c r="N14" s="580"/>
      <c r="O14" s="581"/>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6" t="s">
        <v>58</v>
      </c>
      <c r="J15" s="537"/>
      <c r="K15" s="537"/>
      <c r="L15" s="537"/>
      <c r="M15" s="537"/>
      <c r="N15" s="537"/>
      <c r="O15" s="538"/>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c r="AS15" s="220"/>
      <c r="AT15" s="220"/>
      <c r="AU15" s="220"/>
      <c r="AV15" s="220"/>
      <c r="AW15" s="220"/>
      <c r="AX15" s="579"/>
    </row>
    <row r="16" spans="1:50" ht="21" customHeight="1" x14ac:dyDescent="0.15">
      <c r="A16" s="638"/>
      <c r="B16" s="639"/>
      <c r="C16" s="639"/>
      <c r="D16" s="639"/>
      <c r="E16" s="639"/>
      <c r="F16" s="640"/>
      <c r="G16" s="645"/>
      <c r="H16" s="646"/>
      <c r="I16" s="536" t="s">
        <v>59</v>
      </c>
      <c r="J16" s="537"/>
      <c r="K16" s="537"/>
      <c r="L16" s="537"/>
      <c r="M16" s="537"/>
      <c r="N16" s="537"/>
      <c r="O16" s="538"/>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c r="AL16" s="220"/>
      <c r="AM16" s="220"/>
      <c r="AN16" s="220"/>
      <c r="AO16" s="220"/>
      <c r="AP16" s="220"/>
      <c r="AQ16" s="221"/>
      <c r="AR16" s="671"/>
      <c r="AS16" s="672"/>
      <c r="AT16" s="672"/>
      <c r="AU16" s="672"/>
      <c r="AV16" s="672"/>
      <c r="AW16" s="672"/>
      <c r="AX16" s="673"/>
    </row>
    <row r="17" spans="1:50" ht="24.75" customHeight="1" x14ac:dyDescent="0.15">
      <c r="A17" s="638"/>
      <c r="B17" s="639"/>
      <c r="C17" s="639"/>
      <c r="D17" s="639"/>
      <c r="E17" s="639"/>
      <c r="F17" s="640"/>
      <c r="G17" s="645"/>
      <c r="H17" s="646"/>
      <c r="I17" s="536" t="s">
        <v>57</v>
      </c>
      <c r="J17" s="580"/>
      <c r="K17" s="580"/>
      <c r="L17" s="580"/>
      <c r="M17" s="580"/>
      <c r="N17" s="580"/>
      <c r="O17" s="581"/>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17" t="s">
        <v>22</v>
      </c>
      <c r="J18" s="718"/>
      <c r="K18" s="718"/>
      <c r="L18" s="718"/>
      <c r="M18" s="718"/>
      <c r="N18" s="718"/>
      <c r="O18" s="719"/>
      <c r="P18" s="515">
        <f>SUM(P13:V17)</f>
        <v>0</v>
      </c>
      <c r="Q18" s="516"/>
      <c r="R18" s="516"/>
      <c r="S18" s="516"/>
      <c r="T18" s="516"/>
      <c r="U18" s="516"/>
      <c r="V18" s="517"/>
      <c r="W18" s="515">
        <f>SUM(W13:AC17)</f>
        <v>13</v>
      </c>
      <c r="X18" s="516"/>
      <c r="Y18" s="516"/>
      <c r="Z18" s="516"/>
      <c r="AA18" s="516"/>
      <c r="AB18" s="516"/>
      <c r="AC18" s="517"/>
      <c r="AD18" s="515">
        <f>SUM(AD13:AJ17)</f>
        <v>13</v>
      </c>
      <c r="AE18" s="516"/>
      <c r="AF18" s="516"/>
      <c r="AG18" s="516"/>
      <c r="AH18" s="516"/>
      <c r="AI18" s="516"/>
      <c r="AJ18" s="517"/>
      <c r="AK18" s="515">
        <f>SUM(AK13:AQ17)</f>
        <v>13</v>
      </c>
      <c r="AL18" s="516"/>
      <c r="AM18" s="516"/>
      <c r="AN18" s="516"/>
      <c r="AO18" s="516"/>
      <c r="AP18" s="516"/>
      <c r="AQ18" s="517"/>
      <c r="AR18" s="515">
        <f>SUM(AR13:AX17)</f>
        <v>0</v>
      </c>
      <c r="AS18" s="516"/>
      <c r="AT18" s="516"/>
      <c r="AU18" s="516"/>
      <c r="AV18" s="516"/>
      <c r="AW18" s="516"/>
      <c r="AX18" s="518"/>
    </row>
    <row r="19" spans="1:50" ht="24.75" customHeight="1" x14ac:dyDescent="0.15">
      <c r="A19" s="638"/>
      <c r="B19" s="639"/>
      <c r="C19" s="639"/>
      <c r="D19" s="639"/>
      <c r="E19" s="639"/>
      <c r="F19" s="640"/>
      <c r="G19" s="512" t="s">
        <v>10</v>
      </c>
      <c r="H19" s="513"/>
      <c r="I19" s="513"/>
      <c r="J19" s="513"/>
      <c r="K19" s="513"/>
      <c r="L19" s="513"/>
      <c r="M19" s="513"/>
      <c r="N19" s="513"/>
      <c r="O19" s="513"/>
      <c r="P19" s="219" t="s">
        <v>537</v>
      </c>
      <c r="Q19" s="220"/>
      <c r="R19" s="220"/>
      <c r="S19" s="220"/>
      <c r="T19" s="220"/>
      <c r="U19" s="220"/>
      <c r="V19" s="221"/>
      <c r="W19" s="219">
        <v>13</v>
      </c>
      <c r="X19" s="220"/>
      <c r="Y19" s="220"/>
      <c r="Z19" s="220"/>
      <c r="AA19" s="220"/>
      <c r="AB19" s="220"/>
      <c r="AC19" s="221"/>
      <c r="AD19" s="219">
        <v>13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1"/>
      <c r="G20" s="512" t="s">
        <v>11</v>
      </c>
      <c r="H20" s="513"/>
      <c r="I20" s="513"/>
      <c r="J20" s="513"/>
      <c r="K20" s="513"/>
      <c r="L20" s="513"/>
      <c r="M20" s="513"/>
      <c r="N20" s="513"/>
      <c r="O20" s="513"/>
      <c r="P20" s="520" t="str">
        <f>IF(P18=0, "-", P19/P18)</f>
        <v>-</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16"/>
      <c r="AR20" s="716"/>
      <c r="AS20" s="716"/>
      <c r="AT20" s="71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22.5" customHeight="1" x14ac:dyDescent="0.15">
      <c r="A23" s="490"/>
      <c r="B23" s="488"/>
      <c r="C23" s="488"/>
      <c r="D23" s="488"/>
      <c r="E23" s="488"/>
      <c r="F23" s="489"/>
      <c r="G23" s="463" t="s">
        <v>524</v>
      </c>
      <c r="H23" s="722"/>
      <c r="I23" s="722"/>
      <c r="J23" s="722"/>
      <c r="K23" s="722"/>
      <c r="L23" s="722"/>
      <c r="M23" s="722"/>
      <c r="N23" s="722"/>
      <c r="O23" s="723"/>
      <c r="P23" s="102" t="s">
        <v>525</v>
      </c>
      <c r="Q23" s="674"/>
      <c r="R23" s="674"/>
      <c r="S23" s="674"/>
      <c r="T23" s="674"/>
      <c r="U23" s="674"/>
      <c r="V23" s="674"/>
      <c r="W23" s="674"/>
      <c r="X23" s="675"/>
      <c r="Y23" s="213" t="s">
        <v>14</v>
      </c>
      <c r="Z23" s="472"/>
      <c r="AA23" s="473"/>
      <c r="AB23" s="484" t="s">
        <v>315</v>
      </c>
      <c r="AC23" s="484"/>
      <c r="AD23" s="484"/>
      <c r="AE23" s="316">
        <v>71</v>
      </c>
      <c r="AF23" s="317"/>
      <c r="AG23" s="317"/>
      <c r="AH23" s="317"/>
      <c r="AI23" s="316">
        <v>73</v>
      </c>
      <c r="AJ23" s="317"/>
      <c r="AK23" s="317"/>
      <c r="AL23" s="317"/>
      <c r="AM23" s="316">
        <v>73</v>
      </c>
      <c r="AN23" s="317"/>
      <c r="AO23" s="317"/>
      <c r="AP23" s="317"/>
      <c r="AQ23" s="91"/>
      <c r="AR23" s="92"/>
      <c r="AS23" s="92"/>
      <c r="AT23" s="93"/>
      <c r="AU23" s="317"/>
      <c r="AV23" s="317"/>
      <c r="AW23" s="317"/>
      <c r="AX23" s="319"/>
    </row>
    <row r="24" spans="1:50" ht="22.5" customHeight="1" x14ac:dyDescent="0.15">
      <c r="A24" s="491"/>
      <c r="B24" s="492"/>
      <c r="C24" s="492"/>
      <c r="D24" s="492"/>
      <c r="E24" s="492"/>
      <c r="F24" s="493"/>
      <c r="G24" s="724"/>
      <c r="H24" s="725"/>
      <c r="I24" s="725"/>
      <c r="J24" s="725"/>
      <c r="K24" s="725"/>
      <c r="L24" s="725"/>
      <c r="M24" s="725"/>
      <c r="N24" s="725"/>
      <c r="O24" s="726"/>
      <c r="P24" s="676"/>
      <c r="Q24" s="676"/>
      <c r="R24" s="676"/>
      <c r="S24" s="676"/>
      <c r="T24" s="676"/>
      <c r="U24" s="676"/>
      <c r="V24" s="676"/>
      <c r="W24" s="676"/>
      <c r="X24" s="677"/>
      <c r="Y24" s="252" t="s">
        <v>61</v>
      </c>
      <c r="Z24" s="247"/>
      <c r="AA24" s="248"/>
      <c r="AB24" s="499" t="s">
        <v>315</v>
      </c>
      <c r="AC24" s="499"/>
      <c r="AD24" s="499"/>
      <c r="AE24" s="316" t="s">
        <v>523</v>
      </c>
      <c r="AF24" s="317"/>
      <c r="AG24" s="317"/>
      <c r="AH24" s="317"/>
      <c r="AI24" s="316" t="s">
        <v>523</v>
      </c>
      <c r="AJ24" s="317"/>
      <c r="AK24" s="317"/>
      <c r="AL24" s="317"/>
      <c r="AM24" s="316" t="s">
        <v>523</v>
      </c>
      <c r="AN24" s="317"/>
      <c r="AO24" s="317"/>
      <c r="AP24" s="317"/>
      <c r="AQ24" s="91"/>
      <c r="AR24" s="92"/>
      <c r="AS24" s="92"/>
      <c r="AT24" s="93"/>
      <c r="AU24" s="317">
        <v>74</v>
      </c>
      <c r="AV24" s="317"/>
      <c r="AW24" s="317"/>
      <c r="AX24" s="319"/>
    </row>
    <row r="25" spans="1:50" ht="22.5" customHeight="1" x14ac:dyDescent="0.15">
      <c r="A25" s="494"/>
      <c r="B25" s="495"/>
      <c r="C25" s="495"/>
      <c r="D25" s="495"/>
      <c r="E25" s="495"/>
      <c r="F25" s="496"/>
      <c r="G25" s="727"/>
      <c r="H25" s="728"/>
      <c r="I25" s="728"/>
      <c r="J25" s="728"/>
      <c r="K25" s="728"/>
      <c r="L25" s="728"/>
      <c r="M25" s="728"/>
      <c r="N25" s="728"/>
      <c r="O25" s="729"/>
      <c r="P25" s="678"/>
      <c r="Q25" s="678"/>
      <c r="R25" s="678"/>
      <c r="S25" s="678"/>
      <c r="T25" s="678"/>
      <c r="U25" s="678"/>
      <c r="V25" s="678"/>
      <c r="W25" s="678"/>
      <c r="X25" s="679"/>
      <c r="Y25" s="252" t="s">
        <v>15</v>
      </c>
      <c r="Z25" s="247"/>
      <c r="AA25" s="248"/>
      <c r="AB25" s="350" t="s">
        <v>315</v>
      </c>
      <c r="AC25" s="350"/>
      <c r="AD25" s="350"/>
      <c r="AE25" s="316" t="s">
        <v>523</v>
      </c>
      <c r="AF25" s="317"/>
      <c r="AG25" s="317"/>
      <c r="AH25" s="317"/>
      <c r="AI25" s="316" t="s">
        <v>523</v>
      </c>
      <c r="AJ25" s="317"/>
      <c r="AK25" s="317"/>
      <c r="AL25" s="317"/>
      <c r="AM25" s="316" t="s">
        <v>523</v>
      </c>
      <c r="AN25" s="317"/>
      <c r="AO25" s="317"/>
      <c r="AP25" s="317"/>
      <c r="AQ25" s="91"/>
      <c r="AR25" s="92"/>
      <c r="AS25" s="92"/>
      <c r="AT25" s="93"/>
      <c r="AU25" s="317"/>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v>27</v>
      </c>
      <c r="AV27" s="336"/>
      <c r="AW27" s="365" t="s">
        <v>313</v>
      </c>
      <c r="AX27" s="366"/>
    </row>
    <row r="28" spans="1:50" ht="22.5" customHeight="1" x14ac:dyDescent="0.15">
      <c r="A28" s="490"/>
      <c r="B28" s="488"/>
      <c r="C28" s="488"/>
      <c r="D28" s="488"/>
      <c r="E28" s="488"/>
      <c r="F28" s="489"/>
      <c r="G28" s="463" t="s">
        <v>563</v>
      </c>
      <c r="H28" s="464"/>
      <c r="I28" s="464"/>
      <c r="J28" s="464"/>
      <c r="K28" s="464"/>
      <c r="L28" s="464"/>
      <c r="M28" s="464"/>
      <c r="N28" s="464"/>
      <c r="O28" s="465"/>
      <c r="P28" s="102" t="s">
        <v>564</v>
      </c>
      <c r="Q28" s="102"/>
      <c r="R28" s="102"/>
      <c r="S28" s="102"/>
      <c r="T28" s="102"/>
      <c r="U28" s="102"/>
      <c r="V28" s="102"/>
      <c r="W28" s="102"/>
      <c r="X28" s="131"/>
      <c r="Y28" s="213" t="s">
        <v>14</v>
      </c>
      <c r="Z28" s="472"/>
      <c r="AA28" s="473"/>
      <c r="AB28" s="484" t="s">
        <v>562</v>
      </c>
      <c r="AC28" s="484"/>
      <c r="AD28" s="484"/>
      <c r="AE28" s="316"/>
      <c r="AF28" s="317"/>
      <c r="AG28" s="317"/>
      <c r="AH28" s="317"/>
      <c r="AI28" s="316"/>
      <c r="AJ28" s="317"/>
      <c r="AK28" s="317"/>
      <c r="AL28" s="317"/>
      <c r="AM28" s="316">
        <v>1</v>
      </c>
      <c r="AN28" s="317"/>
      <c r="AO28" s="317"/>
      <c r="AP28" s="317"/>
      <c r="AQ28" s="91"/>
      <c r="AR28" s="92"/>
      <c r="AS28" s="92"/>
      <c r="AT28" s="93"/>
      <c r="AU28" s="317">
        <v>1</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562</v>
      </c>
      <c r="AC29" s="499"/>
      <c r="AD29" s="499"/>
      <c r="AE29" s="316"/>
      <c r="AF29" s="317"/>
      <c r="AG29" s="317"/>
      <c r="AH29" s="317"/>
      <c r="AI29" s="316"/>
      <c r="AJ29" s="317"/>
      <c r="AK29" s="317"/>
      <c r="AL29" s="317"/>
      <c r="AM29" s="316">
        <v>1</v>
      </c>
      <c r="AN29" s="317"/>
      <c r="AO29" s="317"/>
      <c r="AP29" s="317"/>
      <c r="AQ29" s="91"/>
      <c r="AR29" s="92"/>
      <c r="AS29" s="92"/>
      <c r="AT29" s="93"/>
      <c r="AU29" s="317">
        <v>1</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v>100</v>
      </c>
      <c r="AN30" s="317"/>
      <c r="AO30" s="317"/>
      <c r="AP30" s="317"/>
      <c r="AQ30" s="91"/>
      <c r="AR30" s="92"/>
      <c r="AS30" s="92"/>
      <c r="AT30" s="93"/>
      <c r="AU30" s="317">
        <v>100</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4" t="s">
        <v>488</v>
      </c>
      <c r="B46" s="835"/>
      <c r="C46" s="835"/>
      <c r="D46" s="835"/>
      <c r="E46" s="835"/>
      <c r="F46" s="836"/>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7"/>
      <c r="B47" s="838"/>
      <c r="C47" s="838"/>
      <c r="D47" s="838"/>
      <c r="E47" s="838"/>
      <c r="F47" s="839"/>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7"/>
      <c r="B48" s="838"/>
      <c r="C48" s="838"/>
      <c r="D48" s="838"/>
      <c r="E48" s="838"/>
      <c r="F48" s="839"/>
      <c r="G48" s="79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7"/>
      <c r="B49" s="838"/>
      <c r="C49" s="838"/>
      <c r="D49" s="838"/>
      <c r="E49" s="838"/>
      <c r="F49" s="839"/>
      <c r="G49" s="79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7"/>
      <c r="B50" s="838"/>
      <c r="C50" s="838"/>
      <c r="D50" s="838"/>
      <c r="E50" s="838"/>
      <c r="F50" s="839"/>
      <c r="G50" s="79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0" t="s">
        <v>516</v>
      </c>
      <c r="B51" s="891"/>
      <c r="C51" s="891"/>
      <c r="D51" s="891"/>
      <c r="E51" s="888" t="s">
        <v>509</v>
      </c>
      <c r="F51" s="889"/>
      <c r="G51" s="59" t="s">
        <v>387</v>
      </c>
      <c r="H51" s="818"/>
      <c r="I51" s="398"/>
      <c r="J51" s="398"/>
      <c r="K51" s="398"/>
      <c r="L51" s="398"/>
      <c r="M51" s="398"/>
      <c r="N51" s="398"/>
      <c r="O51" s="819"/>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x14ac:dyDescent="0.15">
      <c r="A53" s="497" t="s">
        <v>277</v>
      </c>
      <c r="B53" s="842" t="s">
        <v>274</v>
      </c>
      <c r="C53" s="458"/>
      <c r="D53" s="458"/>
      <c r="E53" s="458"/>
      <c r="F53" s="459"/>
      <c r="G53" s="816" t="s">
        <v>268</v>
      </c>
      <c r="H53" s="816"/>
      <c r="I53" s="816"/>
      <c r="J53" s="816"/>
      <c r="K53" s="816"/>
      <c r="L53" s="816"/>
      <c r="M53" s="816"/>
      <c r="N53" s="816"/>
      <c r="O53" s="816"/>
      <c r="P53" s="816"/>
      <c r="Q53" s="816"/>
      <c r="R53" s="816"/>
      <c r="S53" s="816"/>
      <c r="T53" s="816"/>
      <c r="U53" s="816"/>
      <c r="V53" s="816"/>
      <c r="W53" s="816"/>
      <c r="X53" s="816"/>
      <c r="Y53" s="816"/>
      <c r="Z53" s="816"/>
      <c r="AA53" s="817"/>
      <c r="AB53" s="847" t="s">
        <v>383</v>
      </c>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48"/>
    </row>
    <row r="54" spans="1:50" ht="18.75" hidden="1" customHeight="1" x14ac:dyDescent="0.15">
      <c r="A54" s="497"/>
      <c r="B54" s="842"/>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42"/>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3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42"/>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3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43"/>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4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11"/>
      <c r="R60" s="811"/>
      <c r="S60" s="811"/>
      <c r="T60" s="811"/>
      <c r="U60" s="811"/>
      <c r="V60" s="811"/>
      <c r="W60" s="811"/>
      <c r="X60" s="812"/>
      <c r="Y60" s="741" t="s">
        <v>69</v>
      </c>
      <c r="Z60" s="742"/>
      <c r="AA60" s="74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13"/>
      <c r="Q61" s="813"/>
      <c r="R61" s="813"/>
      <c r="S61" s="813"/>
      <c r="T61" s="813"/>
      <c r="U61" s="813"/>
      <c r="V61" s="813"/>
      <c r="W61" s="813"/>
      <c r="X61" s="814"/>
      <c r="Y61" s="71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15"/>
      <c r="Y62" s="71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11"/>
      <c r="R65" s="811"/>
      <c r="S65" s="811"/>
      <c r="T65" s="811"/>
      <c r="U65" s="811"/>
      <c r="V65" s="811"/>
      <c r="W65" s="811"/>
      <c r="X65" s="812"/>
      <c r="Y65" s="741" t="s">
        <v>69</v>
      </c>
      <c r="Z65" s="742"/>
      <c r="AA65" s="74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13"/>
      <c r="Q66" s="813"/>
      <c r="R66" s="813"/>
      <c r="S66" s="813"/>
      <c r="T66" s="813"/>
      <c r="U66" s="813"/>
      <c r="V66" s="813"/>
      <c r="W66" s="813"/>
      <c r="X66" s="814"/>
      <c r="Y66" s="71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15"/>
      <c r="Y67" s="71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11"/>
      <c r="R70" s="811"/>
      <c r="S70" s="811"/>
      <c r="T70" s="811"/>
      <c r="U70" s="811"/>
      <c r="V70" s="811"/>
      <c r="W70" s="811"/>
      <c r="X70" s="812"/>
      <c r="Y70" s="741" t="s">
        <v>69</v>
      </c>
      <c r="Z70" s="742"/>
      <c r="AA70" s="74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13"/>
      <c r="Q71" s="813"/>
      <c r="R71" s="813"/>
      <c r="S71" s="813"/>
      <c r="T71" s="813"/>
      <c r="U71" s="813"/>
      <c r="V71" s="813"/>
      <c r="W71" s="813"/>
      <c r="X71" s="814"/>
      <c r="Y71" s="715" t="s">
        <v>61</v>
      </c>
      <c r="Z71" s="434"/>
      <c r="AA71" s="435"/>
      <c r="AB71" s="808"/>
      <c r="AC71" s="809"/>
      <c r="AD71" s="81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45"/>
      <c r="C72" s="845"/>
      <c r="D72" s="845"/>
      <c r="E72" s="845"/>
      <c r="F72" s="846"/>
      <c r="G72" s="474"/>
      <c r="H72" s="154"/>
      <c r="I72" s="154"/>
      <c r="J72" s="154"/>
      <c r="K72" s="154"/>
      <c r="L72" s="154"/>
      <c r="M72" s="154"/>
      <c r="N72" s="154"/>
      <c r="O72" s="475"/>
      <c r="P72" s="840"/>
      <c r="Q72" s="840"/>
      <c r="R72" s="840"/>
      <c r="S72" s="840"/>
      <c r="T72" s="840"/>
      <c r="U72" s="840"/>
      <c r="V72" s="840"/>
      <c r="W72" s="840"/>
      <c r="X72" s="841"/>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6" t="s">
        <v>71</v>
      </c>
      <c r="B73" s="827"/>
      <c r="C73" s="827"/>
      <c r="D73" s="827"/>
      <c r="E73" s="827"/>
      <c r="F73" s="828"/>
      <c r="G73" s="832" t="s">
        <v>67</v>
      </c>
      <c r="H73" s="832"/>
      <c r="I73" s="832"/>
      <c r="J73" s="832"/>
      <c r="K73" s="832"/>
      <c r="L73" s="832"/>
      <c r="M73" s="832"/>
      <c r="N73" s="832"/>
      <c r="O73" s="832"/>
      <c r="P73" s="832"/>
      <c r="Q73" s="832"/>
      <c r="R73" s="832"/>
      <c r="S73" s="832"/>
      <c r="T73" s="832"/>
      <c r="U73" s="832"/>
      <c r="V73" s="832"/>
      <c r="W73" s="832"/>
      <c r="X73" s="833"/>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538</v>
      </c>
      <c r="H74" s="674"/>
      <c r="I74" s="674"/>
      <c r="J74" s="674"/>
      <c r="K74" s="674"/>
      <c r="L74" s="674"/>
      <c r="M74" s="674"/>
      <c r="N74" s="674"/>
      <c r="O74" s="674"/>
      <c r="P74" s="674"/>
      <c r="Q74" s="674"/>
      <c r="R74" s="674"/>
      <c r="S74" s="674"/>
      <c r="T74" s="674"/>
      <c r="U74" s="674"/>
      <c r="V74" s="674"/>
      <c r="W74" s="674"/>
      <c r="X74" s="675"/>
      <c r="Y74" s="844" t="s">
        <v>62</v>
      </c>
      <c r="Z74" s="700"/>
      <c r="AA74" s="701"/>
      <c r="AB74" s="484" t="s">
        <v>539</v>
      </c>
      <c r="AC74" s="484"/>
      <c r="AD74" s="484"/>
      <c r="AE74" s="298" t="s">
        <v>537</v>
      </c>
      <c r="AF74" s="298"/>
      <c r="AG74" s="298"/>
      <c r="AH74" s="298"/>
      <c r="AI74" s="298">
        <v>2</v>
      </c>
      <c r="AJ74" s="298"/>
      <c r="AK74" s="298"/>
      <c r="AL74" s="298"/>
      <c r="AM74" s="298">
        <v>3</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678"/>
      <c r="H75" s="678"/>
      <c r="I75" s="678"/>
      <c r="J75" s="678"/>
      <c r="K75" s="678"/>
      <c r="L75" s="678"/>
      <c r="M75" s="678"/>
      <c r="N75" s="678"/>
      <c r="O75" s="678"/>
      <c r="P75" s="678"/>
      <c r="Q75" s="678"/>
      <c r="R75" s="678"/>
      <c r="S75" s="678"/>
      <c r="T75" s="678"/>
      <c r="U75" s="678"/>
      <c r="V75" s="678"/>
      <c r="W75" s="678"/>
      <c r="X75" s="679"/>
      <c r="Y75" s="304" t="s">
        <v>63</v>
      </c>
      <c r="Z75" s="214"/>
      <c r="AA75" s="215"/>
      <c r="AB75" s="484" t="s">
        <v>539</v>
      </c>
      <c r="AC75" s="484"/>
      <c r="AD75" s="484"/>
      <c r="AE75" s="298" t="s">
        <v>537</v>
      </c>
      <c r="AF75" s="298"/>
      <c r="AG75" s="298"/>
      <c r="AH75" s="298"/>
      <c r="AI75" s="298">
        <v>3</v>
      </c>
      <c r="AJ75" s="298"/>
      <c r="AK75" s="298"/>
      <c r="AL75" s="298"/>
      <c r="AM75" s="298">
        <v>3</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540</v>
      </c>
      <c r="H89" s="225"/>
      <c r="I89" s="225"/>
      <c r="J89" s="225"/>
      <c r="K89" s="225"/>
      <c r="L89" s="225"/>
      <c r="M89" s="225"/>
      <c r="N89" s="225"/>
      <c r="O89" s="225"/>
      <c r="P89" s="225"/>
      <c r="Q89" s="225"/>
      <c r="R89" s="225"/>
      <c r="S89" s="225"/>
      <c r="T89" s="225"/>
      <c r="U89" s="225"/>
      <c r="V89" s="225"/>
      <c r="W89" s="225"/>
      <c r="X89" s="225"/>
      <c r="Y89" s="229" t="s">
        <v>17</v>
      </c>
      <c r="Z89" s="230"/>
      <c r="AA89" s="231"/>
      <c r="AB89" s="249" t="s">
        <v>534</v>
      </c>
      <c r="AC89" s="250"/>
      <c r="AD89" s="251"/>
      <c r="AE89" s="298" t="s">
        <v>537</v>
      </c>
      <c r="AF89" s="298"/>
      <c r="AG89" s="298"/>
      <c r="AH89" s="298"/>
      <c r="AI89" s="298">
        <v>6.5</v>
      </c>
      <c r="AJ89" s="298"/>
      <c r="AK89" s="298"/>
      <c r="AL89" s="298"/>
      <c r="AM89" s="298">
        <v>4.3</v>
      </c>
      <c r="AN89" s="298"/>
      <c r="AO89" s="298"/>
      <c r="AP89" s="298"/>
      <c r="AQ89" s="316">
        <v>4.3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542</v>
      </c>
      <c r="AC90" s="217"/>
      <c r="AD90" s="218"/>
      <c r="AE90" s="255" t="s">
        <v>541</v>
      </c>
      <c r="AF90" s="255"/>
      <c r="AG90" s="255"/>
      <c r="AH90" s="255"/>
      <c r="AI90" s="255" t="s">
        <v>573</v>
      </c>
      <c r="AJ90" s="255"/>
      <c r="AK90" s="255"/>
      <c r="AL90" s="255"/>
      <c r="AM90" s="255" t="s">
        <v>574</v>
      </c>
      <c r="AN90" s="255"/>
      <c r="AO90" s="255"/>
      <c r="AP90" s="255"/>
      <c r="AQ90" s="255" t="s">
        <v>574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543</v>
      </c>
      <c r="D104" s="233"/>
      <c r="E104" s="233"/>
      <c r="F104" s="233"/>
      <c r="G104" s="233"/>
      <c r="H104" s="233"/>
      <c r="I104" s="233"/>
      <c r="J104" s="233"/>
      <c r="K104" s="234"/>
      <c r="L104" s="219">
        <v>0.2</v>
      </c>
      <c r="M104" s="220"/>
      <c r="N104" s="220"/>
      <c r="O104" s="220"/>
      <c r="P104" s="220"/>
      <c r="Q104" s="221"/>
      <c r="R104" s="219"/>
      <c r="S104" s="220"/>
      <c r="T104" s="220"/>
      <c r="U104" s="220"/>
      <c r="V104" s="220"/>
      <c r="W104" s="221"/>
      <c r="X104" s="797" t="s">
        <v>571</v>
      </c>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8"/>
      <c r="AV104" s="798"/>
      <c r="AW104" s="798"/>
      <c r="AX104" s="799"/>
    </row>
    <row r="105" spans="1:50" ht="23.1" customHeight="1" x14ac:dyDescent="0.15">
      <c r="A105" s="402"/>
      <c r="B105" s="403"/>
      <c r="C105" s="235" t="s">
        <v>544</v>
      </c>
      <c r="D105" s="236"/>
      <c r="E105" s="236"/>
      <c r="F105" s="236"/>
      <c r="G105" s="236"/>
      <c r="H105" s="236"/>
      <c r="I105" s="236"/>
      <c r="J105" s="236"/>
      <c r="K105" s="237"/>
      <c r="L105" s="219">
        <v>0.1</v>
      </c>
      <c r="M105" s="220"/>
      <c r="N105" s="220"/>
      <c r="O105" s="220"/>
      <c r="P105" s="220"/>
      <c r="Q105" s="221"/>
      <c r="R105" s="219"/>
      <c r="S105" s="220"/>
      <c r="T105" s="220"/>
      <c r="U105" s="220"/>
      <c r="V105" s="220"/>
      <c r="W105" s="221"/>
      <c r="X105" s="800"/>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2"/>
    </row>
    <row r="106" spans="1:50" ht="23.1" customHeight="1" x14ac:dyDescent="0.15">
      <c r="A106" s="402"/>
      <c r="B106" s="403"/>
      <c r="C106" s="235" t="s">
        <v>545</v>
      </c>
      <c r="D106" s="236"/>
      <c r="E106" s="236"/>
      <c r="F106" s="236"/>
      <c r="G106" s="236"/>
      <c r="H106" s="236"/>
      <c r="I106" s="236"/>
      <c r="J106" s="236"/>
      <c r="K106" s="237"/>
      <c r="L106" s="219">
        <v>0.3</v>
      </c>
      <c r="M106" s="220"/>
      <c r="N106" s="220"/>
      <c r="O106" s="220"/>
      <c r="P106" s="220"/>
      <c r="Q106" s="221"/>
      <c r="R106" s="219"/>
      <c r="S106" s="220"/>
      <c r="T106" s="220"/>
      <c r="U106" s="220"/>
      <c r="V106" s="220"/>
      <c r="W106" s="221"/>
      <c r="X106" s="800"/>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2"/>
    </row>
    <row r="107" spans="1:50" ht="23.1" customHeight="1" x14ac:dyDescent="0.15">
      <c r="A107" s="402"/>
      <c r="B107" s="403"/>
      <c r="C107" s="569" t="s">
        <v>546</v>
      </c>
      <c r="D107" s="570"/>
      <c r="E107" s="570"/>
      <c r="F107" s="570"/>
      <c r="G107" s="570"/>
      <c r="H107" s="570"/>
      <c r="I107" s="570"/>
      <c r="J107" s="570"/>
      <c r="K107" s="571"/>
      <c r="L107" s="219">
        <v>12.7</v>
      </c>
      <c r="M107" s="220"/>
      <c r="N107" s="220"/>
      <c r="O107" s="220"/>
      <c r="P107" s="220"/>
      <c r="Q107" s="221"/>
      <c r="R107" s="219"/>
      <c r="S107" s="220"/>
      <c r="T107" s="220"/>
      <c r="U107" s="220"/>
      <c r="V107" s="220"/>
      <c r="W107" s="221"/>
      <c r="X107" s="800"/>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2"/>
    </row>
    <row r="108" spans="1:50" ht="23.1" customHeight="1" x14ac:dyDescent="0.15">
      <c r="A108" s="402"/>
      <c r="B108" s="403"/>
      <c r="C108" s="569"/>
      <c r="D108" s="570"/>
      <c r="E108" s="570"/>
      <c r="F108" s="570"/>
      <c r="G108" s="570"/>
      <c r="H108" s="570"/>
      <c r="I108" s="570"/>
      <c r="J108" s="570"/>
      <c r="K108" s="571"/>
      <c r="L108" s="219"/>
      <c r="M108" s="220"/>
      <c r="N108" s="220"/>
      <c r="O108" s="220"/>
      <c r="P108" s="220"/>
      <c r="Q108" s="221"/>
      <c r="R108" s="219"/>
      <c r="S108" s="220"/>
      <c r="T108" s="220"/>
      <c r="U108" s="220"/>
      <c r="V108" s="220"/>
      <c r="W108" s="221"/>
      <c r="X108" s="800"/>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00"/>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2"/>
    </row>
    <row r="110" spans="1:50" ht="21" customHeight="1" thickBot="1" x14ac:dyDescent="0.2">
      <c r="A110" s="404"/>
      <c r="B110" s="405"/>
      <c r="C110" s="222" t="s">
        <v>22</v>
      </c>
      <c r="D110" s="223"/>
      <c r="E110" s="223"/>
      <c r="F110" s="223"/>
      <c r="G110" s="223"/>
      <c r="H110" s="223"/>
      <c r="I110" s="223"/>
      <c r="J110" s="223"/>
      <c r="K110" s="224"/>
      <c r="L110" s="829">
        <f>SUM(L104:Q109)</f>
        <v>13.299999999999999</v>
      </c>
      <c r="M110" s="830"/>
      <c r="N110" s="830"/>
      <c r="O110" s="830"/>
      <c r="P110" s="830"/>
      <c r="Q110" s="831"/>
      <c r="R110" s="829">
        <f>SUM(R104:W109)</f>
        <v>0</v>
      </c>
      <c r="S110" s="830"/>
      <c r="T110" s="830"/>
      <c r="U110" s="830"/>
      <c r="V110" s="830"/>
      <c r="W110" s="831"/>
      <c r="X110" s="803"/>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4"/>
      <c r="AV110" s="804"/>
      <c r="AW110" s="804"/>
      <c r="AX110" s="805"/>
    </row>
    <row r="111" spans="1:50" ht="45" customHeight="1" x14ac:dyDescent="0.15">
      <c r="A111" s="173" t="s">
        <v>391</v>
      </c>
      <c r="B111" s="162"/>
      <c r="C111" s="161" t="s">
        <v>388</v>
      </c>
      <c r="D111" s="162"/>
      <c r="E111" s="257" t="s">
        <v>429</v>
      </c>
      <c r="F111" s="258"/>
      <c r="G111" s="259" t="s">
        <v>526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572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315</v>
      </c>
      <c r="AC115" s="90"/>
      <c r="AD115" s="90"/>
      <c r="AE115" s="191">
        <v>71</v>
      </c>
      <c r="AF115" s="92"/>
      <c r="AG115" s="92"/>
      <c r="AH115" s="92"/>
      <c r="AI115" s="191">
        <v>73</v>
      </c>
      <c r="AJ115" s="92"/>
      <c r="AK115" s="92"/>
      <c r="AL115" s="92"/>
      <c r="AM115" s="191">
        <v>73</v>
      </c>
      <c r="AN115" s="92"/>
      <c r="AO115" s="92"/>
      <c r="AP115" s="92"/>
      <c r="AQ115" s="191" t="s">
        <v>523</v>
      </c>
      <c r="AR115" s="92"/>
      <c r="AS115" s="92"/>
      <c r="AT115" s="92"/>
      <c r="AU115" s="191" t="s">
        <v>523</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523</v>
      </c>
      <c r="AC116" s="140"/>
      <c r="AD116" s="140"/>
      <c r="AE116" s="191" t="s">
        <v>523</v>
      </c>
      <c r="AF116" s="92"/>
      <c r="AG116" s="92"/>
      <c r="AH116" s="92"/>
      <c r="AI116" s="191" t="s">
        <v>523</v>
      </c>
      <c r="AJ116" s="92"/>
      <c r="AK116" s="92"/>
      <c r="AL116" s="92"/>
      <c r="AM116" s="191" t="s">
        <v>523</v>
      </c>
      <c r="AN116" s="92"/>
      <c r="AO116" s="92"/>
      <c r="AP116" s="92"/>
      <c r="AQ116" s="191" t="s">
        <v>523</v>
      </c>
      <c r="AR116" s="92"/>
      <c r="AS116" s="92"/>
      <c r="AT116" s="92"/>
      <c r="AU116" s="191">
        <v>74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2"/>
      <c r="G171" s="853"/>
      <c r="H171" s="854"/>
      <c r="I171" s="854"/>
      <c r="J171" s="854"/>
      <c r="K171" s="854"/>
      <c r="L171" s="854"/>
      <c r="M171" s="854"/>
      <c r="N171" s="854"/>
      <c r="O171" s="854"/>
      <c r="P171" s="854"/>
      <c r="Q171" s="854"/>
      <c r="R171" s="854"/>
      <c r="S171" s="854"/>
      <c r="T171" s="854"/>
      <c r="U171" s="854"/>
      <c r="V171" s="854"/>
      <c r="W171" s="854"/>
      <c r="X171" s="854"/>
      <c r="Y171" s="854"/>
      <c r="Z171" s="854"/>
      <c r="AA171" s="854"/>
      <c r="AB171" s="854"/>
      <c r="AC171" s="854"/>
      <c r="AD171" s="854"/>
      <c r="AE171" s="854"/>
      <c r="AF171" s="854"/>
      <c r="AG171" s="854"/>
      <c r="AH171" s="854"/>
      <c r="AI171" s="854"/>
      <c r="AJ171" s="854"/>
      <c r="AK171" s="854"/>
      <c r="AL171" s="854"/>
      <c r="AM171" s="854"/>
      <c r="AN171" s="854"/>
      <c r="AO171" s="854"/>
      <c r="AP171" s="854"/>
      <c r="AQ171" s="854"/>
      <c r="AR171" s="854"/>
      <c r="AS171" s="854"/>
      <c r="AT171" s="854"/>
      <c r="AU171" s="854"/>
      <c r="AV171" s="854"/>
      <c r="AW171" s="854"/>
      <c r="AX171" s="85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2"/>
      <c r="G231" s="853"/>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4"/>
      <c r="AJ231" s="854"/>
      <c r="AK231" s="854"/>
      <c r="AL231" s="854"/>
      <c r="AM231" s="854"/>
      <c r="AN231" s="854"/>
      <c r="AO231" s="854"/>
      <c r="AP231" s="854"/>
      <c r="AQ231" s="854"/>
      <c r="AR231" s="854"/>
      <c r="AS231" s="854"/>
      <c r="AT231" s="854"/>
      <c r="AU231" s="854"/>
      <c r="AV231" s="854"/>
      <c r="AW231" s="854"/>
      <c r="AX231" s="85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2" t="s">
        <v>402</v>
      </c>
      <c r="H233" s="208"/>
      <c r="I233" s="208"/>
      <c r="J233" s="208"/>
      <c r="K233" s="208"/>
      <c r="L233" s="208"/>
      <c r="M233" s="208"/>
      <c r="N233" s="208"/>
      <c r="O233" s="208"/>
      <c r="P233" s="208"/>
      <c r="Q233" s="208"/>
      <c r="R233" s="208"/>
      <c r="S233" s="208"/>
      <c r="T233" s="208"/>
      <c r="U233" s="208"/>
      <c r="V233" s="208"/>
      <c r="W233" s="208"/>
      <c r="X233" s="873"/>
      <c r="Y233" s="874"/>
      <c r="Z233" s="875"/>
      <c r="AA233" s="876"/>
      <c r="AB233" s="880" t="s">
        <v>12</v>
      </c>
      <c r="AC233" s="208"/>
      <c r="AD233" s="873"/>
      <c r="AE233" s="881" t="s">
        <v>372</v>
      </c>
      <c r="AF233" s="881"/>
      <c r="AG233" s="881"/>
      <c r="AH233" s="881"/>
      <c r="AI233" s="881" t="s">
        <v>373</v>
      </c>
      <c r="AJ233" s="881"/>
      <c r="AK233" s="881"/>
      <c r="AL233" s="881"/>
      <c r="AM233" s="881" t="s">
        <v>374</v>
      </c>
      <c r="AN233" s="881"/>
      <c r="AO233" s="881"/>
      <c r="AP233" s="880"/>
      <c r="AQ233" s="880" t="s">
        <v>370</v>
      </c>
      <c r="AR233" s="208"/>
      <c r="AS233" s="208"/>
      <c r="AT233" s="87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7"/>
      <c r="Z234" s="878"/>
      <c r="AA234" s="879"/>
      <c r="AB234" s="186"/>
      <c r="AC234" s="181"/>
      <c r="AD234" s="182"/>
      <c r="AE234" s="882"/>
      <c r="AF234" s="882"/>
      <c r="AG234" s="882"/>
      <c r="AH234" s="882"/>
      <c r="AI234" s="882"/>
      <c r="AJ234" s="882"/>
      <c r="AK234" s="882"/>
      <c r="AL234" s="882"/>
      <c r="AM234" s="882"/>
      <c r="AN234" s="882"/>
      <c r="AO234" s="882"/>
      <c r="AP234" s="186"/>
      <c r="AQ234" s="883"/>
      <c r="AR234" s="884"/>
      <c r="AS234" s="181" t="s">
        <v>371</v>
      </c>
      <c r="AT234" s="182"/>
      <c r="AU234" s="884"/>
      <c r="AV234" s="88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5" t="s">
        <v>403</v>
      </c>
      <c r="Z235" s="886"/>
      <c r="AA235" s="887"/>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7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1"/>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70"/>
    </row>
    <row r="237" spans="1:50" ht="18.75" hidden="1" customHeight="1" x14ac:dyDescent="0.15">
      <c r="A237" s="174"/>
      <c r="B237" s="164"/>
      <c r="C237" s="163"/>
      <c r="D237" s="164"/>
      <c r="E237" s="163"/>
      <c r="F237" s="177"/>
      <c r="G237" s="872" t="s">
        <v>402</v>
      </c>
      <c r="H237" s="208"/>
      <c r="I237" s="208"/>
      <c r="J237" s="208"/>
      <c r="K237" s="208"/>
      <c r="L237" s="208"/>
      <c r="M237" s="208"/>
      <c r="N237" s="208"/>
      <c r="O237" s="208"/>
      <c r="P237" s="208"/>
      <c r="Q237" s="208"/>
      <c r="R237" s="208"/>
      <c r="S237" s="208"/>
      <c r="T237" s="208"/>
      <c r="U237" s="208"/>
      <c r="V237" s="208"/>
      <c r="W237" s="208"/>
      <c r="X237" s="873"/>
      <c r="Y237" s="874"/>
      <c r="Z237" s="875"/>
      <c r="AA237" s="876"/>
      <c r="AB237" s="880" t="s">
        <v>12</v>
      </c>
      <c r="AC237" s="208"/>
      <c r="AD237" s="873"/>
      <c r="AE237" s="881" t="s">
        <v>372</v>
      </c>
      <c r="AF237" s="881"/>
      <c r="AG237" s="881"/>
      <c r="AH237" s="881"/>
      <c r="AI237" s="881" t="s">
        <v>373</v>
      </c>
      <c r="AJ237" s="881"/>
      <c r="AK237" s="881"/>
      <c r="AL237" s="881"/>
      <c r="AM237" s="881" t="s">
        <v>374</v>
      </c>
      <c r="AN237" s="881"/>
      <c r="AO237" s="881"/>
      <c r="AP237" s="880"/>
      <c r="AQ237" s="880" t="s">
        <v>370</v>
      </c>
      <c r="AR237" s="208"/>
      <c r="AS237" s="208"/>
      <c r="AT237" s="87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7"/>
      <c r="Z238" s="878"/>
      <c r="AA238" s="879"/>
      <c r="AB238" s="186"/>
      <c r="AC238" s="181"/>
      <c r="AD238" s="182"/>
      <c r="AE238" s="882"/>
      <c r="AF238" s="882"/>
      <c r="AG238" s="882"/>
      <c r="AH238" s="882"/>
      <c r="AI238" s="882"/>
      <c r="AJ238" s="882"/>
      <c r="AK238" s="882"/>
      <c r="AL238" s="882"/>
      <c r="AM238" s="882"/>
      <c r="AN238" s="882"/>
      <c r="AO238" s="882"/>
      <c r="AP238" s="186"/>
      <c r="AQ238" s="883"/>
      <c r="AR238" s="884"/>
      <c r="AS238" s="181" t="s">
        <v>371</v>
      </c>
      <c r="AT238" s="182"/>
      <c r="AU238" s="884"/>
      <c r="AV238" s="88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5" t="s">
        <v>403</v>
      </c>
      <c r="Z239" s="886"/>
      <c r="AA239" s="887"/>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7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1"/>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70"/>
    </row>
    <row r="241" spans="1:50" ht="18.75" hidden="1" customHeight="1" x14ac:dyDescent="0.15">
      <c r="A241" s="174"/>
      <c r="B241" s="164"/>
      <c r="C241" s="163"/>
      <c r="D241" s="164"/>
      <c r="E241" s="163"/>
      <c r="F241" s="177"/>
      <c r="G241" s="872" t="s">
        <v>402</v>
      </c>
      <c r="H241" s="208"/>
      <c r="I241" s="208"/>
      <c r="J241" s="208"/>
      <c r="K241" s="208"/>
      <c r="L241" s="208"/>
      <c r="M241" s="208"/>
      <c r="N241" s="208"/>
      <c r="O241" s="208"/>
      <c r="P241" s="208"/>
      <c r="Q241" s="208"/>
      <c r="R241" s="208"/>
      <c r="S241" s="208"/>
      <c r="T241" s="208"/>
      <c r="U241" s="208"/>
      <c r="V241" s="208"/>
      <c r="W241" s="208"/>
      <c r="X241" s="873"/>
      <c r="Y241" s="874"/>
      <c r="Z241" s="875"/>
      <c r="AA241" s="876"/>
      <c r="AB241" s="880" t="s">
        <v>12</v>
      </c>
      <c r="AC241" s="208"/>
      <c r="AD241" s="873"/>
      <c r="AE241" s="881" t="s">
        <v>372</v>
      </c>
      <c r="AF241" s="881"/>
      <c r="AG241" s="881"/>
      <c r="AH241" s="881"/>
      <c r="AI241" s="881" t="s">
        <v>373</v>
      </c>
      <c r="AJ241" s="881"/>
      <c r="AK241" s="881"/>
      <c r="AL241" s="881"/>
      <c r="AM241" s="881" t="s">
        <v>374</v>
      </c>
      <c r="AN241" s="881"/>
      <c r="AO241" s="881"/>
      <c r="AP241" s="880"/>
      <c r="AQ241" s="880" t="s">
        <v>370</v>
      </c>
      <c r="AR241" s="208"/>
      <c r="AS241" s="208"/>
      <c r="AT241" s="87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7"/>
      <c r="Z242" s="878"/>
      <c r="AA242" s="879"/>
      <c r="AB242" s="186"/>
      <c r="AC242" s="181"/>
      <c r="AD242" s="182"/>
      <c r="AE242" s="882"/>
      <c r="AF242" s="882"/>
      <c r="AG242" s="882"/>
      <c r="AH242" s="882"/>
      <c r="AI242" s="882"/>
      <c r="AJ242" s="882"/>
      <c r="AK242" s="882"/>
      <c r="AL242" s="882"/>
      <c r="AM242" s="882"/>
      <c r="AN242" s="882"/>
      <c r="AO242" s="882"/>
      <c r="AP242" s="186"/>
      <c r="AQ242" s="883"/>
      <c r="AR242" s="884"/>
      <c r="AS242" s="181" t="s">
        <v>371</v>
      </c>
      <c r="AT242" s="182"/>
      <c r="AU242" s="884"/>
      <c r="AV242" s="88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5" t="s">
        <v>403</v>
      </c>
      <c r="Z243" s="886"/>
      <c r="AA243" s="887"/>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7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1"/>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7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7"/>
      <c r="Z245" s="878"/>
      <c r="AA245" s="87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7"/>
      <c r="Z246" s="878"/>
      <c r="AA246" s="879"/>
      <c r="AB246" s="186"/>
      <c r="AC246" s="181"/>
      <c r="AD246" s="182"/>
      <c r="AE246" s="882"/>
      <c r="AF246" s="882"/>
      <c r="AG246" s="882"/>
      <c r="AH246" s="882"/>
      <c r="AI246" s="882"/>
      <c r="AJ246" s="882"/>
      <c r="AK246" s="882"/>
      <c r="AL246" s="882"/>
      <c r="AM246" s="882"/>
      <c r="AN246" s="882"/>
      <c r="AO246" s="882"/>
      <c r="AP246" s="186"/>
      <c r="AQ246" s="883"/>
      <c r="AR246" s="884"/>
      <c r="AS246" s="181" t="s">
        <v>371</v>
      </c>
      <c r="AT246" s="182"/>
      <c r="AU246" s="884"/>
      <c r="AV246" s="88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5" t="s">
        <v>403</v>
      </c>
      <c r="Z247" s="886"/>
      <c r="AA247" s="887"/>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7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1"/>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70"/>
    </row>
    <row r="249" spans="1:50" ht="18.75" hidden="1" customHeight="1" x14ac:dyDescent="0.15">
      <c r="A249" s="174"/>
      <c r="B249" s="164"/>
      <c r="C249" s="163"/>
      <c r="D249" s="164"/>
      <c r="E249" s="163"/>
      <c r="F249" s="177"/>
      <c r="G249" s="872" t="s">
        <v>402</v>
      </c>
      <c r="H249" s="208"/>
      <c r="I249" s="208"/>
      <c r="J249" s="208"/>
      <c r="K249" s="208"/>
      <c r="L249" s="208"/>
      <c r="M249" s="208"/>
      <c r="N249" s="208"/>
      <c r="O249" s="208"/>
      <c r="P249" s="208"/>
      <c r="Q249" s="208"/>
      <c r="R249" s="208"/>
      <c r="S249" s="208"/>
      <c r="T249" s="208"/>
      <c r="U249" s="208"/>
      <c r="V249" s="208"/>
      <c r="W249" s="208"/>
      <c r="X249" s="873"/>
      <c r="Y249" s="874"/>
      <c r="Z249" s="875"/>
      <c r="AA249" s="876"/>
      <c r="AB249" s="880" t="s">
        <v>12</v>
      </c>
      <c r="AC249" s="208"/>
      <c r="AD249" s="873"/>
      <c r="AE249" s="881" t="s">
        <v>372</v>
      </c>
      <c r="AF249" s="881"/>
      <c r="AG249" s="881"/>
      <c r="AH249" s="881"/>
      <c r="AI249" s="881" t="s">
        <v>373</v>
      </c>
      <c r="AJ249" s="881"/>
      <c r="AK249" s="881"/>
      <c r="AL249" s="881"/>
      <c r="AM249" s="881" t="s">
        <v>374</v>
      </c>
      <c r="AN249" s="881"/>
      <c r="AO249" s="881"/>
      <c r="AP249" s="880"/>
      <c r="AQ249" s="880" t="s">
        <v>370</v>
      </c>
      <c r="AR249" s="208"/>
      <c r="AS249" s="208"/>
      <c r="AT249" s="87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7"/>
      <c r="Z250" s="878"/>
      <c r="AA250" s="879"/>
      <c r="AB250" s="186"/>
      <c r="AC250" s="181"/>
      <c r="AD250" s="182"/>
      <c r="AE250" s="882"/>
      <c r="AF250" s="882"/>
      <c r="AG250" s="882"/>
      <c r="AH250" s="882"/>
      <c r="AI250" s="882"/>
      <c r="AJ250" s="882"/>
      <c r="AK250" s="882"/>
      <c r="AL250" s="882"/>
      <c r="AM250" s="882"/>
      <c r="AN250" s="882"/>
      <c r="AO250" s="882"/>
      <c r="AP250" s="186"/>
      <c r="AQ250" s="883"/>
      <c r="AR250" s="884"/>
      <c r="AS250" s="181" t="s">
        <v>371</v>
      </c>
      <c r="AT250" s="182"/>
      <c r="AU250" s="884"/>
      <c r="AV250" s="88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5" t="s">
        <v>403</v>
      </c>
      <c r="Z251" s="886"/>
      <c r="AA251" s="887"/>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7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1"/>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7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2"/>
      <c r="G291" s="853"/>
      <c r="H291" s="854"/>
      <c r="I291" s="854"/>
      <c r="J291" s="854"/>
      <c r="K291" s="854"/>
      <c r="L291" s="854"/>
      <c r="M291" s="854"/>
      <c r="N291" s="854"/>
      <c r="O291" s="854"/>
      <c r="P291" s="854"/>
      <c r="Q291" s="854"/>
      <c r="R291" s="854"/>
      <c r="S291" s="854"/>
      <c r="T291" s="854"/>
      <c r="U291" s="854"/>
      <c r="V291" s="854"/>
      <c r="W291" s="854"/>
      <c r="X291" s="854"/>
      <c r="Y291" s="854"/>
      <c r="Z291" s="854"/>
      <c r="AA291" s="854"/>
      <c r="AB291" s="854"/>
      <c r="AC291" s="854"/>
      <c r="AD291" s="854"/>
      <c r="AE291" s="854"/>
      <c r="AF291" s="854"/>
      <c r="AG291" s="854"/>
      <c r="AH291" s="854"/>
      <c r="AI291" s="854"/>
      <c r="AJ291" s="854"/>
      <c r="AK291" s="854"/>
      <c r="AL291" s="854"/>
      <c r="AM291" s="854"/>
      <c r="AN291" s="854"/>
      <c r="AO291" s="854"/>
      <c r="AP291" s="854"/>
      <c r="AQ291" s="854"/>
      <c r="AR291" s="854"/>
      <c r="AS291" s="854"/>
      <c r="AT291" s="854"/>
      <c r="AU291" s="854"/>
      <c r="AV291" s="854"/>
      <c r="AW291" s="854"/>
      <c r="AX291" s="85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2"/>
      <c r="G351" s="853"/>
      <c r="H351" s="854"/>
      <c r="I351" s="854"/>
      <c r="J351" s="854"/>
      <c r="K351" s="854"/>
      <c r="L351" s="854"/>
      <c r="M351" s="854"/>
      <c r="N351" s="854"/>
      <c r="O351" s="854"/>
      <c r="P351" s="854"/>
      <c r="Q351" s="854"/>
      <c r="R351" s="854"/>
      <c r="S351" s="854"/>
      <c r="T351" s="854"/>
      <c r="U351" s="854"/>
      <c r="V351" s="854"/>
      <c r="W351" s="854"/>
      <c r="X351" s="854"/>
      <c r="Y351" s="854"/>
      <c r="Z351" s="854"/>
      <c r="AA351" s="854"/>
      <c r="AB351" s="854"/>
      <c r="AC351" s="854"/>
      <c r="AD351" s="854"/>
      <c r="AE351" s="854"/>
      <c r="AF351" s="854"/>
      <c r="AG351" s="854"/>
      <c r="AH351" s="854"/>
      <c r="AI351" s="854"/>
      <c r="AJ351" s="854"/>
      <c r="AK351" s="854"/>
      <c r="AL351" s="854"/>
      <c r="AM351" s="854"/>
      <c r="AN351" s="854"/>
      <c r="AO351" s="854"/>
      <c r="AP351" s="854"/>
      <c r="AQ351" s="854"/>
      <c r="AR351" s="854"/>
      <c r="AS351" s="854"/>
      <c r="AT351" s="854"/>
      <c r="AU351" s="854"/>
      <c r="AV351" s="854"/>
      <c r="AW351" s="854"/>
      <c r="AX351" s="85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2" t="s">
        <v>402</v>
      </c>
      <c r="H353" s="208"/>
      <c r="I353" s="208"/>
      <c r="J353" s="208"/>
      <c r="K353" s="208"/>
      <c r="L353" s="208"/>
      <c r="M353" s="208"/>
      <c r="N353" s="208"/>
      <c r="O353" s="208"/>
      <c r="P353" s="208"/>
      <c r="Q353" s="208"/>
      <c r="R353" s="208"/>
      <c r="S353" s="208"/>
      <c r="T353" s="208"/>
      <c r="U353" s="208"/>
      <c r="V353" s="208"/>
      <c r="W353" s="208"/>
      <c r="X353" s="873"/>
      <c r="Y353" s="874"/>
      <c r="Z353" s="875"/>
      <c r="AA353" s="876"/>
      <c r="AB353" s="880" t="s">
        <v>12</v>
      </c>
      <c r="AC353" s="208"/>
      <c r="AD353" s="873"/>
      <c r="AE353" s="881" t="s">
        <v>372</v>
      </c>
      <c r="AF353" s="881"/>
      <c r="AG353" s="881"/>
      <c r="AH353" s="881"/>
      <c r="AI353" s="881" t="s">
        <v>373</v>
      </c>
      <c r="AJ353" s="881"/>
      <c r="AK353" s="881"/>
      <c r="AL353" s="881"/>
      <c r="AM353" s="881" t="s">
        <v>374</v>
      </c>
      <c r="AN353" s="881"/>
      <c r="AO353" s="881"/>
      <c r="AP353" s="880"/>
      <c r="AQ353" s="880" t="s">
        <v>370</v>
      </c>
      <c r="AR353" s="208"/>
      <c r="AS353" s="208"/>
      <c r="AT353" s="87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7"/>
      <c r="Z354" s="878"/>
      <c r="AA354" s="879"/>
      <c r="AB354" s="186"/>
      <c r="AC354" s="181"/>
      <c r="AD354" s="182"/>
      <c r="AE354" s="882"/>
      <c r="AF354" s="882"/>
      <c r="AG354" s="882"/>
      <c r="AH354" s="882"/>
      <c r="AI354" s="882"/>
      <c r="AJ354" s="882"/>
      <c r="AK354" s="882"/>
      <c r="AL354" s="882"/>
      <c r="AM354" s="882"/>
      <c r="AN354" s="882"/>
      <c r="AO354" s="882"/>
      <c r="AP354" s="186"/>
      <c r="AQ354" s="883"/>
      <c r="AR354" s="884"/>
      <c r="AS354" s="181" t="s">
        <v>371</v>
      </c>
      <c r="AT354" s="182"/>
      <c r="AU354" s="884"/>
      <c r="AV354" s="88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5" t="s">
        <v>403</v>
      </c>
      <c r="Z355" s="886"/>
      <c r="AA355" s="887"/>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7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1"/>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70"/>
    </row>
    <row r="357" spans="1:50" ht="18.75" hidden="1" customHeight="1" x14ac:dyDescent="0.15">
      <c r="A357" s="174"/>
      <c r="B357" s="164"/>
      <c r="C357" s="163"/>
      <c r="D357" s="164"/>
      <c r="E357" s="163"/>
      <c r="F357" s="177"/>
      <c r="G357" s="872" t="s">
        <v>402</v>
      </c>
      <c r="H357" s="208"/>
      <c r="I357" s="208"/>
      <c r="J357" s="208"/>
      <c r="K357" s="208"/>
      <c r="L357" s="208"/>
      <c r="M357" s="208"/>
      <c r="N357" s="208"/>
      <c r="O357" s="208"/>
      <c r="P357" s="208"/>
      <c r="Q357" s="208"/>
      <c r="R357" s="208"/>
      <c r="S357" s="208"/>
      <c r="T357" s="208"/>
      <c r="U357" s="208"/>
      <c r="V357" s="208"/>
      <c r="W357" s="208"/>
      <c r="X357" s="873"/>
      <c r="Y357" s="874"/>
      <c r="Z357" s="875"/>
      <c r="AA357" s="876"/>
      <c r="AB357" s="880" t="s">
        <v>12</v>
      </c>
      <c r="AC357" s="208"/>
      <c r="AD357" s="873"/>
      <c r="AE357" s="881" t="s">
        <v>372</v>
      </c>
      <c r="AF357" s="881"/>
      <c r="AG357" s="881"/>
      <c r="AH357" s="881"/>
      <c r="AI357" s="881" t="s">
        <v>373</v>
      </c>
      <c r="AJ357" s="881"/>
      <c r="AK357" s="881"/>
      <c r="AL357" s="881"/>
      <c r="AM357" s="881" t="s">
        <v>374</v>
      </c>
      <c r="AN357" s="881"/>
      <c r="AO357" s="881"/>
      <c r="AP357" s="880"/>
      <c r="AQ357" s="880" t="s">
        <v>370</v>
      </c>
      <c r="AR357" s="208"/>
      <c r="AS357" s="208"/>
      <c r="AT357" s="87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7"/>
      <c r="Z358" s="878"/>
      <c r="AA358" s="879"/>
      <c r="AB358" s="186"/>
      <c r="AC358" s="181"/>
      <c r="AD358" s="182"/>
      <c r="AE358" s="882"/>
      <c r="AF358" s="882"/>
      <c r="AG358" s="882"/>
      <c r="AH358" s="882"/>
      <c r="AI358" s="882"/>
      <c r="AJ358" s="882"/>
      <c r="AK358" s="882"/>
      <c r="AL358" s="882"/>
      <c r="AM358" s="882"/>
      <c r="AN358" s="882"/>
      <c r="AO358" s="882"/>
      <c r="AP358" s="186"/>
      <c r="AQ358" s="883"/>
      <c r="AR358" s="884"/>
      <c r="AS358" s="181" t="s">
        <v>371</v>
      </c>
      <c r="AT358" s="182"/>
      <c r="AU358" s="884"/>
      <c r="AV358" s="88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5" t="s">
        <v>403</v>
      </c>
      <c r="Z359" s="886"/>
      <c r="AA359" s="887"/>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7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1"/>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70"/>
    </row>
    <row r="361" spans="1:50" ht="18.75" hidden="1" customHeight="1" x14ac:dyDescent="0.15">
      <c r="A361" s="174"/>
      <c r="B361" s="164"/>
      <c r="C361" s="163"/>
      <c r="D361" s="164"/>
      <c r="E361" s="163"/>
      <c r="F361" s="177"/>
      <c r="G361" s="872" t="s">
        <v>402</v>
      </c>
      <c r="H361" s="208"/>
      <c r="I361" s="208"/>
      <c r="J361" s="208"/>
      <c r="K361" s="208"/>
      <c r="L361" s="208"/>
      <c r="M361" s="208"/>
      <c r="N361" s="208"/>
      <c r="O361" s="208"/>
      <c r="P361" s="208"/>
      <c r="Q361" s="208"/>
      <c r="R361" s="208"/>
      <c r="S361" s="208"/>
      <c r="T361" s="208"/>
      <c r="U361" s="208"/>
      <c r="V361" s="208"/>
      <c r="W361" s="208"/>
      <c r="X361" s="873"/>
      <c r="Y361" s="874"/>
      <c r="Z361" s="875"/>
      <c r="AA361" s="876"/>
      <c r="AB361" s="880" t="s">
        <v>12</v>
      </c>
      <c r="AC361" s="208"/>
      <c r="AD361" s="873"/>
      <c r="AE361" s="881" t="s">
        <v>372</v>
      </c>
      <c r="AF361" s="881"/>
      <c r="AG361" s="881"/>
      <c r="AH361" s="881"/>
      <c r="AI361" s="881" t="s">
        <v>373</v>
      </c>
      <c r="AJ361" s="881"/>
      <c r="AK361" s="881"/>
      <c r="AL361" s="881"/>
      <c r="AM361" s="881" t="s">
        <v>374</v>
      </c>
      <c r="AN361" s="881"/>
      <c r="AO361" s="881"/>
      <c r="AP361" s="880"/>
      <c r="AQ361" s="880" t="s">
        <v>370</v>
      </c>
      <c r="AR361" s="208"/>
      <c r="AS361" s="208"/>
      <c r="AT361" s="87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7"/>
      <c r="Z362" s="878"/>
      <c r="AA362" s="879"/>
      <c r="AB362" s="186"/>
      <c r="AC362" s="181"/>
      <c r="AD362" s="182"/>
      <c r="AE362" s="882"/>
      <c r="AF362" s="882"/>
      <c r="AG362" s="882"/>
      <c r="AH362" s="882"/>
      <c r="AI362" s="882"/>
      <c r="AJ362" s="882"/>
      <c r="AK362" s="882"/>
      <c r="AL362" s="882"/>
      <c r="AM362" s="882"/>
      <c r="AN362" s="882"/>
      <c r="AO362" s="882"/>
      <c r="AP362" s="186"/>
      <c r="AQ362" s="883"/>
      <c r="AR362" s="884"/>
      <c r="AS362" s="181" t="s">
        <v>371</v>
      </c>
      <c r="AT362" s="182"/>
      <c r="AU362" s="884"/>
      <c r="AV362" s="88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5" t="s">
        <v>403</v>
      </c>
      <c r="Z363" s="886"/>
      <c r="AA363" s="887"/>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7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1"/>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70"/>
    </row>
    <row r="365" spans="1:50" ht="18.75" hidden="1" customHeight="1" x14ac:dyDescent="0.15">
      <c r="A365" s="174"/>
      <c r="B365" s="164"/>
      <c r="C365" s="163"/>
      <c r="D365" s="164"/>
      <c r="E365" s="163"/>
      <c r="F365" s="177"/>
      <c r="G365" s="872" t="s">
        <v>402</v>
      </c>
      <c r="H365" s="208"/>
      <c r="I365" s="208"/>
      <c r="J365" s="208"/>
      <c r="K365" s="208"/>
      <c r="L365" s="208"/>
      <c r="M365" s="208"/>
      <c r="N365" s="208"/>
      <c r="O365" s="208"/>
      <c r="P365" s="208"/>
      <c r="Q365" s="208"/>
      <c r="R365" s="208"/>
      <c r="S365" s="208"/>
      <c r="T365" s="208"/>
      <c r="U365" s="208"/>
      <c r="V365" s="208"/>
      <c r="W365" s="208"/>
      <c r="X365" s="873"/>
      <c r="Y365" s="874"/>
      <c r="Z365" s="875"/>
      <c r="AA365" s="876"/>
      <c r="AB365" s="880" t="s">
        <v>12</v>
      </c>
      <c r="AC365" s="208"/>
      <c r="AD365" s="873"/>
      <c r="AE365" s="881" t="s">
        <v>372</v>
      </c>
      <c r="AF365" s="881"/>
      <c r="AG365" s="881"/>
      <c r="AH365" s="881"/>
      <c r="AI365" s="881" t="s">
        <v>373</v>
      </c>
      <c r="AJ365" s="881"/>
      <c r="AK365" s="881"/>
      <c r="AL365" s="881"/>
      <c r="AM365" s="881" t="s">
        <v>374</v>
      </c>
      <c r="AN365" s="881"/>
      <c r="AO365" s="881"/>
      <c r="AP365" s="880"/>
      <c r="AQ365" s="880" t="s">
        <v>370</v>
      </c>
      <c r="AR365" s="208"/>
      <c r="AS365" s="208"/>
      <c r="AT365" s="87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7"/>
      <c r="Z366" s="878"/>
      <c r="AA366" s="879"/>
      <c r="AB366" s="186"/>
      <c r="AC366" s="181"/>
      <c r="AD366" s="182"/>
      <c r="AE366" s="882"/>
      <c r="AF366" s="882"/>
      <c r="AG366" s="882"/>
      <c r="AH366" s="882"/>
      <c r="AI366" s="882"/>
      <c r="AJ366" s="882"/>
      <c r="AK366" s="882"/>
      <c r="AL366" s="882"/>
      <c r="AM366" s="882"/>
      <c r="AN366" s="882"/>
      <c r="AO366" s="882"/>
      <c r="AP366" s="186"/>
      <c r="AQ366" s="883"/>
      <c r="AR366" s="884"/>
      <c r="AS366" s="181" t="s">
        <v>371</v>
      </c>
      <c r="AT366" s="182"/>
      <c r="AU366" s="884"/>
      <c r="AV366" s="88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5" t="s">
        <v>403</v>
      </c>
      <c r="Z367" s="886"/>
      <c r="AA367" s="887"/>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7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1"/>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70"/>
    </row>
    <row r="369" spans="1:50" ht="18.75" hidden="1" customHeight="1" x14ac:dyDescent="0.15">
      <c r="A369" s="174"/>
      <c r="B369" s="164"/>
      <c r="C369" s="163"/>
      <c r="D369" s="164"/>
      <c r="E369" s="163"/>
      <c r="F369" s="177"/>
      <c r="G369" s="872" t="s">
        <v>402</v>
      </c>
      <c r="H369" s="208"/>
      <c r="I369" s="208"/>
      <c r="J369" s="208"/>
      <c r="K369" s="208"/>
      <c r="L369" s="208"/>
      <c r="M369" s="208"/>
      <c r="N369" s="208"/>
      <c r="O369" s="208"/>
      <c r="P369" s="208"/>
      <c r="Q369" s="208"/>
      <c r="R369" s="208"/>
      <c r="S369" s="208"/>
      <c r="T369" s="208"/>
      <c r="U369" s="208"/>
      <c r="V369" s="208"/>
      <c r="W369" s="208"/>
      <c r="X369" s="873"/>
      <c r="Y369" s="874"/>
      <c r="Z369" s="875"/>
      <c r="AA369" s="876"/>
      <c r="AB369" s="880" t="s">
        <v>12</v>
      </c>
      <c r="AC369" s="208"/>
      <c r="AD369" s="873"/>
      <c r="AE369" s="881" t="s">
        <v>372</v>
      </c>
      <c r="AF369" s="881"/>
      <c r="AG369" s="881"/>
      <c r="AH369" s="881"/>
      <c r="AI369" s="881" t="s">
        <v>373</v>
      </c>
      <c r="AJ369" s="881"/>
      <c r="AK369" s="881"/>
      <c r="AL369" s="881"/>
      <c r="AM369" s="881" t="s">
        <v>374</v>
      </c>
      <c r="AN369" s="881"/>
      <c r="AO369" s="881"/>
      <c r="AP369" s="880"/>
      <c r="AQ369" s="880" t="s">
        <v>370</v>
      </c>
      <c r="AR369" s="208"/>
      <c r="AS369" s="208"/>
      <c r="AT369" s="87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7"/>
      <c r="Z370" s="878"/>
      <c r="AA370" s="879"/>
      <c r="AB370" s="186"/>
      <c r="AC370" s="181"/>
      <c r="AD370" s="182"/>
      <c r="AE370" s="882"/>
      <c r="AF370" s="882"/>
      <c r="AG370" s="882"/>
      <c r="AH370" s="882"/>
      <c r="AI370" s="882"/>
      <c r="AJ370" s="882"/>
      <c r="AK370" s="882"/>
      <c r="AL370" s="882"/>
      <c r="AM370" s="882"/>
      <c r="AN370" s="882"/>
      <c r="AO370" s="882"/>
      <c r="AP370" s="186"/>
      <c r="AQ370" s="883"/>
      <c r="AR370" s="884"/>
      <c r="AS370" s="181" t="s">
        <v>371</v>
      </c>
      <c r="AT370" s="182"/>
      <c r="AU370" s="884"/>
      <c r="AV370" s="88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5" t="s">
        <v>403</v>
      </c>
      <c r="Z371" s="886"/>
      <c r="AA371" s="887"/>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7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1"/>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7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575</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6"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7"/>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2.25" customHeight="1" x14ac:dyDescent="0.15">
      <c r="A683" s="506" t="s">
        <v>269</v>
      </c>
      <c r="B683" s="507"/>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61" t="s">
        <v>521</v>
      </c>
      <c r="AE683" s="862"/>
      <c r="AF683" s="862"/>
      <c r="AG683" s="858" t="s">
        <v>569</v>
      </c>
      <c r="AH683" s="859"/>
      <c r="AI683" s="859"/>
      <c r="AJ683" s="859"/>
      <c r="AK683" s="859"/>
      <c r="AL683" s="859"/>
      <c r="AM683" s="859"/>
      <c r="AN683" s="859"/>
      <c r="AO683" s="859"/>
      <c r="AP683" s="859"/>
      <c r="AQ683" s="859"/>
      <c r="AR683" s="859"/>
      <c r="AS683" s="859"/>
      <c r="AT683" s="859"/>
      <c r="AU683" s="859"/>
      <c r="AV683" s="859"/>
      <c r="AW683" s="859"/>
      <c r="AX683" s="860"/>
    </row>
    <row r="684" spans="1:50" ht="87"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2" t="s">
        <v>521</v>
      </c>
      <c r="AE684" s="583"/>
      <c r="AF684" s="583"/>
      <c r="AG684" s="584" t="s">
        <v>551</v>
      </c>
      <c r="AH684" s="585"/>
      <c r="AI684" s="585"/>
      <c r="AJ684" s="585"/>
      <c r="AK684" s="585"/>
      <c r="AL684" s="585"/>
      <c r="AM684" s="585"/>
      <c r="AN684" s="585"/>
      <c r="AO684" s="585"/>
      <c r="AP684" s="585"/>
      <c r="AQ684" s="585"/>
      <c r="AR684" s="585"/>
      <c r="AS684" s="585"/>
      <c r="AT684" s="585"/>
      <c r="AU684" s="585"/>
      <c r="AV684" s="585"/>
      <c r="AW684" s="585"/>
      <c r="AX684" s="586"/>
    </row>
    <row r="685" spans="1:50" ht="62.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2" t="s">
        <v>521</v>
      </c>
      <c r="AE685" s="593"/>
      <c r="AF685" s="593"/>
      <c r="AG685" s="661" t="s">
        <v>561</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3" t="s">
        <v>44</v>
      </c>
      <c r="B686" s="75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06" t="s">
        <v>521</v>
      </c>
      <c r="AE686" s="807"/>
      <c r="AF686" s="807"/>
      <c r="AG686" s="101" t="s">
        <v>566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6"/>
      <c r="B687" s="758"/>
      <c r="C687" s="556"/>
      <c r="D687" s="557"/>
      <c r="E687" s="594" t="s">
        <v>490</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531</v>
      </c>
      <c r="AE687" s="583"/>
      <c r="AF687" s="731"/>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6"/>
      <c r="B688" s="758"/>
      <c r="C688" s="558"/>
      <c r="D688" s="559"/>
      <c r="E688" s="597" t="s">
        <v>491</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531</v>
      </c>
      <c r="AE688" s="591"/>
      <c r="AF688" s="591"/>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6"/>
      <c r="B689" s="627"/>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7" t="s">
        <v>528</v>
      </c>
      <c r="AE689" s="588"/>
      <c r="AF689" s="588"/>
      <c r="AG689" s="503"/>
      <c r="AH689" s="504"/>
      <c r="AI689" s="504"/>
      <c r="AJ689" s="504"/>
      <c r="AK689" s="504"/>
      <c r="AL689" s="504"/>
      <c r="AM689" s="504"/>
      <c r="AN689" s="504"/>
      <c r="AO689" s="504"/>
      <c r="AP689" s="504"/>
      <c r="AQ689" s="504"/>
      <c r="AR689" s="504"/>
      <c r="AS689" s="504"/>
      <c r="AT689" s="504"/>
      <c r="AU689" s="504"/>
      <c r="AV689" s="504"/>
      <c r="AW689" s="504"/>
      <c r="AX689" s="505"/>
    </row>
    <row r="690" spans="1:64" ht="44.25" customHeight="1" x14ac:dyDescent="0.15">
      <c r="A690" s="626"/>
      <c r="B690" s="627"/>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2" t="s">
        <v>521</v>
      </c>
      <c r="AE690" s="583"/>
      <c r="AF690" s="583"/>
      <c r="AG690" s="584" t="s">
        <v>547</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x14ac:dyDescent="0.15">
      <c r="A691" s="626"/>
      <c r="B691" s="627"/>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2" t="s">
        <v>528</v>
      </c>
      <c r="AE691" s="583"/>
      <c r="AF691" s="583"/>
      <c r="AG691" s="584"/>
      <c r="AH691" s="585"/>
      <c r="AI691" s="585"/>
      <c r="AJ691" s="585"/>
      <c r="AK691" s="585"/>
      <c r="AL691" s="585"/>
      <c r="AM691" s="585"/>
      <c r="AN691" s="585"/>
      <c r="AO691" s="585"/>
      <c r="AP691" s="585"/>
      <c r="AQ691" s="585"/>
      <c r="AR691" s="585"/>
      <c r="AS691" s="585"/>
      <c r="AT691" s="585"/>
      <c r="AU691" s="585"/>
      <c r="AV691" s="585"/>
      <c r="AW691" s="585"/>
      <c r="AX691" s="586"/>
    </row>
    <row r="692" spans="1:64" ht="46.5" customHeight="1" x14ac:dyDescent="0.15">
      <c r="A692" s="626"/>
      <c r="B692" s="627"/>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82" t="s">
        <v>521</v>
      </c>
      <c r="AE692" s="583"/>
      <c r="AF692" s="583"/>
      <c r="AG692" s="584" t="s">
        <v>559</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x14ac:dyDescent="0.15">
      <c r="A693" s="626"/>
      <c r="B693" s="627"/>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92" t="s">
        <v>528</v>
      </c>
      <c r="AE693" s="593"/>
      <c r="AF693" s="593"/>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68.25" customHeight="1" x14ac:dyDescent="0.15">
      <c r="A694" s="628"/>
      <c r="B694" s="629"/>
      <c r="C694" s="759" t="s">
        <v>503</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48" t="s">
        <v>521</v>
      </c>
      <c r="AE694" s="549"/>
      <c r="AF694" s="550"/>
      <c r="AG694" s="572" t="s">
        <v>548</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57" customHeight="1" x14ac:dyDescent="0.15">
      <c r="A695" s="563" t="s">
        <v>45</v>
      </c>
      <c r="B695" s="625"/>
      <c r="C695" s="630" t="s">
        <v>504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7" t="s">
        <v>521</v>
      </c>
      <c r="AE695" s="588"/>
      <c r="AF695" s="589"/>
      <c r="AG695" s="503" t="s">
        <v>549</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46" t="s">
        <v>521</v>
      </c>
      <c r="AE696" s="747"/>
      <c r="AF696" s="747"/>
      <c r="AG696" s="584" t="s">
        <v>529</v>
      </c>
      <c r="AH696" s="585"/>
      <c r="AI696" s="585"/>
      <c r="AJ696" s="585"/>
      <c r="AK696" s="585"/>
      <c r="AL696" s="585"/>
      <c r="AM696" s="585"/>
      <c r="AN696" s="585"/>
      <c r="AO696" s="585"/>
      <c r="AP696" s="585"/>
      <c r="AQ696" s="585"/>
      <c r="AR696" s="585"/>
      <c r="AS696" s="585"/>
      <c r="AT696" s="585"/>
      <c r="AU696" s="585"/>
      <c r="AV696" s="585"/>
      <c r="AW696" s="585"/>
      <c r="AX696" s="586"/>
    </row>
    <row r="697" spans="1:64" ht="31.5" customHeight="1" x14ac:dyDescent="0.15">
      <c r="A697" s="626"/>
      <c r="B697" s="627"/>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2" t="s">
        <v>521</v>
      </c>
      <c r="AE697" s="583"/>
      <c r="AF697" s="583"/>
      <c r="AG697" s="584" t="s">
        <v>530</v>
      </c>
      <c r="AH697" s="585"/>
      <c r="AI697" s="585"/>
      <c r="AJ697" s="585"/>
      <c r="AK697" s="585"/>
      <c r="AL697" s="585"/>
      <c r="AM697" s="585"/>
      <c r="AN697" s="585"/>
      <c r="AO697" s="585"/>
      <c r="AP697" s="585"/>
      <c r="AQ697" s="585"/>
      <c r="AR697" s="585"/>
      <c r="AS697" s="585"/>
      <c r="AT697" s="585"/>
      <c r="AU697" s="585"/>
      <c r="AV697" s="585"/>
      <c r="AW697" s="585"/>
      <c r="AX697" s="586"/>
    </row>
    <row r="698" spans="1:64" ht="80.25" customHeight="1" x14ac:dyDescent="0.15">
      <c r="A698" s="628"/>
      <c r="B698" s="629"/>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2" t="s">
        <v>521</v>
      </c>
      <c r="AE698" s="583"/>
      <c r="AF698" s="583"/>
      <c r="AG698" s="104" t="s">
        <v>550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0"/>
      <c r="AD699" s="587"/>
      <c r="AE699" s="588"/>
      <c r="AF699" s="58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88" t="s">
        <v>29</v>
      </c>
      <c r="U700" s="615"/>
      <c r="V700" s="615"/>
      <c r="W700" s="615"/>
      <c r="X700" s="615"/>
      <c r="Y700" s="615"/>
      <c r="Z700" s="615"/>
      <c r="AA700" s="615"/>
      <c r="AB700" s="615"/>
      <c r="AC700" s="615"/>
      <c r="AD700" s="615"/>
      <c r="AE700" s="615"/>
      <c r="AF700" s="789"/>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9"/>
      <c r="B701" s="620"/>
      <c r="C701" s="765"/>
      <c r="D701" s="766"/>
      <c r="E701" s="766"/>
      <c r="F701" s="766"/>
      <c r="G701" s="766"/>
      <c r="H701" s="766"/>
      <c r="I701" s="766"/>
      <c r="J701" s="766"/>
      <c r="K701" s="766"/>
      <c r="L701" s="766"/>
      <c r="M701" s="766"/>
      <c r="N701" s="766"/>
      <c r="O701" s="767"/>
      <c r="P701" s="575"/>
      <c r="Q701" s="575"/>
      <c r="R701" s="575"/>
      <c r="S701" s="576"/>
      <c r="T701" s="623"/>
      <c r="U701" s="585"/>
      <c r="V701" s="585"/>
      <c r="W701" s="585"/>
      <c r="X701" s="585"/>
      <c r="Y701" s="585"/>
      <c r="Z701" s="585"/>
      <c r="AA701" s="585"/>
      <c r="AB701" s="585"/>
      <c r="AC701" s="585"/>
      <c r="AD701" s="585"/>
      <c r="AE701" s="585"/>
      <c r="AF701" s="624"/>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9"/>
      <c r="B702" s="620"/>
      <c r="C702" s="765"/>
      <c r="D702" s="766"/>
      <c r="E702" s="766"/>
      <c r="F702" s="766"/>
      <c r="G702" s="766"/>
      <c r="H702" s="766"/>
      <c r="I702" s="766"/>
      <c r="J702" s="766"/>
      <c r="K702" s="766"/>
      <c r="L702" s="766"/>
      <c r="M702" s="766"/>
      <c r="N702" s="766"/>
      <c r="O702" s="767"/>
      <c r="P702" s="575"/>
      <c r="Q702" s="575"/>
      <c r="R702" s="575"/>
      <c r="S702" s="576"/>
      <c r="T702" s="623"/>
      <c r="U702" s="585"/>
      <c r="V702" s="585"/>
      <c r="W702" s="585"/>
      <c r="X702" s="585"/>
      <c r="Y702" s="585"/>
      <c r="Z702" s="585"/>
      <c r="AA702" s="585"/>
      <c r="AB702" s="585"/>
      <c r="AC702" s="585"/>
      <c r="AD702" s="585"/>
      <c r="AE702" s="585"/>
      <c r="AF702" s="624"/>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9"/>
      <c r="B703" s="620"/>
      <c r="C703" s="765"/>
      <c r="D703" s="766"/>
      <c r="E703" s="766"/>
      <c r="F703" s="766"/>
      <c r="G703" s="766"/>
      <c r="H703" s="766"/>
      <c r="I703" s="766"/>
      <c r="J703" s="766"/>
      <c r="K703" s="766"/>
      <c r="L703" s="766"/>
      <c r="M703" s="766"/>
      <c r="N703" s="766"/>
      <c r="O703" s="767"/>
      <c r="P703" s="575"/>
      <c r="Q703" s="575"/>
      <c r="R703" s="575"/>
      <c r="S703" s="576"/>
      <c r="T703" s="623"/>
      <c r="U703" s="585"/>
      <c r="V703" s="585"/>
      <c r="W703" s="585"/>
      <c r="X703" s="585"/>
      <c r="Y703" s="585"/>
      <c r="Z703" s="585"/>
      <c r="AA703" s="585"/>
      <c r="AB703" s="585"/>
      <c r="AC703" s="585"/>
      <c r="AD703" s="585"/>
      <c r="AE703" s="585"/>
      <c r="AF703" s="624"/>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19"/>
      <c r="B704" s="620"/>
      <c r="C704" s="765"/>
      <c r="D704" s="766"/>
      <c r="E704" s="766"/>
      <c r="F704" s="766"/>
      <c r="G704" s="766"/>
      <c r="H704" s="766"/>
      <c r="I704" s="766"/>
      <c r="J704" s="766"/>
      <c r="K704" s="766"/>
      <c r="L704" s="766"/>
      <c r="M704" s="766"/>
      <c r="N704" s="766"/>
      <c r="O704" s="767"/>
      <c r="P704" s="575"/>
      <c r="Q704" s="575"/>
      <c r="R704" s="575"/>
      <c r="S704" s="576"/>
      <c r="T704" s="623"/>
      <c r="U704" s="585"/>
      <c r="V704" s="585"/>
      <c r="W704" s="585"/>
      <c r="X704" s="585"/>
      <c r="Y704" s="585"/>
      <c r="Z704" s="585"/>
      <c r="AA704" s="585"/>
      <c r="AB704" s="585"/>
      <c r="AC704" s="585"/>
      <c r="AD704" s="585"/>
      <c r="AE704" s="585"/>
      <c r="AF704" s="624"/>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1"/>
      <c r="B705" s="622"/>
      <c r="C705" s="772"/>
      <c r="D705" s="773"/>
      <c r="E705" s="773"/>
      <c r="F705" s="773"/>
      <c r="G705" s="773"/>
      <c r="H705" s="773"/>
      <c r="I705" s="773"/>
      <c r="J705" s="773"/>
      <c r="K705" s="773"/>
      <c r="L705" s="773"/>
      <c r="M705" s="773"/>
      <c r="N705" s="773"/>
      <c r="O705" s="774"/>
      <c r="P705" s="785"/>
      <c r="Q705" s="785"/>
      <c r="R705" s="785"/>
      <c r="S705" s="786"/>
      <c r="T705" s="790"/>
      <c r="U705" s="573"/>
      <c r="V705" s="573"/>
      <c r="W705" s="573"/>
      <c r="X705" s="573"/>
      <c r="Y705" s="573"/>
      <c r="Z705" s="573"/>
      <c r="AA705" s="573"/>
      <c r="AB705" s="573"/>
      <c r="AC705" s="573"/>
      <c r="AD705" s="573"/>
      <c r="AE705" s="573"/>
      <c r="AF705" s="79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68"/>
      <c r="E706" s="768"/>
      <c r="F706" s="769"/>
      <c r="G706" s="783" t="s">
        <v>532</v>
      </c>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3"/>
      <c r="AD706" s="783"/>
      <c r="AE706" s="783"/>
      <c r="AF706" s="783"/>
      <c r="AG706" s="783"/>
      <c r="AH706" s="783"/>
      <c r="AI706" s="783"/>
      <c r="AJ706" s="783"/>
      <c r="AK706" s="783"/>
      <c r="AL706" s="783"/>
      <c r="AM706" s="783"/>
      <c r="AN706" s="783"/>
      <c r="AO706" s="783"/>
      <c r="AP706" s="783"/>
      <c r="AQ706" s="783"/>
      <c r="AR706" s="783"/>
      <c r="AS706" s="783"/>
      <c r="AT706" s="783"/>
      <c r="AU706" s="783"/>
      <c r="AV706" s="783"/>
      <c r="AW706" s="783"/>
      <c r="AX706" s="784"/>
    </row>
    <row r="707" spans="1:50" ht="66.75" customHeight="1" thickBot="1" x14ac:dyDescent="0.2">
      <c r="A707" s="565"/>
      <c r="B707" s="566"/>
      <c r="C707" s="778" t="s">
        <v>64</v>
      </c>
      <c r="D707" s="779"/>
      <c r="E707" s="779"/>
      <c r="F707" s="780"/>
      <c r="G707" s="781" t="s">
        <v>560</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120" customHeight="1" thickBot="1" x14ac:dyDescent="0.2">
      <c r="A709" s="753"/>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0"/>
      <c r="B711" s="561"/>
      <c r="C711" s="561"/>
      <c r="D711" s="561"/>
      <c r="E711" s="562"/>
      <c r="F711" s="606"/>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733"/>
      <c r="B713" s="734"/>
      <c r="C713" s="734"/>
      <c r="D713" s="734"/>
      <c r="E713" s="735"/>
      <c r="F713" s="754"/>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899999999999999" customHeight="1" x14ac:dyDescent="0.15">
      <c r="A717" s="567" t="s">
        <v>464</v>
      </c>
      <c r="B717" s="300"/>
      <c r="C717" s="300"/>
      <c r="D717" s="300"/>
      <c r="E717" s="300"/>
      <c r="F717" s="300"/>
      <c r="G717" s="736" t="s">
        <v>537</v>
      </c>
      <c r="H717" s="737"/>
      <c r="I717" s="737"/>
      <c r="J717" s="737"/>
      <c r="K717" s="737"/>
      <c r="L717" s="737"/>
      <c r="M717" s="737"/>
      <c r="N717" s="737"/>
      <c r="O717" s="737"/>
      <c r="P717" s="737"/>
      <c r="Q717" s="300" t="s">
        <v>376</v>
      </c>
      <c r="R717" s="300"/>
      <c r="S717" s="300"/>
      <c r="T717" s="300"/>
      <c r="U717" s="300"/>
      <c r="V717" s="300"/>
      <c r="W717" s="736" t="s">
        <v>537</v>
      </c>
      <c r="X717" s="737"/>
      <c r="Y717" s="737"/>
      <c r="Z717" s="737"/>
      <c r="AA717" s="737"/>
      <c r="AB717" s="737"/>
      <c r="AC717" s="737"/>
      <c r="AD717" s="737"/>
      <c r="AE717" s="737"/>
      <c r="AF717" s="737"/>
      <c r="AG717" s="300" t="s">
        <v>377</v>
      </c>
      <c r="AH717" s="300"/>
      <c r="AI717" s="300"/>
      <c r="AJ717" s="300"/>
      <c r="AK717" s="300"/>
      <c r="AL717" s="300"/>
      <c r="AM717" s="736" t="s">
        <v>537</v>
      </c>
      <c r="AN717" s="737"/>
      <c r="AO717" s="737"/>
      <c r="AP717" s="737"/>
      <c r="AQ717" s="737"/>
      <c r="AR717" s="737"/>
      <c r="AS717" s="737"/>
      <c r="AT717" s="737"/>
      <c r="AU717" s="737"/>
      <c r="AV717" s="737"/>
      <c r="AW717" s="60"/>
      <c r="AX717" s="61"/>
    </row>
    <row r="718" spans="1:50" ht="19.899999999999999" customHeight="1" thickBot="1" x14ac:dyDescent="0.2">
      <c r="A718" s="732" t="s">
        <v>378</v>
      </c>
      <c r="B718" s="660"/>
      <c r="C718" s="660"/>
      <c r="D718" s="660"/>
      <c r="E718" s="660"/>
      <c r="F718" s="660"/>
      <c r="G718" s="795" t="s">
        <v>537</v>
      </c>
      <c r="H718" s="796"/>
      <c r="I718" s="796"/>
      <c r="J718" s="796"/>
      <c r="K718" s="796"/>
      <c r="L718" s="796"/>
      <c r="M718" s="796"/>
      <c r="N718" s="796"/>
      <c r="O718" s="796"/>
      <c r="P718" s="796"/>
      <c r="Q718" s="660" t="s">
        <v>379</v>
      </c>
      <c r="R718" s="660"/>
      <c r="S718" s="660"/>
      <c r="T718" s="660"/>
      <c r="U718" s="660"/>
      <c r="V718" s="660"/>
      <c r="W718" s="658" t="s">
        <v>552</v>
      </c>
      <c r="X718" s="659"/>
      <c r="Y718" s="659"/>
      <c r="Z718" s="659"/>
      <c r="AA718" s="659"/>
      <c r="AB718" s="659"/>
      <c r="AC718" s="659"/>
      <c r="AD718" s="659"/>
      <c r="AE718" s="659"/>
      <c r="AF718" s="659"/>
      <c r="AG718" s="660" t="s">
        <v>380</v>
      </c>
      <c r="AH718" s="660"/>
      <c r="AI718" s="660"/>
      <c r="AJ718" s="660"/>
      <c r="AK718" s="660"/>
      <c r="AL718" s="660"/>
      <c r="AM718" s="770" t="s">
        <v>567</v>
      </c>
      <c r="AN718" s="771"/>
      <c r="AO718" s="771"/>
      <c r="AP718" s="771"/>
      <c r="AQ718" s="771"/>
      <c r="AR718" s="771"/>
      <c r="AS718" s="771"/>
      <c r="AT718" s="771"/>
      <c r="AU718" s="771"/>
      <c r="AV718" s="771"/>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5.5" customHeight="1" x14ac:dyDescent="0.15">
      <c r="A758" s="748" t="s">
        <v>32</v>
      </c>
      <c r="B758" s="749"/>
      <c r="C758" s="749"/>
      <c r="D758" s="749"/>
      <c r="E758" s="749"/>
      <c r="F758" s="750"/>
      <c r="G758" s="787" t="s">
        <v>553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51"/>
      <c r="C759" s="751"/>
      <c r="D759" s="751"/>
      <c r="E759" s="751"/>
      <c r="F759" s="75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37.5" customHeight="1" x14ac:dyDescent="0.15">
      <c r="A760" s="568"/>
      <c r="B760" s="751"/>
      <c r="C760" s="751"/>
      <c r="D760" s="751"/>
      <c r="E760" s="751"/>
      <c r="F760" s="752"/>
      <c r="G760" s="290" t="s">
        <v>533</v>
      </c>
      <c r="H760" s="291"/>
      <c r="I760" s="291"/>
      <c r="J760" s="291"/>
      <c r="K760" s="292"/>
      <c r="L760" s="293" t="s">
        <v>554</v>
      </c>
      <c r="M760" s="294"/>
      <c r="N760" s="294"/>
      <c r="O760" s="294"/>
      <c r="P760" s="294"/>
      <c r="Q760" s="294"/>
      <c r="R760" s="294"/>
      <c r="S760" s="294"/>
      <c r="T760" s="294"/>
      <c r="U760" s="294"/>
      <c r="V760" s="294"/>
      <c r="W760" s="294"/>
      <c r="X760" s="295"/>
      <c r="Y760" s="455">
        <v>12.7</v>
      </c>
      <c r="Z760" s="456"/>
      <c r="AA760" s="456"/>
      <c r="AB760" s="539"/>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68"/>
      <c r="B761" s="751"/>
      <c r="C761" s="751"/>
      <c r="D761" s="751"/>
      <c r="E761" s="751"/>
      <c r="F761" s="75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51"/>
      <c r="C762" s="751"/>
      <c r="D762" s="751"/>
      <c r="E762" s="751"/>
      <c r="F762" s="75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51"/>
      <c r="C763" s="751"/>
      <c r="D763" s="751"/>
      <c r="E763" s="751"/>
      <c r="F763" s="75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51"/>
      <c r="C764" s="751"/>
      <c r="D764" s="751"/>
      <c r="E764" s="751"/>
      <c r="F764" s="75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51"/>
      <c r="C765" s="751"/>
      <c r="D765" s="751"/>
      <c r="E765" s="751"/>
      <c r="F765" s="75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51"/>
      <c r="C766" s="751"/>
      <c r="D766" s="751"/>
      <c r="E766" s="751"/>
      <c r="F766" s="75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51"/>
      <c r="C767" s="751"/>
      <c r="D767" s="751"/>
      <c r="E767" s="751"/>
      <c r="F767" s="75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51"/>
      <c r="C768" s="751"/>
      <c r="D768" s="751"/>
      <c r="E768" s="751"/>
      <c r="F768" s="75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51"/>
      <c r="C769" s="751"/>
      <c r="D769" s="751"/>
      <c r="E769" s="751"/>
      <c r="F769" s="75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51"/>
      <c r="C770" s="751"/>
      <c r="D770" s="751"/>
      <c r="E770" s="751"/>
      <c r="F770" s="752"/>
      <c r="G770" s="376" t="s">
        <v>22</v>
      </c>
      <c r="H770" s="377"/>
      <c r="I770" s="377"/>
      <c r="J770" s="377"/>
      <c r="K770" s="377"/>
      <c r="L770" s="378"/>
      <c r="M770" s="379"/>
      <c r="N770" s="379"/>
      <c r="O770" s="379"/>
      <c r="P770" s="379"/>
      <c r="Q770" s="379"/>
      <c r="R770" s="379"/>
      <c r="S770" s="379"/>
      <c r="T770" s="379"/>
      <c r="U770" s="379"/>
      <c r="V770" s="379"/>
      <c r="W770" s="379"/>
      <c r="X770" s="380"/>
      <c r="Y770" s="381">
        <f>SUM(Y760:AB769)</f>
        <v>12.7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51"/>
      <c r="C771" s="751"/>
      <c r="D771" s="751"/>
      <c r="E771" s="751"/>
      <c r="F771" s="752"/>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51"/>
      <c r="C772" s="751"/>
      <c r="D772" s="751"/>
      <c r="E772" s="751"/>
      <c r="F772" s="75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51"/>
      <c r="C773" s="751"/>
      <c r="D773" s="751"/>
      <c r="E773" s="751"/>
      <c r="F773" s="75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51"/>
      <c r="C774" s="751"/>
      <c r="D774" s="751"/>
      <c r="E774" s="751"/>
      <c r="F774" s="75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51"/>
      <c r="C775" s="751"/>
      <c r="D775" s="751"/>
      <c r="E775" s="751"/>
      <c r="F775" s="75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51"/>
      <c r="C776" s="751"/>
      <c r="D776" s="751"/>
      <c r="E776" s="751"/>
      <c r="F776" s="75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51"/>
      <c r="C777" s="751"/>
      <c r="D777" s="751"/>
      <c r="E777" s="751"/>
      <c r="F777" s="75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51"/>
      <c r="C778" s="751"/>
      <c r="D778" s="751"/>
      <c r="E778" s="751"/>
      <c r="F778" s="75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51"/>
      <c r="C779" s="751"/>
      <c r="D779" s="751"/>
      <c r="E779" s="751"/>
      <c r="F779" s="75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51"/>
      <c r="C780" s="751"/>
      <c r="D780" s="751"/>
      <c r="E780" s="751"/>
      <c r="F780" s="75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51"/>
      <c r="C781" s="751"/>
      <c r="D781" s="751"/>
      <c r="E781" s="751"/>
      <c r="F781" s="75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51"/>
      <c r="C782" s="751"/>
      <c r="D782" s="751"/>
      <c r="E782" s="751"/>
      <c r="F782" s="75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51"/>
      <c r="C783" s="751"/>
      <c r="D783" s="751"/>
      <c r="E783" s="751"/>
      <c r="F783" s="75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51"/>
      <c r="C784" s="751"/>
      <c r="D784" s="751"/>
      <c r="E784" s="751"/>
      <c r="F784" s="752"/>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51"/>
      <c r="C785" s="751"/>
      <c r="D785" s="751"/>
      <c r="E785" s="751"/>
      <c r="F785" s="75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51"/>
      <c r="C786" s="751"/>
      <c r="D786" s="751"/>
      <c r="E786" s="751"/>
      <c r="F786" s="75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51"/>
      <c r="C787" s="751"/>
      <c r="D787" s="751"/>
      <c r="E787" s="751"/>
      <c r="F787" s="75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51"/>
      <c r="C788" s="751"/>
      <c r="D788" s="751"/>
      <c r="E788" s="751"/>
      <c r="F788" s="75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51"/>
      <c r="C789" s="751"/>
      <c r="D789" s="751"/>
      <c r="E789" s="751"/>
      <c r="F789" s="75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51"/>
      <c r="C790" s="751"/>
      <c r="D790" s="751"/>
      <c r="E790" s="751"/>
      <c r="F790" s="75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51"/>
      <c r="C791" s="751"/>
      <c r="D791" s="751"/>
      <c r="E791" s="751"/>
      <c r="F791" s="75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51"/>
      <c r="C792" s="751"/>
      <c r="D792" s="751"/>
      <c r="E792" s="751"/>
      <c r="F792" s="75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51"/>
      <c r="C793" s="751"/>
      <c r="D793" s="751"/>
      <c r="E793" s="751"/>
      <c r="F793" s="75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51"/>
      <c r="C794" s="751"/>
      <c r="D794" s="751"/>
      <c r="E794" s="751"/>
      <c r="F794" s="75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51"/>
      <c r="C795" s="751"/>
      <c r="D795" s="751"/>
      <c r="E795" s="751"/>
      <c r="F795" s="75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51"/>
      <c r="C796" s="751"/>
      <c r="D796" s="751"/>
      <c r="E796" s="751"/>
      <c r="F796" s="75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51"/>
      <c r="C797" s="751"/>
      <c r="D797" s="751"/>
      <c r="E797" s="751"/>
      <c r="F797" s="75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51"/>
      <c r="C798" s="751"/>
      <c r="D798" s="751"/>
      <c r="E798" s="751"/>
      <c r="F798" s="75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51"/>
      <c r="C799" s="751"/>
      <c r="D799" s="751"/>
      <c r="E799" s="751"/>
      <c r="F799" s="75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51"/>
      <c r="C800" s="751"/>
      <c r="D800" s="751"/>
      <c r="E800" s="751"/>
      <c r="F800" s="75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51"/>
      <c r="C801" s="751"/>
      <c r="D801" s="751"/>
      <c r="E801" s="751"/>
      <c r="F801" s="75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51"/>
      <c r="C802" s="751"/>
      <c r="D802" s="751"/>
      <c r="E802" s="751"/>
      <c r="F802" s="75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51"/>
      <c r="C803" s="751"/>
      <c r="D803" s="751"/>
      <c r="E803" s="751"/>
      <c r="F803" s="75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51"/>
      <c r="C804" s="751"/>
      <c r="D804" s="751"/>
      <c r="E804" s="751"/>
      <c r="F804" s="75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51"/>
      <c r="C805" s="751"/>
      <c r="D805" s="751"/>
      <c r="E805" s="751"/>
      <c r="F805" s="75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51"/>
      <c r="C806" s="751"/>
      <c r="D806" s="751"/>
      <c r="E806" s="751"/>
      <c r="F806" s="75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51"/>
      <c r="C807" s="751"/>
      <c r="D807" s="751"/>
      <c r="E807" s="751"/>
      <c r="F807" s="75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51"/>
      <c r="C808" s="751"/>
      <c r="D808" s="751"/>
      <c r="E808" s="751"/>
      <c r="F808" s="75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51"/>
      <c r="C809" s="751"/>
      <c r="D809" s="751"/>
      <c r="E809" s="751"/>
      <c r="F809" s="75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87" customHeight="1" x14ac:dyDescent="0.15">
      <c r="A816" s="374">
        <v>1</v>
      </c>
      <c r="B816" s="374">
        <v>1</v>
      </c>
      <c r="C816" s="388" t="s">
        <v>555</v>
      </c>
      <c r="D816" s="385"/>
      <c r="E816" s="385"/>
      <c r="F816" s="385"/>
      <c r="G816" s="385"/>
      <c r="H816" s="385"/>
      <c r="I816" s="385"/>
      <c r="J816" s="167">
        <v>4010405000185</v>
      </c>
      <c r="K816" s="168"/>
      <c r="L816" s="168"/>
      <c r="M816" s="168"/>
      <c r="N816" s="168"/>
      <c r="O816" s="168"/>
      <c r="P816" s="156" t="s">
        <v>556</v>
      </c>
      <c r="Q816" s="157"/>
      <c r="R816" s="157"/>
      <c r="S816" s="157"/>
      <c r="T816" s="157"/>
      <c r="U816" s="157"/>
      <c r="V816" s="157"/>
      <c r="W816" s="157"/>
      <c r="X816" s="157"/>
      <c r="Y816" s="158">
        <v>12.7</v>
      </c>
      <c r="Z816" s="159"/>
      <c r="AA816" s="159"/>
      <c r="AB816" s="160"/>
      <c r="AC816" s="273" t="s">
        <v>557</v>
      </c>
      <c r="AD816" s="273"/>
      <c r="AE816" s="273"/>
      <c r="AF816" s="273"/>
      <c r="AG816" s="273"/>
      <c r="AH816" s="274">
        <v>3</v>
      </c>
      <c r="AI816" s="275"/>
      <c r="AJ816" s="275"/>
      <c r="AK816" s="275"/>
      <c r="AL816" s="276">
        <v>100</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8"/>
      <c r="D849" s="385"/>
      <c r="E849" s="385"/>
      <c r="F849" s="385"/>
      <c r="G849" s="385"/>
      <c r="H849" s="385"/>
      <c r="I849" s="385"/>
      <c r="J849" s="167"/>
      <c r="K849" s="168"/>
      <c r="L849" s="168"/>
      <c r="M849" s="168"/>
      <c r="N849" s="168"/>
      <c r="O849" s="168"/>
      <c r="P849" s="156"/>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8"/>
      <c r="D850" s="385"/>
      <c r="E850" s="385"/>
      <c r="F850" s="385"/>
      <c r="G850" s="385"/>
      <c r="H850" s="385"/>
      <c r="I850" s="385"/>
      <c r="J850" s="167"/>
      <c r="K850" s="168"/>
      <c r="L850" s="168"/>
      <c r="M850" s="168"/>
      <c r="N850" s="168"/>
      <c r="O850" s="168"/>
      <c r="P850" s="156"/>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8"/>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8"/>
      <c r="D852" s="385"/>
      <c r="E852" s="385"/>
      <c r="F852" s="385"/>
      <c r="G852" s="385"/>
      <c r="H852" s="385"/>
      <c r="I852" s="385"/>
      <c r="J852" s="167"/>
      <c r="K852" s="168"/>
      <c r="L852" s="168"/>
      <c r="M852" s="168"/>
      <c r="N852" s="168"/>
      <c r="O852" s="168"/>
      <c r="P852" s="156"/>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8"/>
      <c r="D853" s="385"/>
      <c r="E853" s="385"/>
      <c r="F853" s="385"/>
      <c r="G853" s="385"/>
      <c r="H853" s="385"/>
      <c r="I853" s="385"/>
      <c r="J853" s="167"/>
      <c r="K853" s="168"/>
      <c r="L853" s="168"/>
      <c r="M853" s="168"/>
      <c r="N853" s="168"/>
      <c r="O853" s="168"/>
      <c r="P853" s="156"/>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8"/>
      <c r="D854" s="385"/>
      <c r="E854" s="385"/>
      <c r="F854" s="385"/>
      <c r="G854" s="385"/>
      <c r="H854" s="385"/>
      <c r="I854" s="385"/>
      <c r="J854" s="167"/>
      <c r="K854" s="168"/>
      <c r="L854" s="168"/>
      <c r="M854" s="168"/>
      <c r="N854" s="168"/>
      <c r="O854" s="168"/>
      <c r="P854" s="156"/>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8"/>
      <c r="D855" s="385"/>
      <c r="E855" s="385"/>
      <c r="F855" s="385"/>
      <c r="G855" s="385"/>
      <c r="H855" s="385"/>
      <c r="I855" s="385"/>
      <c r="J855" s="167"/>
      <c r="K855" s="168"/>
      <c r="L855" s="168"/>
      <c r="M855" s="168"/>
      <c r="N855" s="168"/>
      <c r="O855" s="168"/>
      <c r="P855" s="156"/>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8"/>
      <c r="D856" s="385"/>
      <c r="E856" s="385"/>
      <c r="F856" s="385"/>
      <c r="G856" s="385"/>
      <c r="H856" s="385"/>
      <c r="I856" s="385"/>
      <c r="J856" s="167"/>
      <c r="K856" s="168"/>
      <c r="L856" s="168"/>
      <c r="M856" s="168"/>
      <c r="N856" s="168"/>
      <c r="O856" s="168"/>
      <c r="P856" s="156"/>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8"/>
      <c r="D857" s="385"/>
      <c r="E857" s="385"/>
      <c r="F857" s="385"/>
      <c r="G857" s="385"/>
      <c r="H857" s="385"/>
      <c r="I857" s="385"/>
      <c r="J857" s="167"/>
      <c r="K857" s="168"/>
      <c r="L857" s="168"/>
      <c r="M857" s="168"/>
      <c r="N857" s="168"/>
      <c r="O857" s="168"/>
      <c r="P857" s="156"/>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8"/>
      <c r="D858" s="385"/>
      <c r="E858" s="385"/>
      <c r="F858" s="385"/>
      <c r="G858" s="385"/>
      <c r="H858" s="385"/>
      <c r="I858" s="385"/>
      <c r="J858" s="167"/>
      <c r="K858" s="168"/>
      <c r="L858" s="168"/>
      <c r="M858" s="168"/>
      <c r="N858" s="168"/>
      <c r="O858" s="168"/>
      <c r="P858" s="156"/>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7" t="s">
        <v>512</v>
      </c>
      <c r="B1077" s="868"/>
      <c r="C1077" s="868"/>
      <c r="D1077" s="868"/>
      <c r="E1077" s="868"/>
      <c r="F1077" s="868"/>
      <c r="G1077" s="868"/>
      <c r="H1077" s="868"/>
      <c r="I1077" s="868"/>
      <c r="J1077" s="868"/>
      <c r="K1077" s="868"/>
      <c r="L1077" s="868"/>
      <c r="M1077" s="868"/>
      <c r="N1077" s="868"/>
      <c r="O1077" s="868"/>
      <c r="P1077" s="868"/>
      <c r="Q1077" s="868"/>
      <c r="R1077" s="868"/>
      <c r="S1077" s="868"/>
      <c r="T1077" s="868"/>
      <c r="U1077" s="868"/>
      <c r="V1077" s="868"/>
      <c r="W1077" s="868"/>
      <c r="X1077" s="868"/>
      <c r="Y1077" s="868"/>
      <c r="Z1077" s="868"/>
      <c r="AA1077" s="868"/>
      <c r="AB1077" s="868"/>
      <c r="AC1077" s="868"/>
      <c r="AD1077" s="868"/>
      <c r="AE1077" s="868"/>
      <c r="AF1077" s="868"/>
      <c r="AG1077" s="868"/>
      <c r="AH1077" s="868"/>
      <c r="AI1077" s="868"/>
      <c r="AJ1077" s="868"/>
      <c r="AK1077" s="86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3"/>
      <c r="E1080" s="183" t="s">
        <v>426</v>
      </c>
      <c r="F1080" s="863"/>
      <c r="G1080" s="863"/>
      <c r="H1080" s="863"/>
      <c r="I1080" s="863"/>
      <c r="J1080" s="183" t="s">
        <v>465</v>
      </c>
      <c r="K1080" s="183"/>
      <c r="L1080" s="183"/>
      <c r="M1080" s="183"/>
      <c r="N1080" s="183"/>
      <c r="O1080" s="183"/>
      <c r="P1080" s="287" t="s">
        <v>31</v>
      </c>
      <c r="Q1080" s="287"/>
      <c r="R1080" s="287"/>
      <c r="S1080" s="287"/>
      <c r="T1080" s="287"/>
      <c r="U1080" s="287"/>
      <c r="V1080" s="287"/>
      <c r="W1080" s="287"/>
      <c r="X1080" s="287"/>
      <c r="Y1080" s="183" t="s">
        <v>468</v>
      </c>
      <c r="Z1080" s="863"/>
      <c r="AA1080" s="863"/>
      <c r="AB1080" s="863"/>
      <c r="AC1080" s="183" t="s">
        <v>399</v>
      </c>
      <c r="AD1080" s="183"/>
      <c r="AE1080" s="183"/>
      <c r="AF1080" s="183"/>
      <c r="AG1080" s="183"/>
      <c r="AH1080" s="287" t="s">
        <v>416</v>
      </c>
      <c r="AI1080" s="296"/>
      <c r="AJ1080" s="296"/>
      <c r="AK1080" s="296"/>
      <c r="AL1080" s="296" t="s">
        <v>23</v>
      </c>
      <c r="AM1080" s="296"/>
      <c r="AN1080" s="296"/>
      <c r="AO1080" s="864"/>
      <c r="AP1080" s="387" t="s">
        <v>514</v>
      </c>
      <c r="AQ1080" s="387"/>
      <c r="AR1080" s="387"/>
      <c r="AS1080" s="387"/>
      <c r="AT1080" s="387"/>
      <c r="AU1080" s="387"/>
      <c r="AV1080" s="387"/>
      <c r="AW1080" s="387"/>
      <c r="AX1080" s="387"/>
    </row>
    <row r="1081" spans="1:50" ht="30.75" customHeight="1" x14ac:dyDescent="0.15">
      <c r="A1081" s="374">
        <v>1</v>
      </c>
      <c r="B1081" s="374">
        <v>1</v>
      </c>
      <c r="C1081" s="866"/>
      <c r="D1081" s="866"/>
      <c r="E1081" s="865"/>
      <c r="F1081" s="865"/>
      <c r="G1081" s="865"/>
      <c r="H1081" s="865"/>
      <c r="I1081" s="86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6"/>
      <c r="D1082" s="866"/>
      <c r="E1082" s="865"/>
      <c r="F1082" s="865"/>
      <c r="G1082" s="865"/>
      <c r="H1082" s="865"/>
      <c r="I1082" s="86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6"/>
      <c r="D1083" s="866"/>
      <c r="E1083" s="865"/>
      <c r="F1083" s="865"/>
      <c r="G1083" s="865"/>
      <c r="H1083" s="865"/>
      <c r="I1083" s="86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6"/>
      <c r="D1084" s="866"/>
      <c r="E1084" s="865"/>
      <c r="F1084" s="865"/>
      <c r="G1084" s="865"/>
      <c r="H1084" s="865"/>
      <c r="I1084" s="86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6"/>
      <c r="D1085" s="866"/>
      <c r="E1085" s="865"/>
      <c r="F1085" s="865"/>
      <c r="G1085" s="865"/>
      <c r="H1085" s="865"/>
      <c r="I1085" s="86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6"/>
      <c r="D1086" s="866"/>
      <c r="E1086" s="865"/>
      <c r="F1086" s="865"/>
      <c r="G1086" s="865"/>
      <c r="H1086" s="865"/>
      <c r="I1086" s="86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6"/>
      <c r="D1087" s="866"/>
      <c r="E1087" s="865"/>
      <c r="F1087" s="865"/>
      <c r="G1087" s="865"/>
      <c r="H1087" s="865"/>
      <c r="I1087" s="86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6"/>
      <c r="D1088" s="866"/>
      <c r="E1088" s="865"/>
      <c r="F1088" s="865"/>
      <c r="G1088" s="865"/>
      <c r="H1088" s="865"/>
      <c r="I1088" s="86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6"/>
      <c r="D1089" s="866"/>
      <c r="E1089" s="865"/>
      <c r="F1089" s="865"/>
      <c r="G1089" s="865"/>
      <c r="H1089" s="865"/>
      <c r="I1089" s="86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6"/>
      <c r="D1090" s="866"/>
      <c r="E1090" s="865"/>
      <c r="F1090" s="865"/>
      <c r="G1090" s="865"/>
      <c r="H1090" s="865"/>
      <c r="I1090" s="86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6"/>
      <c r="D1091" s="866"/>
      <c r="E1091" s="865"/>
      <c r="F1091" s="865"/>
      <c r="G1091" s="865"/>
      <c r="H1091" s="865"/>
      <c r="I1091" s="86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6"/>
      <c r="D1092" s="866"/>
      <c r="E1092" s="865"/>
      <c r="F1092" s="865"/>
      <c r="G1092" s="865"/>
      <c r="H1092" s="865"/>
      <c r="I1092" s="86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6"/>
      <c r="D1093" s="866"/>
      <c r="E1093" s="865"/>
      <c r="F1093" s="865"/>
      <c r="G1093" s="865"/>
      <c r="H1093" s="865"/>
      <c r="I1093" s="86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6"/>
      <c r="D1094" s="866"/>
      <c r="E1094" s="865"/>
      <c r="F1094" s="865"/>
      <c r="G1094" s="865"/>
      <c r="H1094" s="865"/>
      <c r="I1094" s="86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6"/>
      <c r="D1095" s="866"/>
      <c r="E1095" s="865"/>
      <c r="F1095" s="865"/>
      <c r="G1095" s="865"/>
      <c r="H1095" s="865"/>
      <c r="I1095" s="86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6"/>
      <c r="D1096" s="866"/>
      <c r="E1096" s="865"/>
      <c r="F1096" s="865"/>
      <c r="G1096" s="865"/>
      <c r="H1096" s="865"/>
      <c r="I1096" s="86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6"/>
      <c r="D1097" s="866"/>
      <c r="E1097" s="865"/>
      <c r="F1097" s="865"/>
      <c r="G1097" s="865"/>
      <c r="H1097" s="865"/>
      <c r="I1097" s="86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6"/>
      <c r="D1098" s="866"/>
      <c r="E1098" s="201"/>
      <c r="F1098" s="865"/>
      <c r="G1098" s="865"/>
      <c r="H1098" s="865"/>
      <c r="I1098" s="86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6"/>
      <c r="D1099" s="866"/>
      <c r="E1099" s="865"/>
      <c r="F1099" s="865"/>
      <c r="G1099" s="865"/>
      <c r="H1099" s="865"/>
      <c r="I1099" s="86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6"/>
      <c r="D1100" s="866"/>
      <c r="E1100" s="865"/>
      <c r="F1100" s="865"/>
      <c r="G1100" s="865"/>
      <c r="H1100" s="865"/>
      <c r="I1100" s="86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6"/>
      <c r="D1101" s="866"/>
      <c r="E1101" s="865"/>
      <c r="F1101" s="865"/>
      <c r="G1101" s="865"/>
      <c r="H1101" s="865"/>
      <c r="I1101" s="86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6"/>
      <c r="D1102" s="866"/>
      <c r="E1102" s="865"/>
      <c r="F1102" s="865"/>
      <c r="G1102" s="865"/>
      <c r="H1102" s="865"/>
      <c r="I1102" s="86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6"/>
      <c r="D1103" s="866"/>
      <c r="E1103" s="865"/>
      <c r="F1103" s="865"/>
      <c r="G1103" s="865"/>
      <c r="H1103" s="865"/>
      <c r="I1103" s="86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6"/>
      <c r="D1104" s="866"/>
      <c r="E1104" s="865"/>
      <c r="F1104" s="865"/>
      <c r="G1104" s="865"/>
      <c r="H1104" s="865"/>
      <c r="I1104" s="86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6"/>
      <c r="D1105" s="866"/>
      <c r="E1105" s="865"/>
      <c r="F1105" s="865"/>
      <c r="G1105" s="865"/>
      <c r="H1105" s="865"/>
      <c r="I1105" s="86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6"/>
      <c r="D1106" s="866"/>
      <c r="E1106" s="865"/>
      <c r="F1106" s="865"/>
      <c r="G1106" s="865"/>
      <c r="H1106" s="865"/>
      <c r="I1106" s="86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6"/>
      <c r="D1107" s="866"/>
      <c r="E1107" s="865"/>
      <c r="F1107" s="865"/>
      <c r="G1107" s="865"/>
      <c r="H1107" s="865"/>
      <c r="I1107" s="86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6"/>
      <c r="D1108" s="866"/>
      <c r="E1108" s="865"/>
      <c r="F1108" s="865"/>
      <c r="G1108" s="865"/>
      <c r="H1108" s="865"/>
      <c r="I1108" s="86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6"/>
      <c r="D1109" s="866"/>
      <c r="E1109" s="865"/>
      <c r="F1109" s="865"/>
      <c r="G1109" s="865"/>
      <c r="H1109" s="865"/>
      <c r="I1109" s="86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6"/>
      <c r="D1110" s="866"/>
      <c r="E1110" s="865"/>
      <c r="F1110" s="865"/>
      <c r="G1110" s="865"/>
      <c r="H1110" s="865"/>
      <c r="I1110" s="86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5">
      <formula>IF(RIGHT(TEXT(P14,"0.#"),1)=".",FALSE,TRUE)</formula>
    </cfRule>
    <cfRule type="expression" dxfId="2686" priority="11196">
      <formula>IF(RIGHT(TEXT(P14,"0.#"),1)=".",TRUE,FALSE)</formula>
    </cfRule>
  </conditionalFormatting>
  <conditionalFormatting sqref="AE23">
    <cfRule type="expression" dxfId="2685" priority="11185">
      <formula>IF(RIGHT(TEXT(AE23,"0.#"),1)=".",FALSE,TRUE)</formula>
    </cfRule>
    <cfRule type="expression" dxfId="2684" priority="11186">
      <formula>IF(RIGHT(TEXT(AE23,"0.#"),1)=".",TRUE,FALSE)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3:AX13 P15:AX15">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7:L109">
    <cfRule type="expression" dxfId="2665" priority="10877">
      <formula>IF(RIGHT(TEXT(L107,"0.#"),1)=".",FALSE,TRUE)</formula>
    </cfRule>
    <cfRule type="expression" dxfId="2664" priority="10878">
      <formula>IF(RIGHT(TEXT(L107,"0.#"),1)=".",TRUE,FALSE)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L105">
    <cfRule type="expression" dxfId="705" priority="5">
      <formula>IF(RIGHT(TEXT(L105,"0.#"),1)=".",FALSE,TRUE)</formula>
    </cfRule>
    <cfRule type="expression" dxfId="704" priority="6">
      <formula>IF(RIGHT(TEXT(L105,"0.#"),1)=".",TRUE,FALSE)</formula>
    </cfRule>
  </conditionalFormatting>
  <conditionalFormatting sqref="L106 L104">
    <cfRule type="expression" dxfId="703" priority="3">
      <formula>IF(RIGHT(TEXT(L104,"0.#"),1)=".",FALSE,TRUE)</formula>
    </cfRule>
    <cfRule type="expression" dxfId="702" priority="4">
      <formula>IF(RIGHT(TEXT(L104,"0.#"),1)=".",TRUE,FALSE)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49" fitToHeight="5" orientation="portrait" r:id="rId1"/>
  <headerFooter differentFirst="1" alignWithMargins="0"/>
  <rowBreaks count="3" manualBreakCount="3">
    <brk id="11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45" zoomScaleNormal="145" workbookViewId="0">
      <selection activeCell="E7" sqref="E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521</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9"/>
      <c r="Z2" s="379"/>
      <c r="AA2" s="380"/>
      <c r="AB2" s="903" t="s">
        <v>12</v>
      </c>
      <c r="AC2" s="904"/>
      <c r="AD2" s="90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900"/>
      <c r="Z3" s="901"/>
      <c r="AA3" s="902"/>
      <c r="AB3" s="906"/>
      <c r="AC3" s="907"/>
      <c r="AD3" s="90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722"/>
      <c r="I4" s="722"/>
      <c r="J4" s="722"/>
      <c r="K4" s="722"/>
      <c r="L4" s="722"/>
      <c r="M4" s="722"/>
      <c r="N4" s="722"/>
      <c r="O4" s="723"/>
      <c r="P4" s="102"/>
      <c r="Q4" s="674"/>
      <c r="R4" s="674"/>
      <c r="S4" s="674"/>
      <c r="T4" s="674"/>
      <c r="U4" s="674"/>
      <c r="V4" s="674"/>
      <c r="W4" s="674"/>
      <c r="X4" s="675"/>
      <c r="Y4" s="895" t="s">
        <v>14</v>
      </c>
      <c r="Z4" s="896"/>
      <c r="AA4" s="897"/>
      <c r="AB4" s="484"/>
      <c r="AC4" s="898"/>
      <c r="AD4" s="89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724"/>
      <c r="H5" s="725"/>
      <c r="I5" s="725"/>
      <c r="J5" s="725"/>
      <c r="K5" s="725"/>
      <c r="L5" s="725"/>
      <c r="M5" s="725"/>
      <c r="N5" s="725"/>
      <c r="O5" s="726"/>
      <c r="P5" s="676"/>
      <c r="Q5" s="676"/>
      <c r="R5" s="676"/>
      <c r="S5" s="676"/>
      <c r="T5" s="676"/>
      <c r="U5" s="676"/>
      <c r="V5" s="676"/>
      <c r="W5" s="676"/>
      <c r="X5" s="677"/>
      <c r="Y5" s="252" t="s">
        <v>61</v>
      </c>
      <c r="Z5" s="892"/>
      <c r="AA5" s="893"/>
      <c r="AB5" s="499"/>
      <c r="AC5" s="894"/>
      <c r="AD5" s="89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727"/>
      <c r="H6" s="728"/>
      <c r="I6" s="728"/>
      <c r="J6" s="728"/>
      <c r="K6" s="728"/>
      <c r="L6" s="728"/>
      <c r="M6" s="728"/>
      <c r="N6" s="728"/>
      <c r="O6" s="729"/>
      <c r="P6" s="678"/>
      <c r="Q6" s="678"/>
      <c r="R6" s="678"/>
      <c r="S6" s="678"/>
      <c r="T6" s="678"/>
      <c r="U6" s="678"/>
      <c r="V6" s="678"/>
      <c r="W6" s="678"/>
      <c r="X6" s="679"/>
      <c r="Y6" s="909" t="s">
        <v>15</v>
      </c>
      <c r="Z6" s="892"/>
      <c r="AA6" s="893"/>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9"/>
      <c r="Z7" s="379"/>
      <c r="AA7" s="380"/>
      <c r="AB7" s="903" t="s">
        <v>12</v>
      </c>
      <c r="AC7" s="904"/>
      <c r="AD7" s="90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900"/>
      <c r="Z8" s="901"/>
      <c r="AA8" s="902"/>
      <c r="AB8" s="906"/>
      <c r="AC8" s="907"/>
      <c r="AD8" s="90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722"/>
      <c r="I9" s="722"/>
      <c r="J9" s="722"/>
      <c r="K9" s="722"/>
      <c r="L9" s="722"/>
      <c r="M9" s="722"/>
      <c r="N9" s="722"/>
      <c r="O9" s="723"/>
      <c r="P9" s="102"/>
      <c r="Q9" s="674"/>
      <c r="R9" s="674"/>
      <c r="S9" s="674"/>
      <c r="T9" s="674"/>
      <c r="U9" s="674"/>
      <c r="V9" s="674"/>
      <c r="W9" s="674"/>
      <c r="X9" s="675"/>
      <c r="Y9" s="895" t="s">
        <v>14</v>
      </c>
      <c r="Z9" s="896"/>
      <c r="AA9" s="897"/>
      <c r="AB9" s="484"/>
      <c r="AC9" s="898"/>
      <c r="AD9" s="89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724"/>
      <c r="H10" s="725"/>
      <c r="I10" s="725"/>
      <c r="J10" s="725"/>
      <c r="K10" s="725"/>
      <c r="L10" s="725"/>
      <c r="M10" s="725"/>
      <c r="N10" s="725"/>
      <c r="O10" s="726"/>
      <c r="P10" s="676"/>
      <c r="Q10" s="676"/>
      <c r="R10" s="676"/>
      <c r="S10" s="676"/>
      <c r="T10" s="676"/>
      <c r="U10" s="676"/>
      <c r="V10" s="676"/>
      <c r="W10" s="676"/>
      <c r="X10" s="677"/>
      <c r="Y10" s="252" t="s">
        <v>61</v>
      </c>
      <c r="Z10" s="892"/>
      <c r="AA10" s="893"/>
      <c r="AB10" s="499"/>
      <c r="AC10" s="894"/>
      <c r="AD10" s="89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727"/>
      <c r="H11" s="728"/>
      <c r="I11" s="728"/>
      <c r="J11" s="728"/>
      <c r="K11" s="728"/>
      <c r="L11" s="728"/>
      <c r="M11" s="728"/>
      <c r="N11" s="728"/>
      <c r="O11" s="729"/>
      <c r="P11" s="678"/>
      <c r="Q11" s="678"/>
      <c r="R11" s="678"/>
      <c r="S11" s="678"/>
      <c r="T11" s="678"/>
      <c r="U11" s="678"/>
      <c r="V11" s="678"/>
      <c r="W11" s="678"/>
      <c r="X11" s="679"/>
      <c r="Y11" s="909" t="s">
        <v>15</v>
      </c>
      <c r="Z11" s="892"/>
      <c r="AA11" s="893"/>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9"/>
      <c r="Z12" s="379"/>
      <c r="AA12" s="380"/>
      <c r="AB12" s="903" t="s">
        <v>12</v>
      </c>
      <c r="AC12" s="904"/>
      <c r="AD12" s="90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900"/>
      <c r="Z13" s="901"/>
      <c r="AA13" s="902"/>
      <c r="AB13" s="906"/>
      <c r="AC13" s="907"/>
      <c r="AD13" s="90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722"/>
      <c r="I14" s="722"/>
      <c r="J14" s="722"/>
      <c r="K14" s="722"/>
      <c r="L14" s="722"/>
      <c r="M14" s="722"/>
      <c r="N14" s="722"/>
      <c r="O14" s="723"/>
      <c r="P14" s="102"/>
      <c r="Q14" s="674"/>
      <c r="R14" s="674"/>
      <c r="S14" s="674"/>
      <c r="T14" s="674"/>
      <c r="U14" s="674"/>
      <c r="V14" s="674"/>
      <c r="W14" s="674"/>
      <c r="X14" s="675"/>
      <c r="Y14" s="895" t="s">
        <v>14</v>
      </c>
      <c r="Z14" s="896"/>
      <c r="AA14" s="897"/>
      <c r="AB14" s="484"/>
      <c r="AC14" s="898"/>
      <c r="AD14" s="89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724"/>
      <c r="H15" s="725"/>
      <c r="I15" s="725"/>
      <c r="J15" s="725"/>
      <c r="K15" s="725"/>
      <c r="L15" s="725"/>
      <c r="M15" s="725"/>
      <c r="N15" s="725"/>
      <c r="O15" s="726"/>
      <c r="P15" s="676"/>
      <c r="Q15" s="676"/>
      <c r="R15" s="676"/>
      <c r="S15" s="676"/>
      <c r="T15" s="676"/>
      <c r="U15" s="676"/>
      <c r="V15" s="676"/>
      <c r="W15" s="676"/>
      <c r="X15" s="677"/>
      <c r="Y15" s="252" t="s">
        <v>61</v>
      </c>
      <c r="Z15" s="892"/>
      <c r="AA15" s="893"/>
      <c r="AB15" s="499"/>
      <c r="AC15" s="894"/>
      <c r="AD15" s="89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727"/>
      <c r="H16" s="728"/>
      <c r="I16" s="728"/>
      <c r="J16" s="728"/>
      <c r="K16" s="728"/>
      <c r="L16" s="728"/>
      <c r="M16" s="728"/>
      <c r="N16" s="728"/>
      <c r="O16" s="729"/>
      <c r="P16" s="678"/>
      <c r="Q16" s="678"/>
      <c r="R16" s="678"/>
      <c r="S16" s="678"/>
      <c r="T16" s="678"/>
      <c r="U16" s="678"/>
      <c r="V16" s="678"/>
      <c r="W16" s="678"/>
      <c r="X16" s="679"/>
      <c r="Y16" s="909" t="s">
        <v>15</v>
      </c>
      <c r="Z16" s="892"/>
      <c r="AA16" s="893"/>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9"/>
      <c r="Z17" s="379"/>
      <c r="AA17" s="380"/>
      <c r="AB17" s="903" t="s">
        <v>12</v>
      </c>
      <c r="AC17" s="904"/>
      <c r="AD17" s="90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900"/>
      <c r="Z18" s="901"/>
      <c r="AA18" s="902"/>
      <c r="AB18" s="906"/>
      <c r="AC18" s="907"/>
      <c r="AD18" s="90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722"/>
      <c r="I19" s="722"/>
      <c r="J19" s="722"/>
      <c r="K19" s="722"/>
      <c r="L19" s="722"/>
      <c r="M19" s="722"/>
      <c r="N19" s="722"/>
      <c r="O19" s="723"/>
      <c r="P19" s="102"/>
      <c r="Q19" s="674"/>
      <c r="R19" s="674"/>
      <c r="S19" s="674"/>
      <c r="T19" s="674"/>
      <c r="U19" s="674"/>
      <c r="V19" s="674"/>
      <c r="W19" s="674"/>
      <c r="X19" s="675"/>
      <c r="Y19" s="895" t="s">
        <v>14</v>
      </c>
      <c r="Z19" s="896"/>
      <c r="AA19" s="897"/>
      <c r="AB19" s="484"/>
      <c r="AC19" s="898"/>
      <c r="AD19" s="89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724"/>
      <c r="H20" s="725"/>
      <c r="I20" s="725"/>
      <c r="J20" s="725"/>
      <c r="K20" s="725"/>
      <c r="L20" s="725"/>
      <c r="M20" s="725"/>
      <c r="N20" s="725"/>
      <c r="O20" s="726"/>
      <c r="P20" s="676"/>
      <c r="Q20" s="676"/>
      <c r="R20" s="676"/>
      <c r="S20" s="676"/>
      <c r="T20" s="676"/>
      <c r="U20" s="676"/>
      <c r="V20" s="676"/>
      <c r="W20" s="676"/>
      <c r="X20" s="677"/>
      <c r="Y20" s="252" t="s">
        <v>61</v>
      </c>
      <c r="Z20" s="892"/>
      <c r="AA20" s="893"/>
      <c r="AB20" s="499"/>
      <c r="AC20" s="894"/>
      <c r="AD20" s="89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727"/>
      <c r="H21" s="728"/>
      <c r="I21" s="728"/>
      <c r="J21" s="728"/>
      <c r="K21" s="728"/>
      <c r="L21" s="728"/>
      <c r="M21" s="728"/>
      <c r="N21" s="728"/>
      <c r="O21" s="729"/>
      <c r="P21" s="678"/>
      <c r="Q21" s="678"/>
      <c r="R21" s="678"/>
      <c r="S21" s="678"/>
      <c r="T21" s="678"/>
      <c r="U21" s="678"/>
      <c r="V21" s="678"/>
      <c r="W21" s="678"/>
      <c r="X21" s="679"/>
      <c r="Y21" s="909" t="s">
        <v>15</v>
      </c>
      <c r="Z21" s="892"/>
      <c r="AA21" s="893"/>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9"/>
      <c r="Z22" s="379"/>
      <c r="AA22" s="380"/>
      <c r="AB22" s="903" t="s">
        <v>12</v>
      </c>
      <c r="AC22" s="904"/>
      <c r="AD22" s="90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900"/>
      <c r="Z23" s="901"/>
      <c r="AA23" s="902"/>
      <c r="AB23" s="906"/>
      <c r="AC23" s="907"/>
      <c r="AD23" s="90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722"/>
      <c r="I24" s="722"/>
      <c r="J24" s="722"/>
      <c r="K24" s="722"/>
      <c r="L24" s="722"/>
      <c r="M24" s="722"/>
      <c r="N24" s="722"/>
      <c r="O24" s="723"/>
      <c r="P24" s="102"/>
      <c r="Q24" s="674"/>
      <c r="R24" s="674"/>
      <c r="S24" s="674"/>
      <c r="T24" s="674"/>
      <c r="U24" s="674"/>
      <c r="V24" s="674"/>
      <c r="W24" s="674"/>
      <c r="X24" s="675"/>
      <c r="Y24" s="895" t="s">
        <v>14</v>
      </c>
      <c r="Z24" s="896"/>
      <c r="AA24" s="897"/>
      <c r="AB24" s="484"/>
      <c r="AC24" s="898"/>
      <c r="AD24" s="89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724"/>
      <c r="H25" s="725"/>
      <c r="I25" s="725"/>
      <c r="J25" s="725"/>
      <c r="K25" s="725"/>
      <c r="L25" s="725"/>
      <c r="M25" s="725"/>
      <c r="N25" s="725"/>
      <c r="O25" s="726"/>
      <c r="P25" s="676"/>
      <c r="Q25" s="676"/>
      <c r="R25" s="676"/>
      <c r="S25" s="676"/>
      <c r="T25" s="676"/>
      <c r="U25" s="676"/>
      <c r="V25" s="676"/>
      <c r="W25" s="676"/>
      <c r="X25" s="677"/>
      <c r="Y25" s="252" t="s">
        <v>61</v>
      </c>
      <c r="Z25" s="892"/>
      <c r="AA25" s="893"/>
      <c r="AB25" s="499"/>
      <c r="AC25" s="894"/>
      <c r="AD25" s="89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727"/>
      <c r="H26" s="728"/>
      <c r="I26" s="728"/>
      <c r="J26" s="728"/>
      <c r="K26" s="728"/>
      <c r="L26" s="728"/>
      <c r="M26" s="728"/>
      <c r="N26" s="728"/>
      <c r="O26" s="729"/>
      <c r="P26" s="678"/>
      <c r="Q26" s="678"/>
      <c r="R26" s="678"/>
      <c r="S26" s="678"/>
      <c r="T26" s="678"/>
      <c r="U26" s="678"/>
      <c r="V26" s="678"/>
      <c r="W26" s="678"/>
      <c r="X26" s="679"/>
      <c r="Y26" s="909" t="s">
        <v>15</v>
      </c>
      <c r="Z26" s="892"/>
      <c r="AA26" s="893"/>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9"/>
      <c r="Z27" s="379"/>
      <c r="AA27" s="380"/>
      <c r="AB27" s="903" t="s">
        <v>12</v>
      </c>
      <c r="AC27" s="904"/>
      <c r="AD27" s="90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900"/>
      <c r="Z28" s="901"/>
      <c r="AA28" s="902"/>
      <c r="AB28" s="906"/>
      <c r="AC28" s="907"/>
      <c r="AD28" s="90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722"/>
      <c r="I29" s="722"/>
      <c r="J29" s="722"/>
      <c r="K29" s="722"/>
      <c r="L29" s="722"/>
      <c r="M29" s="722"/>
      <c r="N29" s="722"/>
      <c r="O29" s="723"/>
      <c r="P29" s="102"/>
      <c r="Q29" s="674"/>
      <c r="R29" s="674"/>
      <c r="S29" s="674"/>
      <c r="T29" s="674"/>
      <c r="U29" s="674"/>
      <c r="V29" s="674"/>
      <c r="W29" s="674"/>
      <c r="X29" s="675"/>
      <c r="Y29" s="895" t="s">
        <v>14</v>
      </c>
      <c r="Z29" s="896"/>
      <c r="AA29" s="897"/>
      <c r="AB29" s="484"/>
      <c r="AC29" s="898"/>
      <c r="AD29" s="8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724"/>
      <c r="H30" s="725"/>
      <c r="I30" s="725"/>
      <c r="J30" s="725"/>
      <c r="K30" s="725"/>
      <c r="L30" s="725"/>
      <c r="M30" s="725"/>
      <c r="N30" s="725"/>
      <c r="O30" s="726"/>
      <c r="P30" s="676"/>
      <c r="Q30" s="676"/>
      <c r="R30" s="676"/>
      <c r="S30" s="676"/>
      <c r="T30" s="676"/>
      <c r="U30" s="676"/>
      <c r="V30" s="676"/>
      <c r="W30" s="676"/>
      <c r="X30" s="677"/>
      <c r="Y30" s="252" t="s">
        <v>61</v>
      </c>
      <c r="Z30" s="892"/>
      <c r="AA30" s="893"/>
      <c r="AB30" s="499"/>
      <c r="AC30" s="894"/>
      <c r="AD30" s="89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727"/>
      <c r="H31" s="728"/>
      <c r="I31" s="728"/>
      <c r="J31" s="728"/>
      <c r="K31" s="728"/>
      <c r="L31" s="728"/>
      <c r="M31" s="728"/>
      <c r="N31" s="728"/>
      <c r="O31" s="729"/>
      <c r="P31" s="678"/>
      <c r="Q31" s="678"/>
      <c r="R31" s="678"/>
      <c r="S31" s="678"/>
      <c r="T31" s="678"/>
      <c r="U31" s="678"/>
      <c r="V31" s="678"/>
      <c r="W31" s="678"/>
      <c r="X31" s="679"/>
      <c r="Y31" s="909" t="s">
        <v>15</v>
      </c>
      <c r="Z31" s="892"/>
      <c r="AA31" s="893"/>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9"/>
      <c r="Z32" s="379"/>
      <c r="AA32" s="380"/>
      <c r="AB32" s="903" t="s">
        <v>12</v>
      </c>
      <c r="AC32" s="904"/>
      <c r="AD32" s="90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900"/>
      <c r="Z33" s="901"/>
      <c r="AA33" s="902"/>
      <c r="AB33" s="906"/>
      <c r="AC33" s="907"/>
      <c r="AD33" s="90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722"/>
      <c r="I34" s="722"/>
      <c r="J34" s="722"/>
      <c r="K34" s="722"/>
      <c r="L34" s="722"/>
      <c r="M34" s="722"/>
      <c r="N34" s="722"/>
      <c r="O34" s="723"/>
      <c r="P34" s="102"/>
      <c r="Q34" s="674"/>
      <c r="R34" s="674"/>
      <c r="S34" s="674"/>
      <c r="T34" s="674"/>
      <c r="U34" s="674"/>
      <c r="V34" s="674"/>
      <c r="W34" s="674"/>
      <c r="X34" s="675"/>
      <c r="Y34" s="895" t="s">
        <v>14</v>
      </c>
      <c r="Z34" s="896"/>
      <c r="AA34" s="897"/>
      <c r="AB34" s="484"/>
      <c r="AC34" s="898"/>
      <c r="AD34" s="8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724"/>
      <c r="H35" s="725"/>
      <c r="I35" s="725"/>
      <c r="J35" s="725"/>
      <c r="K35" s="725"/>
      <c r="L35" s="725"/>
      <c r="M35" s="725"/>
      <c r="N35" s="725"/>
      <c r="O35" s="726"/>
      <c r="P35" s="676"/>
      <c r="Q35" s="676"/>
      <c r="R35" s="676"/>
      <c r="S35" s="676"/>
      <c r="T35" s="676"/>
      <c r="U35" s="676"/>
      <c r="V35" s="676"/>
      <c r="W35" s="676"/>
      <c r="X35" s="677"/>
      <c r="Y35" s="252" t="s">
        <v>61</v>
      </c>
      <c r="Z35" s="892"/>
      <c r="AA35" s="893"/>
      <c r="AB35" s="499"/>
      <c r="AC35" s="894"/>
      <c r="AD35" s="89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727"/>
      <c r="H36" s="728"/>
      <c r="I36" s="728"/>
      <c r="J36" s="728"/>
      <c r="K36" s="728"/>
      <c r="L36" s="728"/>
      <c r="M36" s="728"/>
      <c r="N36" s="728"/>
      <c r="O36" s="729"/>
      <c r="P36" s="678"/>
      <c r="Q36" s="678"/>
      <c r="R36" s="678"/>
      <c r="S36" s="678"/>
      <c r="T36" s="678"/>
      <c r="U36" s="678"/>
      <c r="V36" s="678"/>
      <c r="W36" s="678"/>
      <c r="X36" s="679"/>
      <c r="Y36" s="909" t="s">
        <v>15</v>
      </c>
      <c r="Z36" s="892"/>
      <c r="AA36" s="893"/>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9"/>
      <c r="Z37" s="379"/>
      <c r="AA37" s="380"/>
      <c r="AB37" s="903" t="s">
        <v>12</v>
      </c>
      <c r="AC37" s="904"/>
      <c r="AD37" s="90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900"/>
      <c r="Z38" s="901"/>
      <c r="AA38" s="902"/>
      <c r="AB38" s="906"/>
      <c r="AC38" s="907"/>
      <c r="AD38" s="90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722"/>
      <c r="I39" s="722"/>
      <c r="J39" s="722"/>
      <c r="K39" s="722"/>
      <c r="L39" s="722"/>
      <c r="M39" s="722"/>
      <c r="N39" s="722"/>
      <c r="O39" s="723"/>
      <c r="P39" s="102"/>
      <c r="Q39" s="674"/>
      <c r="R39" s="674"/>
      <c r="S39" s="674"/>
      <c r="T39" s="674"/>
      <c r="U39" s="674"/>
      <c r="V39" s="674"/>
      <c r="W39" s="674"/>
      <c r="X39" s="675"/>
      <c r="Y39" s="895" t="s">
        <v>14</v>
      </c>
      <c r="Z39" s="896"/>
      <c r="AA39" s="897"/>
      <c r="AB39" s="484"/>
      <c r="AC39" s="898"/>
      <c r="AD39" s="8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724"/>
      <c r="H40" s="725"/>
      <c r="I40" s="725"/>
      <c r="J40" s="725"/>
      <c r="K40" s="725"/>
      <c r="L40" s="725"/>
      <c r="M40" s="725"/>
      <c r="N40" s="725"/>
      <c r="O40" s="726"/>
      <c r="P40" s="676"/>
      <c r="Q40" s="676"/>
      <c r="R40" s="676"/>
      <c r="S40" s="676"/>
      <c r="T40" s="676"/>
      <c r="U40" s="676"/>
      <c r="V40" s="676"/>
      <c r="W40" s="676"/>
      <c r="X40" s="677"/>
      <c r="Y40" s="252" t="s">
        <v>61</v>
      </c>
      <c r="Z40" s="892"/>
      <c r="AA40" s="893"/>
      <c r="AB40" s="499"/>
      <c r="AC40" s="894"/>
      <c r="AD40" s="89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727"/>
      <c r="H41" s="728"/>
      <c r="I41" s="728"/>
      <c r="J41" s="728"/>
      <c r="K41" s="728"/>
      <c r="L41" s="728"/>
      <c r="M41" s="728"/>
      <c r="N41" s="728"/>
      <c r="O41" s="729"/>
      <c r="P41" s="678"/>
      <c r="Q41" s="678"/>
      <c r="R41" s="678"/>
      <c r="S41" s="678"/>
      <c r="T41" s="678"/>
      <c r="U41" s="678"/>
      <c r="V41" s="678"/>
      <c r="W41" s="678"/>
      <c r="X41" s="679"/>
      <c r="Y41" s="909" t="s">
        <v>15</v>
      </c>
      <c r="Z41" s="892"/>
      <c r="AA41" s="893"/>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9"/>
      <c r="Z42" s="379"/>
      <c r="AA42" s="380"/>
      <c r="AB42" s="903" t="s">
        <v>12</v>
      </c>
      <c r="AC42" s="904"/>
      <c r="AD42" s="90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900"/>
      <c r="Z43" s="901"/>
      <c r="AA43" s="902"/>
      <c r="AB43" s="906"/>
      <c r="AC43" s="907"/>
      <c r="AD43" s="90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722"/>
      <c r="I44" s="722"/>
      <c r="J44" s="722"/>
      <c r="K44" s="722"/>
      <c r="L44" s="722"/>
      <c r="M44" s="722"/>
      <c r="N44" s="722"/>
      <c r="O44" s="723"/>
      <c r="P44" s="102"/>
      <c r="Q44" s="674"/>
      <c r="R44" s="674"/>
      <c r="S44" s="674"/>
      <c r="T44" s="674"/>
      <c r="U44" s="674"/>
      <c r="V44" s="674"/>
      <c r="W44" s="674"/>
      <c r="X44" s="675"/>
      <c r="Y44" s="895" t="s">
        <v>14</v>
      </c>
      <c r="Z44" s="896"/>
      <c r="AA44" s="897"/>
      <c r="AB44" s="484"/>
      <c r="AC44" s="898"/>
      <c r="AD44" s="8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724"/>
      <c r="H45" s="725"/>
      <c r="I45" s="725"/>
      <c r="J45" s="725"/>
      <c r="K45" s="725"/>
      <c r="L45" s="725"/>
      <c r="M45" s="725"/>
      <c r="N45" s="725"/>
      <c r="O45" s="726"/>
      <c r="P45" s="676"/>
      <c r="Q45" s="676"/>
      <c r="R45" s="676"/>
      <c r="S45" s="676"/>
      <c r="T45" s="676"/>
      <c r="U45" s="676"/>
      <c r="V45" s="676"/>
      <c r="W45" s="676"/>
      <c r="X45" s="677"/>
      <c r="Y45" s="252" t="s">
        <v>61</v>
      </c>
      <c r="Z45" s="892"/>
      <c r="AA45" s="893"/>
      <c r="AB45" s="499"/>
      <c r="AC45" s="894"/>
      <c r="AD45" s="89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727"/>
      <c r="H46" s="728"/>
      <c r="I46" s="728"/>
      <c r="J46" s="728"/>
      <c r="K46" s="728"/>
      <c r="L46" s="728"/>
      <c r="M46" s="728"/>
      <c r="N46" s="728"/>
      <c r="O46" s="729"/>
      <c r="P46" s="678"/>
      <c r="Q46" s="678"/>
      <c r="R46" s="678"/>
      <c r="S46" s="678"/>
      <c r="T46" s="678"/>
      <c r="U46" s="678"/>
      <c r="V46" s="678"/>
      <c r="W46" s="678"/>
      <c r="X46" s="679"/>
      <c r="Y46" s="909" t="s">
        <v>15</v>
      </c>
      <c r="Z46" s="892"/>
      <c r="AA46" s="893"/>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9"/>
      <c r="Z47" s="379"/>
      <c r="AA47" s="380"/>
      <c r="AB47" s="903" t="s">
        <v>12</v>
      </c>
      <c r="AC47" s="904"/>
      <c r="AD47" s="90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900"/>
      <c r="Z48" s="901"/>
      <c r="AA48" s="902"/>
      <c r="AB48" s="906"/>
      <c r="AC48" s="907"/>
      <c r="AD48" s="90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722"/>
      <c r="I49" s="722"/>
      <c r="J49" s="722"/>
      <c r="K49" s="722"/>
      <c r="L49" s="722"/>
      <c r="M49" s="722"/>
      <c r="N49" s="722"/>
      <c r="O49" s="723"/>
      <c r="P49" s="102"/>
      <c r="Q49" s="674"/>
      <c r="R49" s="674"/>
      <c r="S49" s="674"/>
      <c r="T49" s="674"/>
      <c r="U49" s="674"/>
      <c r="V49" s="674"/>
      <c r="W49" s="674"/>
      <c r="X49" s="675"/>
      <c r="Y49" s="895" t="s">
        <v>14</v>
      </c>
      <c r="Z49" s="896"/>
      <c r="AA49" s="897"/>
      <c r="AB49" s="484"/>
      <c r="AC49" s="898"/>
      <c r="AD49" s="89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724"/>
      <c r="H50" s="725"/>
      <c r="I50" s="725"/>
      <c r="J50" s="725"/>
      <c r="K50" s="725"/>
      <c r="L50" s="725"/>
      <c r="M50" s="725"/>
      <c r="N50" s="725"/>
      <c r="O50" s="726"/>
      <c r="P50" s="676"/>
      <c r="Q50" s="676"/>
      <c r="R50" s="676"/>
      <c r="S50" s="676"/>
      <c r="T50" s="676"/>
      <c r="U50" s="676"/>
      <c r="V50" s="676"/>
      <c r="W50" s="676"/>
      <c r="X50" s="677"/>
      <c r="Y50" s="252" t="s">
        <v>61</v>
      </c>
      <c r="Z50" s="892"/>
      <c r="AA50" s="893"/>
      <c r="AB50" s="499"/>
      <c r="AC50" s="894"/>
      <c r="AD50" s="89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727"/>
      <c r="H51" s="728"/>
      <c r="I51" s="728"/>
      <c r="J51" s="728"/>
      <c r="K51" s="728"/>
      <c r="L51" s="728"/>
      <c r="M51" s="728"/>
      <c r="N51" s="728"/>
      <c r="O51" s="729"/>
      <c r="P51" s="678"/>
      <c r="Q51" s="678"/>
      <c r="R51" s="678"/>
      <c r="S51" s="678"/>
      <c r="T51" s="678"/>
      <c r="U51" s="678"/>
      <c r="V51" s="678"/>
      <c r="W51" s="678"/>
      <c r="X51" s="679"/>
      <c r="Y51" s="909" t="s">
        <v>15</v>
      </c>
      <c r="Z51" s="892"/>
      <c r="AA51" s="893"/>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8" zoomScale="60" zoomScaleNormal="75" zoomScalePageLayoutView="70" workbookViewId="0">
      <selection activeCell="BI14" sqref="BI1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63" t="s">
        <v>465</v>
      </c>
      <c r="K3" s="863"/>
      <c r="L3" s="863"/>
      <c r="M3" s="863"/>
      <c r="N3" s="863"/>
      <c r="O3" s="863"/>
      <c r="P3" s="296" t="s">
        <v>400</v>
      </c>
      <c r="Q3" s="296"/>
      <c r="R3" s="296"/>
      <c r="S3" s="296"/>
      <c r="T3" s="296"/>
      <c r="U3" s="296"/>
      <c r="V3" s="296"/>
      <c r="W3" s="296"/>
      <c r="X3" s="296"/>
      <c r="Y3" s="296" t="s">
        <v>461</v>
      </c>
      <c r="Z3" s="296"/>
      <c r="AA3" s="296"/>
      <c r="AB3" s="296"/>
      <c r="AC3" s="863" t="s">
        <v>399</v>
      </c>
      <c r="AD3" s="863"/>
      <c r="AE3" s="863"/>
      <c r="AF3" s="863"/>
      <c r="AG3" s="863"/>
      <c r="AH3" s="296" t="s">
        <v>416</v>
      </c>
      <c r="AI3" s="296"/>
      <c r="AJ3" s="296"/>
      <c r="AK3" s="296"/>
      <c r="AL3" s="296" t="s">
        <v>23</v>
      </c>
      <c r="AM3" s="296"/>
      <c r="AN3" s="296"/>
      <c r="AO3" s="386"/>
      <c r="AP3" s="183" t="s">
        <v>466</v>
      </c>
      <c r="AQ3" s="863"/>
      <c r="AR3" s="863"/>
      <c r="AS3" s="863"/>
      <c r="AT3" s="863"/>
      <c r="AU3" s="863"/>
      <c r="AV3" s="863"/>
      <c r="AW3" s="863"/>
      <c r="AX3" s="863"/>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63" t="s">
        <v>465</v>
      </c>
      <c r="K36" s="863"/>
      <c r="L36" s="863"/>
      <c r="M36" s="863"/>
      <c r="N36" s="863"/>
      <c r="O36" s="863"/>
      <c r="P36" s="296" t="s">
        <v>400</v>
      </c>
      <c r="Q36" s="296"/>
      <c r="R36" s="296"/>
      <c r="S36" s="296"/>
      <c r="T36" s="296"/>
      <c r="U36" s="296"/>
      <c r="V36" s="296"/>
      <c r="W36" s="296"/>
      <c r="X36" s="296"/>
      <c r="Y36" s="296" t="s">
        <v>461</v>
      </c>
      <c r="Z36" s="296"/>
      <c r="AA36" s="296"/>
      <c r="AB36" s="296"/>
      <c r="AC36" s="863" t="s">
        <v>399</v>
      </c>
      <c r="AD36" s="863"/>
      <c r="AE36" s="863"/>
      <c r="AF36" s="863"/>
      <c r="AG36" s="863"/>
      <c r="AH36" s="296" t="s">
        <v>416</v>
      </c>
      <c r="AI36" s="296"/>
      <c r="AJ36" s="296"/>
      <c r="AK36" s="296"/>
      <c r="AL36" s="296" t="s">
        <v>23</v>
      </c>
      <c r="AM36" s="296"/>
      <c r="AN36" s="296"/>
      <c r="AO36" s="386"/>
      <c r="AP36" s="863" t="s">
        <v>466</v>
      </c>
      <c r="AQ36" s="863"/>
      <c r="AR36" s="863"/>
      <c r="AS36" s="863"/>
      <c r="AT36" s="863"/>
      <c r="AU36" s="863"/>
      <c r="AV36" s="863"/>
      <c r="AW36" s="863"/>
      <c r="AX36" s="863"/>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63" t="s">
        <v>465</v>
      </c>
      <c r="K69" s="863"/>
      <c r="L69" s="863"/>
      <c r="M69" s="863"/>
      <c r="N69" s="863"/>
      <c r="O69" s="863"/>
      <c r="P69" s="296" t="s">
        <v>400</v>
      </c>
      <c r="Q69" s="296"/>
      <c r="R69" s="296"/>
      <c r="S69" s="296"/>
      <c r="T69" s="296"/>
      <c r="U69" s="296"/>
      <c r="V69" s="296"/>
      <c r="W69" s="296"/>
      <c r="X69" s="296"/>
      <c r="Y69" s="296" t="s">
        <v>461</v>
      </c>
      <c r="Z69" s="296"/>
      <c r="AA69" s="296"/>
      <c r="AB69" s="296"/>
      <c r="AC69" s="863" t="s">
        <v>399</v>
      </c>
      <c r="AD69" s="863"/>
      <c r="AE69" s="863"/>
      <c r="AF69" s="863"/>
      <c r="AG69" s="863"/>
      <c r="AH69" s="296" t="s">
        <v>416</v>
      </c>
      <c r="AI69" s="296"/>
      <c r="AJ69" s="296"/>
      <c r="AK69" s="296"/>
      <c r="AL69" s="296" t="s">
        <v>23</v>
      </c>
      <c r="AM69" s="296"/>
      <c r="AN69" s="296"/>
      <c r="AO69" s="386"/>
      <c r="AP69" s="863" t="s">
        <v>466</v>
      </c>
      <c r="AQ69" s="863"/>
      <c r="AR69" s="863"/>
      <c r="AS69" s="863"/>
      <c r="AT69" s="863"/>
      <c r="AU69" s="863"/>
      <c r="AV69" s="863"/>
      <c r="AW69" s="863"/>
      <c r="AX69" s="863"/>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63" t="s">
        <v>465</v>
      </c>
      <c r="K102" s="863"/>
      <c r="L102" s="863"/>
      <c r="M102" s="863"/>
      <c r="N102" s="863"/>
      <c r="O102" s="863"/>
      <c r="P102" s="296" t="s">
        <v>400</v>
      </c>
      <c r="Q102" s="296"/>
      <c r="R102" s="296"/>
      <c r="S102" s="296"/>
      <c r="T102" s="296"/>
      <c r="U102" s="296"/>
      <c r="V102" s="296"/>
      <c r="W102" s="296"/>
      <c r="X102" s="296"/>
      <c r="Y102" s="296" t="s">
        <v>461</v>
      </c>
      <c r="Z102" s="296"/>
      <c r="AA102" s="296"/>
      <c r="AB102" s="296"/>
      <c r="AC102" s="863" t="s">
        <v>399</v>
      </c>
      <c r="AD102" s="863"/>
      <c r="AE102" s="863"/>
      <c r="AF102" s="863"/>
      <c r="AG102" s="863"/>
      <c r="AH102" s="296" t="s">
        <v>416</v>
      </c>
      <c r="AI102" s="296"/>
      <c r="AJ102" s="296"/>
      <c r="AK102" s="296"/>
      <c r="AL102" s="296" t="s">
        <v>23</v>
      </c>
      <c r="AM102" s="296"/>
      <c r="AN102" s="296"/>
      <c r="AO102" s="386"/>
      <c r="AP102" s="863" t="s">
        <v>466</v>
      </c>
      <c r="AQ102" s="863"/>
      <c r="AR102" s="863"/>
      <c r="AS102" s="863"/>
      <c r="AT102" s="863"/>
      <c r="AU102" s="863"/>
      <c r="AV102" s="863"/>
      <c r="AW102" s="863"/>
      <c r="AX102" s="863"/>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63" t="s">
        <v>465</v>
      </c>
      <c r="K135" s="863"/>
      <c r="L135" s="863"/>
      <c r="M135" s="863"/>
      <c r="N135" s="863"/>
      <c r="O135" s="863"/>
      <c r="P135" s="296" t="s">
        <v>400</v>
      </c>
      <c r="Q135" s="296"/>
      <c r="R135" s="296"/>
      <c r="S135" s="296"/>
      <c r="T135" s="296"/>
      <c r="U135" s="296"/>
      <c r="V135" s="296"/>
      <c r="W135" s="296"/>
      <c r="X135" s="296"/>
      <c r="Y135" s="296" t="s">
        <v>461</v>
      </c>
      <c r="Z135" s="296"/>
      <c r="AA135" s="296"/>
      <c r="AB135" s="296"/>
      <c r="AC135" s="863" t="s">
        <v>399</v>
      </c>
      <c r="AD135" s="863"/>
      <c r="AE135" s="863"/>
      <c r="AF135" s="863"/>
      <c r="AG135" s="863"/>
      <c r="AH135" s="296" t="s">
        <v>416</v>
      </c>
      <c r="AI135" s="296"/>
      <c r="AJ135" s="296"/>
      <c r="AK135" s="296"/>
      <c r="AL135" s="296" t="s">
        <v>23</v>
      </c>
      <c r="AM135" s="296"/>
      <c r="AN135" s="296"/>
      <c r="AO135" s="386"/>
      <c r="AP135" s="863" t="s">
        <v>466</v>
      </c>
      <c r="AQ135" s="863"/>
      <c r="AR135" s="863"/>
      <c r="AS135" s="863"/>
      <c r="AT135" s="863"/>
      <c r="AU135" s="863"/>
      <c r="AV135" s="863"/>
      <c r="AW135" s="863"/>
      <c r="AX135" s="863"/>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63" t="s">
        <v>465</v>
      </c>
      <c r="K168" s="863"/>
      <c r="L168" s="863"/>
      <c r="M168" s="863"/>
      <c r="N168" s="863"/>
      <c r="O168" s="863"/>
      <c r="P168" s="296" t="s">
        <v>400</v>
      </c>
      <c r="Q168" s="296"/>
      <c r="R168" s="296"/>
      <c r="S168" s="296"/>
      <c r="T168" s="296"/>
      <c r="U168" s="296"/>
      <c r="V168" s="296"/>
      <c r="W168" s="296"/>
      <c r="X168" s="296"/>
      <c r="Y168" s="296" t="s">
        <v>461</v>
      </c>
      <c r="Z168" s="296"/>
      <c r="AA168" s="296"/>
      <c r="AB168" s="296"/>
      <c r="AC168" s="863" t="s">
        <v>399</v>
      </c>
      <c r="AD168" s="863"/>
      <c r="AE168" s="863"/>
      <c r="AF168" s="863"/>
      <c r="AG168" s="863"/>
      <c r="AH168" s="296" t="s">
        <v>416</v>
      </c>
      <c r="AI168" s="296"/>
      <c r="AJ168" s="296"/>
      <c r="AK168" s="296"/>
      <c r="AL168" s="296" t="s">
        <v>23</v>
      </c>
      <c r="AM168" s="296"/>
      <c r="AN168" s="296"/>
      <c r="AO168" s="386"/>
      <c r="AP168" s="863" t="s">
        <v>466</v>
      </c>
      <c r="AQ168" s="863"/>
      <c r="AR168" s="863"/>
      <c r="AS168" s="863"/>
      <c r="AT168" s="863"/>
      <c r="AU168" s="863"/>
      <c r="AV168" s="863"/>
      <c r="AW168" s="863"/>
      <c r="AX168" s="863"/>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63" t="s">
        <v>465</v>
      </c>
      <c r="K201" s="863"/>
      <c r="L201" s="863"/>
      <c r="M201" s="863"/>
      <c r="N201" s="863"/>
      <c r="O201" s="863"/>
      <c r="P201" s="296" t="s">
        <v>400</v>
      </c>
      <c r="Q201" s="296"/>
      <c r="R201" s="296"/>
      <c r="S201" s="296"/>
      <c r="T201" s="296"/>
      <c r="U201" s="296"/>
      <c r="V201" s="296"/>
      <c r="W201" s="296"/>
      <c r="X201" s="296"/>
      <c r="Y201" s="296" t="s">
        <v>461</v>
      </c>
      <c r="Z201" s="296"/>
      <c r="AA201" s="296"/>
      <c r="AB201" s="296"/>
      <c r="AC201" s="863" t="s">
        <v>399</v>
      </c>
      <c r="AD201" s="863"/>
      <c r="AE201" s="863"/>
      <c r="AF201" s="863"/>
      <c r="AG201" s="863"/>
      <c r="AH201" s="296" t="s">
        <v>416</v>
      </c>
      <c r="AI201" s="296"/>
      <c r="AJ201" s="296"/>
      <c r="AK201" s="296"/>
      <c r="AL201" s="296" t="s">
        <v>23</v>
      </c>
      <c r="AM201" s="296"/>
      <c r="AN201" s="296"/>
      <c r="AO201" s="386"/>
      <c r="AP201" s="863" t="s">
        <v>466</v>
      </c>
      <c r="AQ201" s="863"/>
      <c r="AR201" s="863"/>
      <c r="AS201" s="863"/>
      <c r="AT201" s="863"/>
      <c r="AU201" s="863"/>
      <c r="AV201" s="863"/>
      <c r="AW201" s="863"/>
      <c r="AX201" s="863"/>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63" t="s">
        <v>465</v>
      </c>
      <c r="K234" s="863"/>
      <c r="L234" s="863"/>
      <c r="M234" s="863"/>
      <c r="N234" s="863"/>
      <c r="O234" s="863"/>
      <c r="P234" s="296" t="s">
        <v>400</v>
      </c>
      <c r="Q234" s="296"/>
      <c r="R234" s="296"/>
      <c r="S234" s="296"/>
      <c r="T234" s="296"/>
      <c r="U234" s="296"/>
      <c r="V234" s="296"/>
      <c r="W234" s="296"/>
      <c r="X234" s="296"/>
      <c r="Y234" s="296" t="s">
        <v>461</v>
      </c>
      <c r="Z234" s="296"/>
      <c r="AA234" s="296"/>
      <c r="AB234" s="296"/>
      <c r="AC234" s="863" t="s">
        <v>399</v>
      </c>
      <c r="AD234" s="863"/>
      <c r="AE234" s="863"/>
      <c r="AF234" s="863"/>
      <c r="AG234" s="863"/>
      <c r="AH234" s="296" t="s">
        <v>416</v>
      </c>
      <c r="AI234" s="296"/>
      <c r="AJ234" s="296"/>
      <c r="AK234" s="296"/>
      <c r="AL234" s="296" t="s">
        <v>23</v>
      </c>
      <c r="AM234" s="296"/>
      <c r="AN234" s="296"/>
      <c r="AO234" s="386"/>
      <c r="AP234" s="863" t="s">
        <v>466</v>
      </c>
      <c r="AQ234" s="863"/>
      <c r="AR234" s="863"/>
      <c r="AS234" s="863"/>
      <c r="AT234" s="863"/>
      <c r="AU234" s="863"/>
      <c r="AV234" s="863"/>
      <c r="AW234" s="863"/>
      <c r="AX234" s="863"/>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63" t="s">
        <v>465</v>
      </c>
      <c r="K267" s="863"/>
      <c r="L267" s="863"/>
      <c r="M267" s="863"/>
      <c r="N267" s="863"/>
      <c r="O267" s="863"/>
      <c r="P267" s="296" t="s">
        <v>400</v>
      </c>
      <c r="Q267" s="296"/>
      <c r="R267" s="296"/>
      <c r="S267" s="296"/>
      <c r="T267" s="296"/>
      <c r="U267" s="296"/>
      <c r="V267" s="296"/>
      <c r="W267" s="296"/>
      <c r="X267" s="296"/>
      <c r="Y267" s="296" t="s">
        <v>461</v>
      </c>
      <c r="Z267" s="296"/>
      <c r="AA267" s="296"/>
      <c r="AB267" s="296"/>
      <c r="AC267" s="863" t="s">
        <v>399</v>
      </c>
      <c r="AD267" s="863"/>
      <c r="AE267" s="863"/>
      <c r="AF267" s="863"/>
      <c r="AG267" s="863"/>
      <c r="AH267" s="296" t="s">
        <v>416</v>
      </c>
      <c r="AI267" s="296"/>
      <c r="AJ267" s="296"/>
      <c r="AK267" s="296"/>
      <c r="AL267" s="296" t="s">
        <v>23</v>
      </c>
      <c r="AM267" s="296"/>
      <c r="AN267" s="296"/>
      <c r="AO267" s="386"/>
      <c r="AP267" s="863" t="s">
        <v>466</v>
      </c>
      <c r="AQ267" s="863"/>
      <c r="AR267" s="863"/>
      <c r="AS267" s="863"/>
      <c r="AT267" s="863"/>
      <c r="AU267" s="863"/>
      <c r="AV267" s="863"/>
      <c r="AW267" s="863"/>
      <c r="AX267" s="863"/>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63" t="s">
        <v>465</v>
      </c>
      <c r="K300" s="863"/>
      <c r="L300" s="863"/>
      <c r="M300" s="863"/>
      <c r="N300" s="863"/>
      <c r="O300" s="863"/>
      <c r="P300" s="296" t="s">
        <v>400</v>
      </c>
      <c r="Q300" s="296"/>
      <c r="R300" s="296"/>
      <c r="S300" s="296"/>
      <c r="T300" s="296"/>
      <c r="U300" s="296"/>
      <c r="V300" s="296"/>
      <c r="W300" s="296"/>
      <c r="X300" s="296"/>
      <c r="Y300" s="296" t="s">
        <v>461</v>
      </c>
      <c r="Z300" s="296"/>
      <c r="AA300" s="296"/>
      <c r="AB300" s="296"/>
      <c r="AC300" s="863" t="s">
        <v>399</v>
      </c>
      <c r="AD300" s="863"/>
      <c r="AE300" s="863"/>
      <c r="AF300" s="863"/>
      <c r="AG300" s="863"/>
      <c r="AH300" s="296" t="s">
        <v>416</v>
      </c>
      <c r="AI300" s="296"/>
      <c r="AJ300" s="296"/>
      <c r="AK300" s="296"/>
      <c r="AL300" s="296" t="s">
        <v>23</v>
      </c>
      <c r="AM300" s="296"/>
      <c r="AN300" s="296"/>
      <c r="AO300" s="386"/>
      <c r="AP300" s="863" t="s">
        <v>466</v>
      </c>
      <c r="AQ300" s="863"/>
      <c r="AR300" s="863"/>
      <c r="AS300" s="863"/>
      <c r="AT300" s="863"/>
      <c r="AU300" s="863"/>
      <c r="AV300" s="863"/>
      <c r="AW300" s="863"/>
      <c r="AX300" s="863"/>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63" t="s">
        <v>465</v>
      </c>
      <c r="K333" s="863"/>
      <c r="L333" s="863"/>
      <c r="M333" s="863"/>
      <c r="N333" s="863"/>
      <c r="O333" s="863"/>
      <c r="P333" s="296" t="s">
        <v>400</v>
      </c>
      <c r="Q333" s="296"/>
      <c r="R333" s="296"/>
      <c r="S333" s="296"/>
      <c r="T333" s="296"/>
      <c r="U333" s="296"/>
      <c r="V333" s="296"/>
      <c r="W333" s="296"/>
      <c r="X333" s="296"/>
      <c r="Y333" s="296" t="s">
        <v>461</v>
      </c>
      <c r="Z333" s="296"/>
      <c r="AA333" s="296"/>
      <c r="AB333" s="296"/>
      <c r="AC333" s="863" t="s">
        <v>399</v>
      </c>
      <c r="AD333" s="863"/>
      <c r="AE333" s="863"/>
      <c r="AF333" s="863"/>
      <c r="AG333" s="863"/>
      <c r="AH333" s="296" t="s">
        <v>416</v>
      </c>
      <c r="AI333" s="296"/>
      <c r="AJ333" s="296"/>
      <c r="AK333" s="296"/>
      <c r="AL333" s="296" t="s">
        <v>23</v>
      </c>
      <c r="AM333" s="296"/>
      <c r="AN333" s="296"/>
      <c r="AO333" s="386"/>
      <c r="AP333" s="863" t="s">
        <v>466</v>
      </c>
      <c r="AQ333" s="863"/>
      <c r="AR333" s="863"/>
      <c r="AS333" s="863"/>
      <c r="AT333" s="863"/>
      <c r="AU333" s="863"/>
      <c r="AV333" s="863"/>
      <c r="AW333" s="863"/>
      <c r="AX333" s="863"/>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63" t="s">
        <v>465</v>
      </c>
      <c r="K366" s="863"/>
      <c r="L366" s="863"/>
      <c r="M366" s="863"/>
      <c r="N366" s="863"/>
      <c r="O366" s="863"/>
      <c r="P366" s="296" t="s">
        <v>400</v>
      </c>
      <c r="Q366" s="296"/>
      <c r="R366" s="296"/>
      <c r="S366" s="296"/>
      <c r="T366" s="296"/>
      <c r="U366" s="296"/>
      <c r="V366" s="296"/>
      <c r="W366" s="296"/>
      <c r="X366" s="296"/>
      <c r="Y366" s="296" t="s">
        <v>461</v>
      </c>
      <c r="Z366" s="296"/>
      <c r="AA366" s="296"/>
      <c r="AB366" s="296"/>
      <c r="AC366" s="863" t="s">
        <v>399</v>
      </c>
      <c r="AD366" s="863"/>
      <c r="AE366" s="863"/>
      <c r="AF366" s="863"/>
      <c r="AG366" s="863"/>
      <c r="AH366" s="296" t="s">
        <v>416</v>
      </c>
      <c r="AI366" s="296"/>
      <c r="AJ366" s="296"/>
      <c r="AK366" s="296"/>
      <c r="AL366" s="296" t="s">
        <v>23</v>
      </c>
      <c r="AM366" s="296"/>
      <c r="AN366" s="296"/>
      <c r="AO366" s="386"/>
      <c r="AP366" s="863" t="s">
        <v>466</v>
      </c>
      <c r="AQ366" s="863"/>
      <c r="AR366" s="863"/>
      <c r="AS366" s="863"/>
      <c r="AT366" s="863"/>
      <c r="AU366" s="863"/>
      <c r="AV366" s="863"/>
      <c r="AW366" s="863"/>
      <c r="AX366" s="863"/>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63" t="s">
        <v>465</v>
      </c>
      <c r="K399" s="863"/>
      <c r="L399" s="863"/>
      <c r="M399" s="863"/>
      <c r="N399" s="863"/>
      <c r="O399" s="863"/>
      <c r="P399" s="296" t="s">
        <v>400</v>
      </c>
      <c r="Q399" s="296"/>
      <c r="R399" s="296"/>
      <c r="S399" s="296"/>
      <c r="T399" s="296"/>
      <c r="U399" s="296"/>
      <c r="V399" s="296"/>
      <c r="W399" s="296"/>
      <c r="X399" s="296"/>
      <c r="Y399" s="296" t="s">
        <v>461</v>
      </c>
      <c r="Z399" s="296"/>
      <c r="AA399" s="296"/>
      <c r="AB399" s="296"/>
      <c r="AC399" s="863" t="s">
        <v>399</v>
      </c>
      <c r="AD399" s="863"/>
      <c r="AE399" s="863"/>
      <c r="AF399" s="863"/>
      <c r="AG399" s="863"/>
      <c r="AH399" s="296" t="s">
        <v>416</v>
      </c>
      <c r="AI399" s="296"/>
      <c r="AJ399" s="296"/>
      <c r="AK399" s="296"/>
      <c r="AL399" s="296" t="s">
        <v>23</v>
      </c>
      <c r="AM399" s="296"/>
      <c r="AN399" s="296"/>
      <c r="AO399" s="386"/>
      <c r="AP399" s="863" t="s">
        <v>466</v>
      </c>
      <c r="AQ399" s="863"/>
      <c r="AR399" s="863"/>
      <c r="AS399" s="863"/>
      <c r="AT399" s="863"/>
      <c r="AU399" s="863"/>
      <c r="AV399" s="863"/>
      <c r="AW399" s="863"/>
      <c r="AX399" s="863"/>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63" t="s">
        <v>465</v>
      </c>
      <c r="K432" s="863"/>
      <c r="L432" s="863"/>
      <c r="M432" s="863"/>
      <c r="N432" s="863"/>
      <c r="O432" s="863"/>
      <c r="P432" s="296" t="s">
        <v>400</v>
      </c>
      <c r="Q432" s="296"/>
      <c r="R432" s="296"/>
      <c r="S432" s="296"/>
      <c r="T432" s="296"/>
      <c r="U432" s="296"/>
      <c r="V432" s="296"/>
      <c r="W432" s="296"/>
      <c r="X432" s="296"/>
      <c r="Y432" s="296" t="s">
        <v>461</v>
      </c>
      <c r="Z432" s="296"/>
      <c r="AA432" s="296"/>
      <c r="AB432" s="296"/>
      <c r="AC432" s="863" t="s">
        <v>399</v>
      </c>
      <c r="AD432" s="863"/>
      <c r="AE432" s="863"/>
      <c r="AF432" s="863"/>
      <c r="AG432" s="863"/>
      <c r="AH432" s="296" t="s">
        <v>416</v>
      </c>
      <c r="AI432" s="296"/>
      <c r="AJ432" s="296"/>
      <c r="AK432" s="296"/>
      <c r="AL432" s="296" t="s">
        <v>23</v>
      </c>
      <c r="AM432" s="296"/>
      <c r="AN432" s="296"/>
      <c r="AO432" s="386"/>
      <c r="AP432" s="863" t="s">
        <v>466</v>
      </c>
      <c r="AQ432" s="863"/>
      <c r="AR432" s="863"/>
      <c r="AS432" s="863"/>
      <c r="AT432" s="863"/>
      <c r="AU432" s="863"/>
      <c r="AV432" s="863"/>
      <c r="AW432" s="863"/>
      <c r="AX432" s="863"/>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63" t="s">
        <v>465</v>
      </c>
      <c r="K465" s="863"/>
      <c r="L465" s="863"/>
      <c r="M465" s="863"/>
      <c r="N465" s="863"/>
      <c r="O465" s="863"/>
      <c r="P465" s="296" t="s">
        <v>400</v>
      </c>
      <c r="Q465" s="296"/>
      <c r="R465" s="296"/>
      <c r="S465" s="296"/>
      <c r="T465" s="296"/>
      <c r="U465" s="296"/>
      <c r="V465" s="296"/>
      <c r="W465" s="296"/>
      <c r="X465" s="296"/>
      <c r="Y465" s="296" t="s">
        <v>461</v>
      </c>
      <c r="Z465" s="296"/>
      <c r="AA465" s="296"/>
      <c r="AB465" s="296"/>
      <c r="AC465" s="863" t="s">
        <v>399</v>
      </c>
      <c r="AD465" s="863"/>
      <c r="AE465" s="863"/>
      <c r="AF465" s="863"/>
      <c r="AG465" s="863"/>
      <c r="AH465" s="296" t="s">
        <v>416</v>
      </c>
      <c r="AI465" s="296"/>
      <c r="AJ465" s="296"/>
      <c r="AK465" s="296"/>
      <c r="AL465" s="296" t="s">
        <v>23</v>
      </c>
      <c r="AM465" s="296"/>
      <c r="AN465" s="296"/>
      <c r="AO465" s="386"/>
      <c r="AP465" s="863" t="s">
        <v>466</v>
      </c>
      <c r="AQ465" s="863"/>
      <c r="AR465" s="863"/>
      <c r="AS465" s="863"/>
      <c r="AT465" s="863"/>
      <c r="AU465" s="863"/>
      <c r="AV465" s="863"/>
      <c r="AW465" s="863"/>
      <c r="AX465" s="863"/>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63" t="s">
        <v>465</v>
      </c>
      <c r="K498" s="863"/>
      <c r="L498" s="863"/>
      <c r="M498" s="863"/>
      <c r="N498" s="863"/>
      <c r="O498" s="863"/>
      <c r="P498" s="296" t="s">
        <v>400</v>
      </c>
      <c r="Q498" s="296"/>
      <c r="R498" s="296"/>
      <c r="S498" s="296"/>
      <c r="T498" s="296"/>
      <c r="U498" s="296"/>
      <c r="V498" s="296"/>
      <c r="W498" s="296"/>
      <c r="X498" s="296"/>
      <c r="Y498" s="296" t="s">
        <v>461</v>
      </c>
      <c r="Z498" s="296"/>
      <c r="AA498" s="296"/>
      <c r="AB498" s="296"/>
      <c r="AC498" s="863" t="s">
        <v>399</v>
      </c>
      <c r="AD498" s="863"/>
      <c r="AE498" s="863"/>
      <c r="AF498" s="863"/>
      <c r="AG498" s="863"/>
      <c r="AH498" s="296" t="s">
        <v>416</v>
      </c>
      <c r="AI498" s="296"/>
      <c r="AJ498" s="296"/>
      <c r="AK498" s="296"/>
      <c r="AL498" s="296" t="s">
        <v>23</v>
      </c>
      <c r="AM498" s="296"/>
      <c r="AN498" s="296"/>
      <c r="AO498" s="386"/>
      <c r="AP498" s="863" t="s">
        <v>466</v>
      </c>
      <c r="AQ498" s="863"/>
      <c r="AR498" s="863"/>
      <c r="AS498" s="863"/>
      <c r="AT498" s="863"/>
      <c r="AU498" s="863"/>
      <c r="AV498" s="863"/>
      <c r="AW498" s="863"/>
      <c r="AX498" s="863"/>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63" t="s">
        <v>465</v>
      </c>
      <c r="K531" s="863"/>
      <c r="L531" s="863"/>
      <c r="M531" s="863"/>
      <c r="N531" s="863"/>
      <c r="O531" s="863"/>
      <c r="P531" s="296" t="s">
        <v>400</v>
      </c>
      <c r="Q531" s="296"/>
      <c r="R531" s="296"/>
      <c r="S531" s="296"/>
      <c r="T531" s="296"/>
      <c r="U531" s="296"/>
      <c r="V531" s="296"/>
      <c r="W531" s="296"/>
      <c r="X531" s="296"/>
      <c r="Y531" s="296" t="s">
        <v>461</v>
      </c>
      <c r="Z531" s="296"/>
      <c r="AA531" s="296"/>
      <c r="AB531" s="296"/>
      <c r="AC531" s="863" t="s">
        <v>399</v>
      </c>
      <c r="AD531" s="863"/>
      <c r="AE531" s="863"/>
      <c r="AF531" s="863"/>
      <c r="AG531" s="863"/>
      <c r="AH531" s="296" t="s">
        <v>416</v>
      </c>
      <c r="AI531" s="296"/>
      <c r="AJ531" s="296"/>
      <c r="AK531" s="296"/>
      <c r="AL531" s="296" t="s">
        <v>23</v>
      </c>
      <c r="AM531" s="296"/>
      <c r="AN531" s="296"/>
      <c r="AO531" s="386"/>
      <c r="AP531" s="863" t="s">
        <v>466</v>
      </c>
      <c r="AQ531" s="863"/>
      <c r="AR531" s="863"/>
      <c r="AS531" s="863"/>
      <c r="AT531" s="863"/>
      <c r="AU531" s="863"/>
      <c r="AV531" s="863"/>
      <c r="AW531" s="863"/>
      <c r="AX531" s="863"/>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63" t="s">
        <v>465</v>
      </c>
      <c r="K564" s="863"/>
      <c r="L564" s="863"/>
      <c r="M564" s="863"/>
      <c r="N564" s="863"/>
      <c r="O564" s="863"/>
      <c r="P564" s="296" t="s">
        <v>400</v>
      </c>
      <c r="Q564" s="296"/>
      <c r="R564" s="296"/>
      <c r="S564" s="296"/>
      <c r="T564" s="296"/>
      <c r="U564" s="296"/>
      <c r="V564" s="296"/>
      <c r="W564" s="296"/>
      <c r="X564" s="296"/>
      <c r="Y564" s="296" t="s">
        <v>461</v>
      </c>
      <c r="Z564" s="296"/>
      <c r="AA564" s="296"/>
      <c r="AB564" s="296"/>
      <c r="AC564" s="863" t="s">
        <v>399</v>
      </c>
      <c r="AD564" s="863"/>
      <c r="AE564" s="863"/>
      <c r="AF564" s="863"/>
      <c r="AG564" s="863"/>
      <c r="AH564" s="296" t="s">
        <v>416</v>
      </c>
      <c r="AI564" s="296"/>
      <c r="AJ564" s="296"/>
      <c r="AK564" s="296"/>
      <c r="AL564" s="296" t="s">
        <v>23</v>
      </c>
      <c r="AM564" s="296"/>
      <c r="AN564" s="296"/>
      <c r="AO564" s="386"/>
      <c r="AP564" s="863" t="s">
        <v>466</v>
      </c>
      <c r="AQ564" s="863"/>
      <c r="AR564" s="863"/>
      <c r="AS564" s="863"/>
      <c r="AT564" s="863"/>
      <c r="AU564" s="863"/>
      <c r="AV564" s="863"/>
      <c r="AW564" s="863"/>
      <c r="AX564" s="863"/>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63" t="s">
        <v>465</v>
      </c>
      <c r="K597" s="863"/>
      <c r="L597" s="863"/>
      <c r="M597" s="863"/>
      <c r="N597" s="863"/>
      <c r="O597" s="863"/>
      <c r="P597" s="296" t="s">
        <v>400</v>
      </c>
      <c r="Q597" s="296"/>
      <c r="R597" s="296"/>
      <c r="S597" s="296"/>
      <c r="T597" s="296"/>
      <c r="U597" s="296"/>
      <c r="V597" s="296"/>
      <c r="W597" s="296"/>
      <c r="X597" s="296"/>
      <c r="Y597" s="296" t="s">
        <v>461</v>
      </c>
      <c r="Z597" s="296"/>
      <c r="AA597" s="296"/>
      <c r="AB597" s="296"/>
      <c r="AC597" s="863" t="s">
        <v>399</v>
      </c>
      <c r="AD597" s="863"/>
      <c r="AE597" s="863"/>
      <c r="AF597" s="863"/>
      <c r="AG597" s="863"/>
      <c r="AH597" s="296" t="s">
        <v>416</v>
      </c>
      <c r="AI597" s="296"/>
      <c r="AJ597" s="296"/>
      <c r="AK597" s="296"/>
      <c r="AL597" s="296" t="s">
        <v>23</v>
      </c>
      <c r="AM597" s="296"/>
      <c r="AN597" s="296"/>
      <c r="AO597" s="386"/>
      <c r="AP597" s="863" t="s">
        <v>466</v>
      </c>
      <c r="AQ597" s="863"/>
      <c r="AR597" s="863"/>
      <c r="AS597" s="863"/>
      <c r="AT597" s="863"/>
      <c r="AU597" s="863"/>
      <c r="AV597" s="863"/>
      <c r="AW597" s="863"/>
      <c r="AX597" s="863"/>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63" t="s">
        <v>465</v>
      </c>
      <c r="K630" s="863"/>
      <c r="L630" s="863"/>
      <c r="M630" s="863"/>
      <c r="N630" s="863"/>
      <c r="O630" s="863"/>
      <c r="P630" s="296" t="s">
        <v>400</v>
      </c>
      <c r="Q630" s="296"/>
      <c r="R630" s="296"/>
      <c r="S630" s="296"/>
      <c r="T630" s="296"/>
      <c r="U630" s="296"/>
      <c r="V630" s="296"/>
      <c r="W630" s="296"/>
      <c r="X630" s="296"/>
      <c r="Y630" s="296" t="s">
        <v>461</v>
      </c>
      <c r="Z630" s="296"/>
      <c r="AA630" s="296"/>
      <c r="AB630" s="296"/>
      <c r="AC630" s="863" t="s">
        <v>399</v>
      </c>
      <c r="AD630" s="863"/>
      <c r="AE630" s="863"/>
      <c r="AF630" s="863"/>
      <c r="AG630" s="863"/>
      <c r="AH630" s="296" t="s">
        <v>416</v>
      </c>
      <c r="AI630" s="296"/>
      <c r="AJ630" s="296"/>
      <c r="AK630" s="296"/>
      <c r="AL630" s="296" t="s">
        <v>23</v>
      </c>
      <c r="AM630" s="296"/>
      <c r="AN630" s="296"/>
      <c r="AO630" s="386"/>
      <c r="AP630" s="863" t="s">
        <v>466</v>
      </c>
      <c r="AQ630" s="863"/>
      <c r="AR630" s="863"/>
      <c r="AS630" s="863"/>
      <c r="AT630" s="863"/>
      <c r="AU630" s="863"/>
      <c r="AV630" s="863"/>
      <c r="AW630" s="863"/>
      <c r="AX630" s="863"/>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63" t="s">
        <v>465</v>
      </c>
      <c r="K663" s="863"/>
      <c r="L663" s="863"/>
      <c r="M663" s="863"/>
      <c r="N663" s="863"/>
      <c r="O663" s="863"/>
      <c r="P663" s="296" t="s">
        <v>400</v>
      </c>
      <c r="Q663" s="296"/>
      <c r="R663" s="296"/>
      <c r="S663" s="296"/>
      <c r="T663" s="296"/>
      <c r="U663" s="296"/>
      <c r="V663" s="296"/>
      <c r="W663" s="296"/>
      <c r="X663" s="296"/>
      <c r="Y663" s="296" t="s">
        <v>461</v>
      </c>
      <c r="Z663" s="296"/>
      <c r="AA663" s="296"/>
      <c r="AB663" s="296"/>
      <c r="AC663" s="863" t="s">
        <v>399</v>
      </c>
      <c r="AD663" s="863"/>
      <c r="AE663" s="863"/>
      <c r="AF663" s="863"/>
      <c r="AG663" s="863"/>
      <c r="AH663" s="296" t="s">
        <v>416</v>
      </c>
      <c r="AI663" s="296"/>
      <c r="AJ663" s="296"/>
      <c r="AK663" s="296"/>
      <c r="AL663" s="296" t="s">
        <v>23</v>
      </c>
      <c r="AM663" s="296"/>
      <c r="AN663" s="296"/>
      <c r="AO663" s="386"/>
      <c r="AP663" s="863" t="s">
        <v>466</v>
      </c>
      <c r="AQ663" s="863"/>
      <c r="AR663" s="863"/>
      <c r="AS663" s="863"/>
      <c r="AT663" s="863"/>
      <c r="AU663" s="863"/>
      <c r="AV663" s="863"/>
      <c r="AW663" s="863"/>
      <c r="AX663" s="863"/>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63" t="s">
        <v>465</v>
      </c>
      <c r="K696" s="863"/>
      <c r="L696" s="863"/>
      <c r="M696" s="863"/>
      <c r="N696" s="863"/>
      <c r="O696" s="863"/>
      <c r="P696" s="296" t="s">
        <v>400</v>
      </c>
      <c r="Q696" s="296"/>
      <c r="R696" s="296"/>
      <c r="S696" s="296"/>
      <c r="T696" s="296"/>
      <c r="U696" s="296"/>
      <c r="V696" s="296"/>
      <c r="W696" s="296"/>
      <c r="X696" s="296"/>
      <c r="Y696" s="296" t="s">
        <v>461</v>
      </c>
      <c r="Z696" s="296"/>
      <c r="AA696" s="296"/>
      <c r="AB696" s="296"/>
      <c r="AC696" s="863" t="s">
        <v>399</v>
      </c>
      <c r="AD696" s="863"/>
      <c r="AE696" s="863"/>
      <c r="AF696" s="863"/>
      <c r="AG696" s="863"/>
      <c r="AH696" s="296" t="s">
        <v>416</v>
      </c>
      <c r="AI696" s="296"/>
      <c r="AJ696" s="296"/>
      <c r="AK696" s="296"/>
      <c r="AL696" s="296" t="s">
        <v>23</v>
      </c>
      <c r="AM696" s="296"/>
      <c r="AN696" s="296"/>
      <c r="AO696" s="386"/>
      <c r="AP696" s="863" t="s">
        <v>466</v>
      </c>
      <c r="AQ696" s="863"/>
      <c r="AR696" s="863"/>
      <c r="AS696" s="863"/>
      <c r="AT696" s="863"/>
      <c r="AU696" s="863"/>
      <c r="AV696" s="863"/>
      <c r="AW696" s="863"/>
      <c r="AX696" s="863"/>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63" t="s">
        <v>465</v>
      </c>
      <c r="K729" s="863"/>
      <c r="L729" s="863"/>
      <c r="M729" s="863"/>
      <c r="N729" s="863"/>
      <c r="O729" s="863"/>
      <c r="P729" s="296" t="s">
        <v>400</v>
      </c>
      <c r="Q729" s="296"/>
      <c r="R729" s="296"/>
      <c r="S729" s="296"/>
      <c r="T729" s="296"/>
      <c r="U729" s="296"/>
      <c r="V729" s="296"/>
      <c r="W729" s="296"/>
      <c r="X729" s="296"/>
      <c r="Y729" s="296" t="s">
        <v>461</v>
      </c>
      <c r="Z729" s="296"/>
      <c r="AA729" s="296"/>
      <c r="AB729" s="296"/>
      <c r="AC729" s="863" t="s">
        <v>399</v>
      </c>
      <c r="AD729" s="863"/>
      <c r="AE729" s="863"/>
      <c r="AF729" s="863"/>
      <c r="AG729" s="863"/>
      <c r="AH729" s="296" t="s">
        <v>416</v>
      </c>
      <c r="AI729" s="296"/>
      <c r="AJ729" s="296"/>
      <c r="AK729" s="296"/>
      <c r="AL729" s="296" t="s">
        <v>23</v>
      </c>
      <c r="AM729" s="296"/>
      <c r="AN729" s="296"/>
      <c r="AO729" s="386"/>
      <c r="AP729" s="863" t="s">
        <v>466</v>
      </c>
      <c r="AQ729" s="863"/>
      <c r="AR729" s="863"/>
      <c r="AS729" s="863"/>
      <c r="AT729" s="863"/>
      <c r="AU729" s="863"/>
      <c r="AV729" s="863"/>
      <c r="AW729" s="863"/>
      <c r="AX729" s="863"/>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63" t="s">
        <v>465</v>
      </c>
      <c r="K762" s="863"/>
      <c r="L762" s="863"/>
      <c r="M762" s="863"/>
      <c r="N762" s="863"/>
      <c r="O762" s="863"/>
      <c r="P762" s="296" t="s">
        <v>400</v>
      </c>
      <c r="Q762" s="296"/>
      <c r="R762" s="296"/>
      <c r="S762" s="296"/>
      <c r="T762" s="296"/>
      <c r="U762" s="296"/>
      <c r="V762" s="296"/>
      <c r="W762" s="296"/>
      <c r="X762" s="296"/>
      <c r="Y762" s="296" t="s">
        <v>461</v>
      </c>
      <c r="Z762" s="296"/>
      <c r="AA762" s="296"/>
      <c r="AB762" s="296"/>
      <c r="AC762" s="863" t="s">
        <v>399</v>
      </c>
      <c r="AD762" s="863"/>
      <c r="AE762" s="863"/>
      <c r="AF762" s="863"/>
      <c r="AG762" s="863"/>
      <c r="AH762" s="296" t="s">
        <v>416</v>
      </c>
      <c r="AI762" s="296"/>
      <c r="AJ762" s="296"/>
      <c r="AK762" s="296"/>
      <c r="AL762" s="296" t="s">
        <v>23</v>
      </c>
      <c r="AM762" s="296"/>
      <c r="AN762" s="296"/>
      <c r="AO762" s="386"/>
      <c r="AP762" s="863" t="s">
        <v>466</v>
      </c>
      <c r="AQ762" s="863"/>
      <c r="AR762" s="863"/>
      <c r="AS762" s="863"/>
      <c r="AT762" s="863"/>
      <c r="AU762" s="863"/>
      <c r="AV762" s="863"/>
      <c r="AW762" s="863"/>
      <c r="AX762" s="863"/>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63" t="s">
        <v>465</v>
      </c>
      <c r="K795" s="863"/>
      <c r="L795" s="863"/>
      <c r="M795" s="863"/>
      <c r="N795" s="863"/>
      <c r="O795" s="863"/>
      <c r="P795" s="296" t="s">
        <v>400</v>
      </c>
      <c r="Q795" s="296"/>
      <c r="R795" s="296"/>
      <c r="S795" s="296"/>
      <c r="T795" s="296"/>
      <c r="U795" s="296"/>
      <c r="V795" s="296"/>
      <c r="W795" s="296"/>
      <c r="X795" s="296"/>
      <c r="Y795" s="296" t="s">
        <v>461</v>
      </c>
      <c r="Z795" s="296"/>
      <c r="AA795" s="296"/>
      <c r="AB795" s="296"/>
      <c r="AC795" s="863" t="s">
        <v>399</v>
      </c>
      <c r="AD795" s="863"/>
      <c r="AE795" s="863"/>
      <c r="AF795" s="863"/>
      <c r="AG795" s="863"/>
      <c r="AH795" s="296" t="s">
        <v>416</v>
      </c>
      <c r="AI795" s="296"/>
      <c r="AJ795" s="296"/>
      <c r="AK795" s="296"/>
      <c r="AL795" s="296" t="s">
        <v>23</v>
      </c>
      <c r="AM795" s="296"/>
      <c r="AN795" s="296"/>
      <c r="AO795" s="386"/>
      <c r="AP795" s="863" t="s">
        <v>466</v>
      </c>
      <c r="AQ795" s="863"/>
      <c r="AR795" s="863"/>
      <c r="AS795" s="863"/>
      <c r="AT795" s="863"/>
      <c r="AU795" s="863"/>
      <c r="AV795" s="863"/>
      <c r="AW795" s="863"/>
      <c r="AX795" s="863"/>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63" t="s">
        <v>465</v>
      </c>
      <c r="K828" s="863"/>
      <c r="L828" s="863"/>
      <c r="M828" s="863"/>
      <c r="N828" s="863"/>
      <c r="O828" s="863"/>
      <c r="P828" s="296" t="s">
        <v>400</v>
      </c>
      <c r="Q828" s="296"/>
      <c r="R828" s="296"/>
      <c r="S828" s="296"/>
      <c r="T828" s="296"/>
      <c r="U828" s="296"/>
      <c r="V828" s="296"/>
      <c r="W828" s="296"/>
      <c r="X828" s="296"/>
      <c r="Y828" s="296" t="s">
        <v>461</v>
      </c>
      <c r="Z828" s="296"/>
      <c r="AA828" s="296"/>
      <c r="AB828" s="296"/>
      <c r="AC828" s="863" t="s">
        <v>399</v>
      </c>
      <c r="AD828" s="863"/>
      <c r="AE828" s="863"/>
      <c r="AF828" s="863"/>
      <c r="AG828" s="863"/>
      <c r="AH828" s="296" t="s">
        <v>416</v>
      </c>
      <c r="AI828" s="296"/>
      <c r="AJ828" s="296"/>
      <c r="AK828" s="296"/>
      <c r="AL828" s="296" t="s">
        <v>23</v>
      </c>
      <c r="AM828" s="296"/>
      <c r="AN828" s="296"/>
      <c r="AO828" s="386"/>
      <c r="AP828" s="863" t="s">
        <v>466</v>
      </c>
      <c r="AQ828" s="863"/>
      <c r="AR828" s="863"/>
      <c r="AS828" s="863"/>
      <c r="AT828" s="863"/>
      <c r="AU828" s="863"/>
      <c r="AV828" s="863"/>
      <c r="AW828" s="863"/>
      <c r="AX828" s="863"/>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63" t="s">
        <v>465</v>
      </c>
      <c r="K861" s="863"/>
      <c r="L861" s="863"/>
      <c r="M861" s="863"/>
      <c r="N861" s="863"/>
      <c r="O861" s="863"/>
      <c r="P861" s="296" t="s">
        <v>400</v>
      </c>
      <c r="Q861" s="296"/>
      <c r="R861" s="296"/>
      <c r="S861" s="296"/>
      <c r="T861" s="296"/>
      <c r="U861" s="296"/>
      <c r="V861" s="296"/>
      <c r="W861" s="296"/>
      <c r="X861" s="296"/>
      <c r="Y861" s="296" t="s">
        <v>461</v>
      </c>
      <c r="Z861" s="296"/>
      <c r="AA861" s="296"/>
      <c r="AB861" s="296"/>
      <c r="AC861" s="863" t="s">
        <v>399</v>
      </c>
      <c r="AD861" s="863"/>
      <c r="AE861" s="863"/>
      <c r="AF861" s="863"/>
      <c r="AG861" s="863"/>
      <c r="AH861" s="296" t="s">
        <v>416</v>
      </c>
      <c r="AI861" s="296"/>
      <c r="AJ861" s="296"/>
      <c r="AK861" s="296"/>
      <c r="AL861" s="296" t="s">
        <v>23</v>
      </c>
      <c r="AM861" s="296"/>
      <c r="AN861" s="296"/>
      <c r="AO861" s="386"/>
      <c r="AP861" s="863" t="s">
        <v>466</v>
      </c>
      <c r="AQ861" s="863"/>
      <c r="AR861" s="863"/>
      <c r="AS861" s="863"/>
      <c r="AT861" s="863"/>
      <c r="AU861" s="863"/>
      <c r="AV861" s="863"/>
      <c r="AW861" s="863"/>
      <c r="AX861" s="863"/>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63" t="s">
        <v>465</v>
      </c>
      <c r="K894" s="863"/>
      <c r="L894" s="863"/>
      <c r="M894" s="863"/>
      <c r="N894" s="863"/>
      <c r="O894" s="863"/>
      <c r="P894" s="296" t="s">
        <v>400</v>
      </c>
      <c r="Q894" s="296"/>
      <c r="R894" s="296"/>
      <c r="S894" s="296"/>
      <c r="T894" s="296"/>
      <c r="U894" s="296"/>
      <c r="V894" s="296"/>
      <c r="W894" s="296"/>
      <c r="X894" s="296"/>
      <c r="Y894" s="296" t="s">
        <v>461</v>
      </c>
      <c r="Z894" s="296"/>
      <c r="AA894" s="296"/>
      <c r="AB894" s="296"/>
      <c r="AC894" s="863" t="s">
        <v>399</v>
      </c>
      <c r="AD894" s="863"/>
      <c r="AE894" s="863"/>
      <c r="AF894" s="863"/>
      <c r="AG894" s="863"/>
      <c r="AH894" s="296" t="s">
        <v>416</v>
      </c>
      <c r="AI894" s="296"/>
      <c r="AJ894" s="296"/>
      <c r="AK894" s="296"/>
      <c r="AL894" s="296" t="s">
        <v>23</v>
      </c>
      <c r="AM894" s="296"/>
      <c r="AN894" s="296"/>
      <c r="AO894" s="386"/>
      <c r="AP894" s="863" t="s">
        <v>466</v>
      </c>
      <c r="AQ894" s="863"/>
      <c r="AR894" s="863"/>
      <c r="AS894" s="863"/>
      <c r="AT894" s="863"/>
      <c r="AU894" s="863"/>
      <c r="AV894" s="863"/>
      <c r="AW894" s="863"/>
      <c r="AX894" s="863"/>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63" t="s">
        <v>465</v>
      </c>
      <c r="K927" s="863"/>
      <c r="L927" s="863"/>
      <c r="M927" s="863"/>
      <c r="N927" s="863"/>
      <c r="O927" s="863"/>
      <c r="P927" s="296" t="s">
        <v>400</v>
      </c>
      <c r="Q927" s="296"/>
      <c r="R927" s="296"/>
      <c r="S927" s="296"/>
      <c r="T927" s="296"/>
      <c r="U927" s="296"/>
      <c r="V927" s="296"/>
      <c r="W927" s="296"/>
      <c r="X927" s="296"/>
      <c r="Y927" s="296" t="s">
        <v>461</v>
      </c>
      <c r="Z927" s="296"/>
      <c r="AA927" s="296"/>
      <c r="AB927" s="296"/>
      <c r="AC927" s="863" t="s">
        <v>399</v>
      </c>
      <c r="AD927" s="863"/>
      <c r="AE927" s="863"/>
      <c r="AF927" s="863"/>
      <c r="AG927" s="863"/>
      <c r="AH927" s="296" t="s">
        <v>416</v>
      </c>
      <c r="AI927" s="296"/>
      <c r="AJ927" s="296"/>
      <c r="AK927" s="296"/>
      <c r="AL927" s="296" t="s">
        <v>23</v>
      </c>
      <c r="AM927" s="296"/>
      <c r="AN927" s="296"/>
      <c r="AO927" s="386"/>
      <c r="AP927" s="863" t="s">
        <v>466</v>
      </c>
      <c r="AQ927" s="863"/>
      <c r="AR927" s="863"/>
      <c r="AS927" s="863"/>
      <c r="AT927" s="863"/>
      <c r="AU927" s="863"/>
      <c r="AV927" s="863"/>
      <c r="AW927" s="863"/>
      <c r="AX927" s="863"/>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63" t="s">
        <v>465</v>
      </c>
      <c r="K960" s="863"/>
      <c r="L960" s="863"/>
      <c r="M960" s="863"/>
      <c r="N960" s="863"/>
      <c r="O960" s="863"/>
      <c r="P960" s="296" t="s">
        <v>400</v>
      </c>
      <c r="Q960" s="296"/>
      <c r="R960" s="296"/>
      <c r="S960" s="296"/>
      <c r="T960" s="296"/>
      <c r="U960" s="296"/>
      <c r="V960" s="296"/>
      <c r="W960" s="296"/>
      <c r="X960" s="296"/>
      <c r="Y960" s="296" t="s">
        <v>461</v>
      </c>
      <c r="Z960" s="296"/>
      <c r="AA960" s="296"/>
      <c r="AB960" s="296"/>
      <c r="AC960" s="863" t="s">
        <v>399</v>
      </c>
      <c r="AD960" s="863"/>
      <c r="AE960" s="863"/>
      <c r="AF960" s="863"/>
      <c r="AG960" s="863"/>
      <c r="AH960" s="296" t="s">
        <v>416</v>
      </c>
      <c r="AI960" s="296"/>
      <c r="AJ960" s="296"/>
      <c r="AK960" s="296"/>
      <c r="AL960" s="296" t="s">
        <v>23</v>
      </c>
      <c r="AM960" s="296"/>
      <c r="AN960" s="296"/>
      <c r="AO960" s="386"/>
      <c r="AP960" s="863" t="s">
        <v>466</v>
      </c>
      <c r="AQ960" s="863"/>
      <c r="AR960" s="863"/>
      <c r="AS960" s="863"/>
      <c r="AT960" s="863"/>
      <c r="AU960" s="863"/>
      <c r="AV960" s="863"/>
      <c r="AW960" s="863"/>
      <c r="AX960" s="863"/>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63" t="s">
        <v>465</v>
      </c>
      <c r="K993" s="863"/>
      <c r="L993" s="863"/>
      <c r="M993" s="863"/>
      <c r="N993" s="863"/>
      <c r="O993" s="863"/>
      <c r="P993" s="296" t="s">
        <v>400</v>
      </c>
      <c r="Q993" s="296"/>
      <c r="R993" s="296"/>
      <c r="S993" s="296"/>
      <c r="T993" s="296"/>
      <c r="U993" s="296"/>
      <c r="V993" s="296"/>
      <c r="W993" s="296"/>
      <c r="X993" s="296"/>
      <c r="Y993" s="296" t="s">
        <v>461</v>
      </c>
      <c r="Z993" s="296"/>
      <c r="AA993" s="296"/>
      <c r="AB993" s="296"/>
      <c r="AC993" s="863" t="s">
        <v>399</v>
      </c>
      <c r="AD993" s="863"/>
      <c r="AE993" s="863"/>
      <c r="AF993" s="863"/>
      <c r="AG993" s="863"/>
      <c r="AH993" s="296" t="s">
        <v>416</v>
      </c>
      <c r="AI993" s="296"/>
      <c r="AJ993" s="296"/>
      <c r="AK993" s="296"/>
      <c r="AL993" s="296" t="s">
        <v>23</v>
      </c>
      <c r="AM993" s="296"/>
      <c r="AN993" s="296"/>
      <c r="AO993" s="386"/>
      <c r="AP993" s="863" t="s">
        <v>466</v>
      </c>
      <c r="AQ993" s="863"/>
      <c r="AR993" s="863"/>
      <c r="AS993" s="863"/>
      <c r="AT993" s="863"/>
      <c r="AU993" s="863"/>
      <c r="AV993" s="863"/>
      <c r="AW993" s="863"/>
      <c r="AX993" s="863"/>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63" t="s">
        <v>465</v>
      </c>
      <c r="K1026" s="863"/>
      <c r="L1026" s="863"/>
      <c r="M1026" s="863"/>
      <c r="N1026" s="863"/>
      <c r="O1026" s="863"/>
      <c r="P1026" s="296" t="s">
        <v>400</v>
      </c>
      <c r="Q1026" s="296"/>
      <c r="R1026" s="296"/>
      <c r="S1026" s="296"/>
      <c r="T1026" s="296"/>
      <c r="U1026" s="296"/>
      <c r="V1026" s="296"/>
      <c r="W1026" s="296"/>
      <c r="X1026" s="296"/>
      <c r="Y1026" s="296" t="s">
        <v>461</v>
      </c>
      <c r="Z1026" s="296"/>
      <c r="AA1026" s="296"/>
      <c r="AB1026" s="296"/>
      <c r="AC1026" s="863" t="s">
        <v>399</v>
      </c>
      <c r="AD1026" s="863"/>
      <c r="AE1026" s="863"/>
      <c r="AF1026" s="863"/>
      <c r="AG1026" s="863"/>
      <c r="AH1026" s="296" t="s">
        <v>416</v>
      </c>
      <c r="AI1026" s="296"/>
      <c r="AJ1026" s="296"/>
      <c r="AK1026" s="296"/>
      <c r="AL1026" s="296" t="s">
        <v>23</v>
      </c>
      <c r="AM1026" s="296"/>
      <c r="AN1026" s="296"/>
      <c r="AO1026" s="386"/>
      <c r="AP1026" s="863" t="s">
        <v>466</v>
      </c>
      <c r="AQ1026" s="863"/>
      <c r="AR1026" s="863"/>
      <c r="AS1026" s="863"/>
      <c r="AT1026" s="863"/>
      <c r="AU1026" s="863"/>
      <c r="AV1026" s="863"/>
      <c r="AW1026" s="863"/>
      <c r="AX1026" s="863"/>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63" t="s">
        <v>465</v>
      </c>
      <c r="K1059" s="863"/>
      <c r="L1059" s="863"/>
      <c r="M1059" s="863"/>
      <c r="N1059" s="863"/>
      <c r="O1059" s="863"/>
      <c r="P1059" s="296" t="s">
        <v>400</v>
      </c>
      <c r="Q1059" s="296"/>
      <c r="R1059" s="296"/>
      <c r="S1059" s="296"/>
      <c r="T1059" s="296"/>
      <c r="U1059" s="296"/>
      <c r="V1059" s="296"/>
      <c r="W1059" s="296"/>
      <c r="X1059" s="296"/>
      <c r="Y1059" s="296" t="s">
        <v>461</v>
      </c>
      <c r="Z1059" s="296"/>
      <c r="AA1059" s="296"/>
      <c r="AB1059" s="296"/>
      <c r="AC1059" s="863" t="s">
        <v>399</v>
      </c>
      <c r="AD1059" s="863"/>
      <c r="AE1059" s="863"/>
      <c r="AF1059" s="863"/>
      <c r="AG1059" s="863"/>
      <c r="AH1059" s="296" t="s">
        <v>416</v>
      </c>
      <c r="AI1059" s="296"/>
      <c r="AJ1059" s="296"/>
      <c r="AK1059" s="296"/>
      <c r="AL1059" s="296" t="s">
        <v>23</v>
      </c>
      <c r="AM1059" s="296"/>
      <c r="AN1059" s="296"/>
      <c r="AO1059" s="386"/>
      <c r="AP1059" s="863" t="s">
        <v>466</v>
      </c>
      <c r="AQ1059" s="863"/>
      <c r="AR1059" s="863"/>
      <c r="AS1059" s="863"/>
      <c r="AT1059" s="863"/>
      <c r="AU1059" s="863"/>
      <c r="AV1059" s="863"/>
      <c r="AW1059" s="863"/>
      <c r="AX1059" s="863"/>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63" t="s">
        <v>465</v>
      </c>
      <c r="K1092" s="863"/>
      <c r="L1092" s="863"/>
      <c r="M1092" s="863"/>
      <c r="N1092" s="863"/>
      <c r="O1092" s="863"/>
      <c r="P1092" s="296" t="s">
        <v>400</v>
      </c>
      <c r="Q1092" s="296"/>
      <c r="R1092" s="296"/>
      <c r="S1092" s="296"/>
      <c r="T1092" s="296"/>
      <c r="U1092" s="296"/>
      <c r="V1092" s="296"/>
      <c r="W1092" s="296"/>
      <c r="X1092" s="296"/>
      <c r="Y1092" s="296" t="s">
        <v>461</v>
      </c>
      <c r="Z1092" s="296"/>
      <c r="AA1092" s="296"/>
      <c r="AB1092" s="296"/>
      <c r="AC1092" s="863" t="s">
        <v>399</v>
      </c>
      <c r="AD1092" s="863"/>
      <c r="AE1092" s="863"/>
      <c r="AF1092" s="863"/>
      <c r="AG1092" s="863"/>
      <c r="AH1092" s="296" t="s">
        <v>416</v>
      </c>
      <c r="AI1092" s="296"/>
      <c r="AJ1092" s="296"/>
      <c r="AK1092" s="296"/>
      <c r="AL1092" s="296" t="s">
        <v>23</v>
      </c>
      <c r="AM1092" s="296"/>
      <c r="AN1092" s="296"/>
      <c r="AO1092" s="386"/>
      <c r="AP1092" s="863" t="s">
        <v>466</v>
      </c>
      <c r="AQ1092" s="863"/>
      <c r="AR1092" s="863"/>
      <c r="AS1092" s="863"/>
      <c r="AT1092" s="863"/>
      <c r="AU1092" s="863"/>
      <c r="AV1092" s="863"/>
      <c r="AW1092" s="863"/>
      <c r="AX1092" s="863"/>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63" t="s">
        <v>465</v>
      </c>
      <c r="K1125" s="863"/>
      <c r="L1125" s="863"/>
      <c r="M1125" s="863"/>
      <c r="N1125" s="863"/>
      <c r="O1125" s="863"/>
      <c r="P1125" s="296" t="s">
        <v>400</v>
      </c>
      <c r="Q1125" s="296"/>
      <c r="R1125" s="296"/>
      <c r="S1125" s="296"/>
      <c r="T1125" s="296"/>
      <c r="U1125" s="296"/>
      <c r="V1125" s="296"/>
      <c r="W1125" s="296"/>
      <c r="X1125" s="296"/>
      <c r="Y1125" s="296" t="s">
        <v>461</v>
      </c>
      <c r="Z1125" s="296"/>
      <c r="AA1125" s="296"/>
      <c r="AB1125" s="296"/>
      <c r="AC1125" s="863" t="s">
        <v>399</v>
      </c>
      <c r="AD1125" s="863"/>
      <c r="AE1125" s="863"/>
      <c r="AF1125" s="863"/>
      <c r="AG1125" s="863"/>
      <c r="AH1125" s="296" t="s">
        <v>416</v>
      </c>
      <c r="AI1125" s="296"/>
      <c r="AJ1125" s="296"/>
      <c r="AK1125" s="296"/>
      <c r="AL1125" s="296" t="s">
        <v>23</v>
      </c>
      <c r="AM1125" s="296"/>
      <c r="AN1125" s="296"/>
      <c r="AO1125" s="386"/>
      <c r="AP1125" s="863" t="s">
        <v>466</v>
      </c>
      <c r="AQ1125" s="863"/>
      <c r="AR1125" s="863"/>
      <c r="AS1125" s="863"/>
      <c r="AT1125" s="863"/>
      <c r="AU1125" s="863"/>
      <c r="AV1125" s="863"/>
      <c r="AW1125" s="863"/>
      <c r="AX1125" s="863"/>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63" t="s">
        <v>465</v>
      </c>
      <c r="K1158" s="863"/>
      <c r="L1158" s="863"/>
      <c r="M1158" s="863"/>
      <c r="N1158" s="863"/>
      <c r="O1158" s="863"/>
      <c r="P1158" s="296" t="s">
        <v>400</v>
      </c>
      <c r="Q1158" s="296"/>
      <c r="R1158" s="296"/>
      <c r="S1158" s="296"/>
      <c r="T1158" s="296"/>
      <c r="U1158" s="296"/>
      <c r="V1158" s="296"/>
      <c r="W1158" s="296"/>
      <c r="X1158" s="296"/>
      <c r="Y1158" s="296" t="s">
        <v>461</v>
      </c>
      <c r="Z1158" s="296"/>
      <c r="AA1158" s="296"/>
      <c r="AB1158" s="296"/>
      <c r="AC1158" s="863" t="s">
        <v>399</v>
      </c>
      <c r="AD1158" s="863"/>
      <c r="AE1158" s="863"/>
      <c r="AF1158" s="863"/>
      <c r="AG1158" s="863"/>
      <c r="AH1158" s="296" t="s">
        <v>416</v>
      </c>
      <c r="AI1158" s="296"/>
      <c r="AJ1158" s="296"/>
      <c r="AK1158" s="296"/>
      <c r="AL1158" s="296" t="s">
        <v>23</v>
      </c>
      <c r="AM1158" s="296"/>
      <c r="AN1158" s="296"/>
      <c r="AO1158" s="386"/>
      <c r="AP1158" s="863" t="s">
        <v>466</v>
      </c>
      <c r="AQ1158" s="863"/>
      <c r="AR1158" s="863"/>
      <c r="AS1158" s="863"/>
      <c r="AT1158" s="863"/>
      <c r="AU1158" s="863"/>
      <c r="AV1158" s="863"/>
      <c r="AW1158" s="863"/>
      <c r="AX1158" s="863"/>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63" t="s">
        <v>465</v>
      </c>
      <c r="K1191" s="863"/>
      <c r="L1191" s="863"/>
      <c r="M1191" s="863"/>
      <c r="N1191" s="863"/>
      <c r="O1191" s="863"/>
      <c r="P1191" s="296" t="s">
        <v>400</v>
      </c>
      <c r="Q1191" s="296"/>
      <c r="R1191" s="296"/>
      <c r="S1191" s="296"/>
      <c r="T1191" s="296"/>
      <c r="U1191" s="296"/>
      <c r="V1191" s="296"/>
      <c r="W1191" s="296"/>
      <c r="X1191" s="296"/>
      <c r="Y1191" s="296" t="s">
        <v>461</v>
      </c>
      <c r="Z1191" s="296"/>
      <c r="AA1191" s="296"/>
      <c r="AB1191" s="296"/>
      <c r="AC1191" s="863" t="s">
        <v>399</v>
      </c>
      <c r="AD1191" s="863"/>
      <c r="AE1191" s="863"/>
      <c r="AF1191" s="863"/>
      <c r="AG1191" s="863"/>
      <c r="AH1191" s="296" t="s">
        <v>416</v>
      </c>
      <c r="AI1191" s="296"/>
      <c r="AJ1191" s="296"/>
      <c r="AK1191" s="296"/>
      <c r="AL1191" s="296" t="s">
        <v>23</v>
      </c>
      <c r="AM1191" s="296"/>
      <c r="AN1191" s="296"/>
      <c r="AO1191" s="386"/>
      <c r="AP1191" s="863" t="s">
        <v>466</v>
      </c>
      <c r="AQ1191" s="863"/>
      <c r="AR1191" s="863"/>
      <c r="AS1191" s="863"/>
      <c r="AT1191" s="863"/>
      <c r="AU1191" s="863"/>
      <c r="AV1191" s="863"/>
      <c r="AW1191" s="863"/>
      <c r="AX1191" s="863"/>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63" t="s">
        <v>465</v>
      </c>
      <c r="K1224" s="863"/>
      <c r="L1224" s="863"/>
      <c r="M1224" s="863"/>
      <c r="N1224" s="863"/>
      <c r="O1224" s="863"/>
      <c r="P1224" s="296" t="s">
        <v>400</v>
      </c>
      <c r="Q1224" s="296"/>
      <c r="R1224" s="296"/>
      <c r="S1224" s="296"/>
      <c r="T1224" s="296"/>
      <c r="U1224" s="296"/>
      <c r="V1224" s="296"/>
      <c r="W1224" s="296"/>
      <c r="X1224" s="296"/>
      <c r="Y1224" s="296" t="s">
        <v>461</v>
      </c>
      <c r="Z1224" s="296"/>
      <c r="AA1224" s="296"/>
      <c r="AB1224" s="296"/>
      <c r="AC1224" s="863" t="s">
        <v>399</v>
      </c>
      <c r="AD1224" s="863"/>
      <c r="AE1224" s="863"/>
      <c r="AF1224" s="863"/>
      <c r="AG1224" s="863"/>
      <c r="AH1224" s="296" t="s">
        <v>416</v>
      </c>
      <c r="AI1224" s="296"/>
      <c r="AJ1224" s="296"/>
      <c r="AK1224" s="296"/>
      <c r="AL1224" s="296" t="s">
        <v>23</v>
      </c>
      <c r="AM1224" s="296"/>
      <c r="AN1224" s="296"/>
      <c r="AO1224" s="386"/>
      <c r="AP1224" s="863" t="s">
        <v>466</v>
      </c>
      <c r="AQ1224" s="863"/>
      <c r="AR1224" s="863"/>
      <c r="AS1224" s="863"/>
      <c r="AT1224" s="863"/>
      <c r="AU1224" s="863"/>
      <c r="AV1224" s="863"/>
      <c r="AW1224" s="863"/>
      <c r="AX1224" s="863"/>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63" t="s">
        <v>465</v>
      </c>
      <c r="K1257" s="863"/>
      <c r="L1257" s="863"/>
      <c r="M1257" s="863"/>
      <c r="N1257" s="863"/>
      <c r="O1257" s="863"/>
      <c r="P1257" s="296" t="s">
        <v>400</v>
      </c>
      <c r="Q1257" s="296"/>
      <c r="R1257" s="296"/>
      <c r="S1257" s="296"/>
      <c r="T1257" s="296"/>
      <c r="U1257" s="296"/>
      <c r="V1257" s="296"/>
      <c r="W1257" s="296"/>
      <c r="X1257" s="296"/>
      <c r="Y1257" s="296" t="s">
        <v>461</v>
      </c>
      <c r="Z1257" s="296"/>
      <c r="AA1257" s="296"/>
      <c r="AB1257" s="296"/>
      <c r="AC1257" s="863" t="s">
        <v>399</v>
      </c>
      <c r="AD1257" s="863"/>
      <c r="AE1257" s="863"/>
      <c r="AF1257" s="863"/>
      <c r="AG1257" s="863"/>
      <c r="AH1257" s="296" t="s">
        <v>416</v>
      </c>
      <c r="AI1257" s="296"/>
      <c r="AJ1257" s="296"/>
      <c r="AK1257" s="296"/>
      <c r="AL1257" s="296" t="s">
        <v>23</v>
      </c>
      <c r="AM1257" s="296"/>
      <c r="AN1257" s="296"/>
      <c r="AO1257" s="386"/>
      <c r="AP1257" s="863" t="s">
        <v>466</v>
      </c>
      <c r="AQ1257" s="863"/>
      <c r="AR1257" s="863"/>
      <c r="AS1257" s="863"/>
      <c r="AT1257" s="863"/>
      <c r="AU1257" s="863"/>
      <c r="AV1257" s="863"/>
      <c r="AW1257" s="863"/>
      <c r="AX1257" s="863"/>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63" t="s">
        <v>465</v>
      </c>
      <c r="K1290" s="863"/>
      <c r="L1290" s="863"/>
      <c r="M1290" s="863"/>
      <c r="N1290" s="863"/>
      <c r="O1290" s="863"/>
      <c r="P1290" s="296" t="s">
        <v>400</v>
      </c>
      <c r="Q1290" s="296"/>
      <c r="R1290" s="296"/>
      <c r="S1290" s="296"/>
      <c r="T1290" s="296"/>
      <c r="U1290" s="296"/>
      <c r="V1290" s="296"/>
      <c r="W1290" s="296"/>
      <c r="X1290" s="296"/>
      <c r="Y1290" s="296" t="s">
        <v>461</v>
      </c>
      <c r="Z1290" s="296"/>
      <c r="AA1290" s="296"/>
      <c r="AB1290" s="296"/>
      <c r="AC1290" s="863" t="s">
        <v>399</v>
      </c>
      <c r="AD1290" s="863"/>
      <c r="AE1290" s="863"/>
      <c r="AF1290" s="863"/>
      <c r="AG1290" s="863"/>
      <c r="AH1290" s="296" t="s">
        <v>416</v>
      </c>
      <c r="AI1290" s="296"/>
      <c r="AJ1290" s="296"/>
      <c r="AK1290" s="296"/>
      <c r="AL1290" s="296" t="s">
        <v>23</v>
      </c>
      <c r="AM1290" s="296"/>
      <c r="AN1290" s="296"/>
      <c r="AO1290" s="386"/>
      <c r="AP1290" s="863" t="s">
        <v>466</v>
      </c>
      <c r="AQ1290" s="863"/>
      <c r="AR1290" s="863"/>
      <c r="AS1290" s="863"/>
      <c r="AT1290" s="863"/>
      <c r="AU1290" s="863"/>
      <c r="AV1290" s="863"/>
      <c r="AW1290" s="863"/>
      <c r="AX1290" s="863"/>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2016-06-16T09:56:41Z</cp:lastPrinted>
  <dcterms:created xsi:type="dcterms:W3CDTF">2012-03-13T00:50:25Z</dcterms:created>
  <dcterms:modified xsi:type="dcterms:W3CDTF">2016-07-07T13:51:45Z</dcterms:modified>
</cp:coreProperties>
</file>