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<sst xmlns="http://schemas.openxmlformats.org/spreadsheetml/2006/main" count="2927" uniqueCount="627">
  <si>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</si>
  <si>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</si>
  <si>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</si>
  <si>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</si>
  <si>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</si>
  <si>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</si>
  <si>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</si>
  <si>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</si>
  <si>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</si>
  <si>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</si>
  <si>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</si>
  <si>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</si>
  <si>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</si>
  <si>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</si>
  <si>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</si>
  <si>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</si>
  <si>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</si>
  <si>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</si>
  <si>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</si>
  <si>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</si>
  <si>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</si>
  <si>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</si>
  <si>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</si>
  <si>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</si>
  <si>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</si>
  <si>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</si>
  <si>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</si>
  <si>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</si>
  <si>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</si>
  <si>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</si>
  <si>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</si>
  <si>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</si>
  <si>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</si>
  <si>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</si>
  <si>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</si>
  <si>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</si>
  <si>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</si>
  <si>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</si>
  <si>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</si>
  <si>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</si>
  <si>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</si>
  <si>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</si>
  <si>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</si>
  <si>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</si>
  <si>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</si>
  <si>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</si>
  <si>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</si>
  <si>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</si>
  <si>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</si>
  <si>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</si>
  <si>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</si>
  <si>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</si>
  <si>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</si>
  <si>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</si>
  <si>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</si>
  <si>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</si>
  <si>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</si>
  <si>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</si>
  <si>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</si>
  <si>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</si>
  <si>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</si>
  <si>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</si>
  <si>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</si>
  <si>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</si>
  <si>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</si>
  <si>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</si>
  <si>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</si>
  <si>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</si>
  <si>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</si>
  <si>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</si>
  <si>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</si>
  <si>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</si>
  <si>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</si>
  <si>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</si>
  <si>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</si>
  <si>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</si>
  <si>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</si>
  <si>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</si>
  <si>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</si>
  <si>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</si>
  <si>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</si>
  <si>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</si>
  <si>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</si>
  <si>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</si>
  <si>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</si>
  <si>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</si>
  <si>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</si>
  <si>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</si>
  <si>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</si>
  <si>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</si>
  <si>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</si>
  <si>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</si>
  <si>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</si>
  <si>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</si>
  <si>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</si>
  <si>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</si>
  <si>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</si>
  <si>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</si>
  <si>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</si>
  <si>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</si>
  <si>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</si>
  <si>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</si>
  <si>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</si>
  <si>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</si>
  <si>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</si>
  <si>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</si>
  <si>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</si>
  <si>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</si>
  <si>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</si>
  <si>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</si>
  <si>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</si>
  <si>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</si>
  <si>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</si>
  <si>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</si>
  <si>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</si>
  <si>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</si>
  <si>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</si>
  <si>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</si>
  <si>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</si>
  <si>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</si>
  <si>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</si>
  <si>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</si>
  <si>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</si>
  <si>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</si>
  <si>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</si>
  <si>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</si>
  <si>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</si>
  <si>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</si>
  <si>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</si>
  <si>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</si>
  <si>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</si>
  <si>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</si>
  <si>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</si>
  <si>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</si>
  <si>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</si>
  <si>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</si>
  <si>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</si>
  <si>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</si>
  <si>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</si>
  <si>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</si>
  <si>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</si>
  <si>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</si>
  <si>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</si>
  <si>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</si>
  <si>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</si>
  <si>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</si>
  <si>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</si>
  <si>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</si>
  <si>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</si>
  <si>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</si>
  <si>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</si>
  <si>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</si>
  <si>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</si>
  <si>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</si>
  <si>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</si>
  <si>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</si>
  <si>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</si>
  <si>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</si>
  <si>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</si>
  <si>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</si>
  <si>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</si>
  <si>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</si>
  <si>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</si>
  <si>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</si>
  <si>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</si>
  <si>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</si>
  <si>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</si>
  <si>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</si>
  <si>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</si>
  <si>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</si>
  <si>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</si>
  <si>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</si>
  <si>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</si>
  <si>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</si>
  <si>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</si>
  <si>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</si>
  <si>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</si>
  <si>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</si>
  <si>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</si>
  <si>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</si>
  <si>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</si>
  <si>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</si>
  <si>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</si>
  <si>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</si>
  <si>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</si>
  <si>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</si>
  <si>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</si>
  <si>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</si>
  <si>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</si>
  <si>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</si>
  <si>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</si>
  <si>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</si>
  <si>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</si>
  <si>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</si>
  <si>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</si>
  <si>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</si>
  <si>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</si>
  <si>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</si>
  <si>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</si>
  <si>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</si>
  <si>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</si>
  <si>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</si>
  <si>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</si>
  <si>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</si>
  <si>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</si>
  <si>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</si>
  <si>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</si>
  <si>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</si>
  <si>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</si>
  <si>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</si>
  <si>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</si>
  <si>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</si>
  <si>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</si>
  <si>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</si>
  <si>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</si>
  <si>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</si>
  <si>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</si>
  <si>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</si>
  <si>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</si>
  <si>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</si>
  <si>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</si>
  <si>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</si>
  <si>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</si>
  <si>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</si>
  <si>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</si>
  <si>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</si>
  <si>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</si>
  <si>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</si>
  <si>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</si>
  <si>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</si>
  <si>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</si>
  <si>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</si>
  <si>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</si>
  <si>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</si>
  <si>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</si>
  <si>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</si>
  <si>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</si>
  <si>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</si>
  <si>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</si>
  <si>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</si>
  <si>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</si>
  <si>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</si>
  <si>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</si>
  <si>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</si>
  <si>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</si>
  <si>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</si>
  <si>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</si>
  <si>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</si>
  <si>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</si>
  <si>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</si>
  <si>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</si>
  <si>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</si>
  <si>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</si>
  <si>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</si>
  <si>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</si>
  <si>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</si>
  <si>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</si>
  <si>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</si>
  <si>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</si>
  <si>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</si>
  <si>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</si>
  <si>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</si>
  <si>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</si>
  <si>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</si>
  <si>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</si>
  <si>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</si>
  <si>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</si>
  <si>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</si>
  <si>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</si>
  <si>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</si>
  <si>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</si>
  <si>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</si>
  <si>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</si>
  <si>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</si>
  <si>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</si>
  <si>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</si>
  <si>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</si>
  <si>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</si>
  <si>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</si>
  <si>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</si>
  <si>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</si>
  <si>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</si>
  <si>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</si>
  <si>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</si>
  <si>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</si>
  <si>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</si>
  <si>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</si>
  <si>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</si>
  <si>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</si>
  <si>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</si>
  <si>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</si>
  <si>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</si>
  <si>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</si>
  <si>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</si>
  <si>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</si>
  <si>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</si>
  <si>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</si>
  <si>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</si>
  <si>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</si>
  <si>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</si>
  <si>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</si>
  <si>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</si>
  <si>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</si>
  <si>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</si>
  <si>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</si>
  <si>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</si>
  <si>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</si>
  <si>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</si>
  <si>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</si>
  <si>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</si>
  <si>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</si>
  <si>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</si>
  <si>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</si>
  <si>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</si>
  <si>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</si>
  <si>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</si>
  <si>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</si>
  <si>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</si>
  <si>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</si>
  <si>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</si>
  <si>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</si>
  <si>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</si>
  <si>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</si>
  <si>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</si>
  <si>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</si>
  <si>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</si>
  <si>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</si>
  <si>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</si>
  <si>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</si>
  <si>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</si>
  <si>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</si>
  <si>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</si>
  <si>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</si>
  <si>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</si>
  <si>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</si>
  <si>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</si>
  <si>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</si>
  <si>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</si>
  <si>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</si>
  <si>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</si>
  <si>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</si>
  <si>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</si>
  <si>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</si>
  <si>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</si>
  <si>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</si>
  <si>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</si>
  <si>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</si>
  <si>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</si>
  <si>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</si>
  <si>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</si>
  <si>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</si>
  <si>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</si>
  <si>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</si>
  <si>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</si>
  <si>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</si>
  <si>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</si>
  <si>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</si>
  <si>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</si>
  <si>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</si>
  <si>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</si>
  <si>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</si>
  <si>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</si>
  <si>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</si>
  <si>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</si>
  <si>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</si>
  <si>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</si>
  <si>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</si>
  <si>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</si>
  <si>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</si>
  <si>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</si>
  <si>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</si>
  <si>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</si>
  <si>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</si>
  <si>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</si>
  <si>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</si>
  <si>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</si>
  <si>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</si>
  <si>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</si>
  <si>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</si>
  <si>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</si>
  <si>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</si>
  <si>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</si>
  <si>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</si>
  <si>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</si>
  <si>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</si>
  <si>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</si>
  <si>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</si>
  <si>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</si>
  <si>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</si>
  <si>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</si>
  <si>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</si>
  <si>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</si>
  <si>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</si>
  <si>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</si>
  <si>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</si>
  <si>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</si>
  <si>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</si>
  <si>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</si>
  <si>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</si>
  <si>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</si>
  <si>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</si>
  <si>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</si>
  <si>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</si>
  <si>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</si>
  <si>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</si>
  <si>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</si>
  <si>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</si>
  <si>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</si>
  <si>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</si>
  <si>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</si>
  <si>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</si>
  <si>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</si>
  <si>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</si>
  <si>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</si>
  <si>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</si>
  <si>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</si>
  <si>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</si>
  <si>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</si>
  <si>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</si>
  <si>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</si>
  <si>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</si>
  <si>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</si>
  <si>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</si>
  <si>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</si>
  <si>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</si>
  <si>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</si>
  <si>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</si>
  <si>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</si>
  <si>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</si>
  <si>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</si>
  <si>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</si>
  <si>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</si>
  <si>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</si>
  <si>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</si>
  <si>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</si>
  <si>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</si>
  <si>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</si>
  <si>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</si>
  <si>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</si>
  <si>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</si>
  <si>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</si>
  <si>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</si>
  <si>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</si>
  <si>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</si>
  <si>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</si>
  <si>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</si>
  <si>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</si>
  <si>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</si>
  <si>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</si>
  <si>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</si>
  <si>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</si>
  <si>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</si>
  <si>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</si>
  <si>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</si>
  <si>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</si>
  <si>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</si>
  <si>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</si>
  <si>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</si>
  <si>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</si>
  <si>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</si>
  <si>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</si>
  <si>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</si>
  <si>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</si>
  <si>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</si>
  <si>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</si>
  <si>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</si>
  <si>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</si>
  <si>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</si>
  <si>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</si>
  <si>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</si>
  <si>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</si>
  <si>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</si>
  <si>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</si>
  <si>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</si>
  <si>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</si>
  <si>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</si>
  <si>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</si>
  <si>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</si>
  <si>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</si>
  <si>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</si>
  <si>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</si>
  <si>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</si>
  <si>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</si>
  <si>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</si>
  <si>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</si>
  <si>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</si>
  <si>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</si>
  <si>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</si>
  <si>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</si>
  <si>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</si>
  <si>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</si>
  <si>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</si>
  <si>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</si>
  <si>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</si>
  <si>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</si>
  <si>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</si>
  <si>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</si>
  <si>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</si>
  <si>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</si>
  <si>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</si>
  <si>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</si>
  <si>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</si>
  <si>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</si>
  <si>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</si>
  <si>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</si>
  <si>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</si>
  <si>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</si>
  <si>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</si>
  <si>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</si>
  <si>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</si>
  <si>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</si>
  <si>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</si>
  <si>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</si>
  <si>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</si>
  <si>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</si>
  <si>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</si>
  <si>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水資源の有効利用等の推進に関する調査業務</t>
    <rPh sb="0" eb="3">
      <t>ミズシゲン</t>
    </rPh>
    <rPh sb="4" eb="6">
      <t>ユウコウ</t>
    </rPh>
    <rPh sb="6" eb="8">
      <t>リヨウ</t>
    </rPh>
    <rPh sb="8" eb="9">
      <t>トウ</t>
    </rPh>
    <rPh sb="10" eb="12">
      <t>スイシン</t>
    </rPh>
    <rPh sb="13" eb="14">
      <t>カン</t>
    </rPh>
    <rPh sb="16" eb="18">
      <t>チョウサ</t>
    </rPh>
    <rPh sb="18" eb="20">
      <t>ギョウム</t>
    </rPh>
    <phoneticPr fontId="5"/>
  </si>
  <si>
    <t>水管理・国土保全局水資源部</t>
    <rPh sb="0" eb="1">
      <t>ミズ</t>
    </rPh>
    <rPh sb="1" eb="3">
      <t>カンリ</t>
    </rPh>
    <rPh sb="4" eb="6">
      <t>コクド</t>
    </rPh>
    <rPh sb="6" eb="9">
      <t>ホゼンキョク</t>
    </rPh>
    <rPh sb="9" eb="12">
      <t>ミズシゲン</t>
    </rPh>
    <rPh sb="12" eb="13">
      <t>ブ</t>
    </rPh>
    <phoneticPr fontId="5"/>
  </si>
  <si>
    <t>水資源政策課</t>
    <rPh sb="0" eb="3">
      <t>ミズシゲン</t>
    </rPh>
    <rPh sb="3" eb="6">
      <t>セイサクカ</t>
    </rPh>
    <phoneticPr fontId="5"/>
  </si>
  <si>
    <t>課長　荒井 仁志</t>
    <rPh sb="0" eb="2">
      <t>カチョウ</t>
    </rPh>
    <phoneticPr fontId="5"/>
  </si>
  <si>
    <t>○</t>
  </si>
  <si>
    <t>雨水の利用の推進に関する法律（平成26年法律第17号）第3条、第7条、第10条、第12条、第13条</t>
    <rPh sb="0" eb="2">
      <t>アマミズ</t>
    </rPh>
    <rPh sb="3" eb="5">
      <t>リヨウ</t>
    </rPh>
    <rPh sb="6" eb="8">
      <t>スイシン</t>
    </rPh>
    <rPh sb="9" eb="10">
      <t>カン</t>
    </rPh>
    <rPh sb="12" eb="14">
      <t>ホウリツ</t>
    </rPh>
    <rPh sb="15" eb="17">
      <t>ヘイセイ</t>
    </rPh>
    <rPh sb="19" eb="20">
      <t>ネン</t>
    </rPh>
    <rPh sb="20" eb="22">
      <t>ホウリツ</t>
    </rPh>
    <rPh sb="22" eb="23">
      <t>ダイ</t>
    </rPh>
    <rPh sb="25" eb="26">
      <t>ゴウ</t>
    </rPh>
    <rPh sb="27" eb="28">
      <t>ダイ</t>
    </rPh>
    <rPh sb="29" eb="30">
      <t>ジョウ</t>
    </rPh>
    <rPh sb="31" eb="32">
      <t>ダイ</t>
    </rPh>
    <rPh sb="33" eb="34">
      <t>ジョウ</t>
    </rPh>
    <rPh sb="35" eb="36">
      <t>ダイ</t>
    </rPh>
    <rPh sb="38" eb="39">
      <t>ジョウ</t>
    </rPh>
    <rPh sb="40" eb="41">
      <t>ダイ</t>
    </rPh>
    <rPh sb="43" eb="44">
      <t>ジョウ</t>
    </rPh>
    <rPh sb="45" eb="46">
      <t>ダイ</t>
    </rPh>
    <rPh sb="48" eb="49">
      <t>ジョウ</t>
    </rPh>
    <phoneticPr fontId="5"/>
  </si>
  <si>
    <t>都市における安全の観点からの雨水貯留浸透の推進について（平成19年3月30日　下水道事業課長ほか10課長連名通達）</t>
    <rPh sb="0" eb="2">
      <t>トシ</t>
    </rPh>
    <rPh sb="6" eb="8">
      <t>アンゼン</t>
    </rPh>
    <rPh sb="9" eb="11">
      <t>カンテン</t>
    </rPh>
    <rPh sb="14" eb="16">
      <t>アマミズ</t>
    </rPh>
    <rPh sb="16" eb="18">
      <t>チョリュウ</t>
    </rPh>
    <rPh sb="18" eb="20">
      <t>シントウ</t>
    </rPh>
    <rPh sb="21" eb="23">
      <t>スイシン</t>
    </rPh>
    <rPh sb="28" eb="30">
      <t>ヘイセイ</t>
    </rPh>
    <rPh sb="32" eb="33">
      <t>ネン</t>
    </rPh>
    <rPh sb="34" eb="35">
      <t>ガツ</t>
    </rPh>
    <rPh sb="37" eb="38">
      <t>ニチ</t>
    </rPh>
    <rPh sb="39" eb="42">
      <t>ゲスイドウ</t>
    </rPh>
    <rPh sb="42" eb="44">
      <t>ジギョウ</t>
    </rPh>
    <rPh sb="44" eb="46">
      <t>カチョウ</t>
    </rPh>
    <rPh sb="50" eb="52">
      <t>カチョウ</t>
    </rPh>
    <rPh sb="52" eb="54">
      <t>レンメイ</t>
    </rPh>
    <rPh sb="54" eb="56">
      <t>ツウタツ</t>
    </rPh>
    <phoneticPr fontId="5"/>
  </si>
  <si>
    <t>　近年の降雨形態の変化により、ダムの安定供給の実力が低下している。また、地球温暖化に伴う気候変動の影響により、渇水リスクの増大が指摘されている。このような情勢のもと、水利用の安定性を確保するためには、供給面・需要面から総合的な対策を実施する必要がある。
  供給面では、雨水・再生水利用の着実な普及と長期的な継続利用を図り、水資源の有効活用を推進する必要がある。また、需要面では、一人ひとりが適時適切な節水行動を取り、水の無駄遣いを削減するとともに、節水機器等の普及により、利便性や快適性等を低下させることなく、基礎的な水量を削減することが重要である。</t>
    <phoneticPr fontId="5"/>
  </si>
  <si>
    <t xml:space="preserve">　水資源の有効利用等の推進をより一層図る必要から、雨水利用施設の利用実態等を調査・整理し、施設設置費・維持管理費等に関する施設設置の基準等について検討を行うものである。
　また、節水施策の促進にあたり、節水機器等の普及状況や効果を把握するため、これらの情報収集を行う。さらに、具体的な取り組み支援策の検討を行うとともに節水促進に関する手引き（案）の作成を行うものである。
</t>
    <phoneticPr fontId="5"/>
  </si>
  <si>
    <t>-</t>
    <phoneticPr fontId="5"/>
  </si>
  <si>
    <t>％</t>
    <phoneticPr fontId="5"/>
  </si>
  <si>
    <t>執行額／会議回数　　　　　　　　　　　　　　</t>
    <rPh sb="0" eb="2">
      <t>シッコウ</t>
    </rPh>
    <rPh sb="2" eb="3">
      <t>ガク</t>
    </rPh>
    <rPh sb="4" eb="6">
      <t>カイギ</t>
    </rPh>
    <rPh sb="6" eb="8">
      <t>カイスウ</t>
    </rPh>
    <phoneticPr fontId="5"/>
  </si>
  <si>
    <t>水資源の有効利用に関する関係自治体や市民団体等との会議において、検討・調整・普及活動を充実した数</t>
    <rPh sb="0" eb="3">
      <t>ミズシゲン</t>
    </rPh>
    <rPh sb="4" eb="6">
      <t>ユウコウ</t>
    </rPh>
    <rPh sb="6" eb="8">
      <t>リヨウ</t>
    </rPh>
    <rPh sb="9" eb="10">
      <t>カン</t>
    </rPh>
    <rPh sb="12" eb="14">
      <t>カンケイ</t>
    </rPh>
    <rPh sb="14" eb="17">
      <t>ジチタイ</t>
    </rPh>
    <rPh sb="18" eb="20">
      <t>シミン</t>
    </rPh>
    <rPh sb="20" eb="22">
      <t>ダンタイ</t>
    </rPh>
    <rPh sb="22" eb="23">
      <t>トウ</t>
    </rPh>
    <rPh sb="25" eb="27">
      <t>カイギ</t>
    </rPh>
    <rPh sb="32" eb="34">
      <t>ケントウ</t>
    </rPh>
    <rPh sb="35" eb="37">
      <t>チョウセイ</t>
    </rPh>
    <rPh sb="38" eb="40">
      <t>フキュウ</t>
    </rPh>
    <rPh sb="40" eb="42">
      <t>カツドウ</t>
    </rPh>
    <rPh sb="43" eb="45">
      <t>ジュウジツ</t>
    </rPh>
    <rPh sb="47" eb="48">
      <t>カズ</t>
    </rPh>
    <phoneticPr fontId="5"/>
  </si>
  <si>
    <t>地区</t>
    <rPh sb="0" eb="2">
      <t>チク</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</si>
  <si>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</si>
  <si>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</si>
  <si>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</si>
  <si>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水資源対策調査費</t>
    <rPh sb="0" eb="3">
      <t>ミズシゲン</t>
    </rPh>
    <rPh sb="3" eb="5">
      <t>タイサク</t>
    </rPh>
    <rPh sb="5" eb="8">
      <t>チョウサヒ</t>
    </rPh>
    <phoneticPr fontId="5"/>
  </si>
  <si>
    <t>水資源対策調査費地方公共団体委託費</t>
    <rPh sb="0" eb="3">
      <t>ミズシゲン</t>
    </rPh>
    <rPh sb="3" eb="5">
      <t>タイサク</t>
    </rPh>
    <rPh sb="5" eb="8">
      <t>チョウサヒ</t>
    </rPh>
    <rPh sb="8" eb="10">
      <t>チホウ</t>
    </rPh>
    <rPh sb="10" eb="12">
      <t>コウキョウ</t>
    </rPh>
    <rPh sb="12" eb="14">
      <t>ダンタイ</t>
    </rPh>
    <rPh sb="14" eb="17">
      <t>イタクヒ</t>
    </rPh>
    <phoneticPr fontId="5"/>
  </si>
  <si>
    <t>無</t>
  </si>
  <si>
    <t>‐</t>
  </si>
  <si>
    <t>発注業務については、総合評価落札方式及び企画競争方式により、競争性・透明性を高めた契約手続きにより行っている。</t>
    <rPh sb="0" eb="2">
      <t>ハッチュウ</t>
    </rPh>
    <rPh sb="2" eb="4">
      <t>ギョウム</t>
    </rPh>
    <rPh sb="10" eb="12">
      <t>ソウゴウ</t>
    </rPh>
    <rPh sb="12" eb="14">
      <t>ヒョウカ</t>
    </rPh>
    <rPh sb="14" eb="16">
      <t>ラクサツ</t>
    </rPh>
    <rPh sb="16" eb="18">
      <t>ホウシキ</t>
    </rPh>
    <rPh sb="18" eb="19">
      <t>オヨ</t>
    </rPh>
    <rPh sb="20" eb="22">
      <t>キカク</t>
    </rPh>
    <rPh sb="22" eb="24">
      <t>キョウソウ</t>
    </rPh>
    <rPh sb="24" eb="26">
      <t>ホウシキ</t>
    </rPh>
    <rPh sb="30" eb="33">
      <t>キョウソウセイ</t>
    </rPh>
    <rPh sb="34" eb="37">
      <t>トウメイセイ</t>
    </rPh>
    <rPh sb="38" eb="39">
      <t>タカ</t>
    </rPh>
    <rPh sb="41" eb="43">
      <t>ケイヤク</t>
    </rPh>
    <rPh sb="43" eb="45">
      <t>テツヅ</t>
    </rPh>
    <rPh sb="49" eb="50">
      <t>オコナ</t>
    </rPh>
    <phoneticPr fontId="5"/>
  </si>
  <si>
    <t>水資源対策調査費</t>
    <rPh sb="0" eb="3">
      <t>ミズシゲン</t>
    </rPh>
    <rPh sb="3" eb="5">
      <t>タイサク</t>
    </rPh>
    <rPh sb="5" eb="8">
      <t>チョウサヒ</t>
    </rPh>
    <phoneticPr fontId="5"/>
  </si>
  <si>
    <t>平成27年度気候変動による水資源への影響等検討業務</t>
    <rPh sb="0" eb="2">
      <t>ヘイセイ</t>
    </rPh>
    <rPh sb="4" eb="6">
      <t>ネンド</t>
    </rPh>
    <rPh sb="6" eb="8">
      <t>キコウ</t>
    </rPh>
    <rPh sb="8" eb="10">
      <t>ヘンドウ</t>
    </rPh>
    <rPh sb="13" eb="16">
      <t>ミズシゲン</t>
    </rPh>
    <rPh sb="18" eb="20">
      <t>エイキョウ</t>
    </rPh>
    <rPh sb="20" eb="21">
      <t>トウ</t>
    </rPh>
    <rPh sb="21" eb="23">
      <t>ケントウ</t>
    </rPh>
    <rPh sb="23" eb="25">
      <t>ギョウム</t>
    </rPh>
    <phoneticPr fontId="5"/>
  </si>
  <si>
    <t>平成27年度水源の有効利用方策調査業務</t>
    <rPh sb="0" eb="2">
      <t>ヘイセイ</t>
    </rPh>
    <rPh sb="4" eb="6">
      <t>ネンド</t>
    </rPh>
    <rPh sb="6" eb="8">
      <t>スイゲン</t>
    </rPh>
    <rPh sb="9" eb="11">
      <t>ユウコウ</t>
    </rPh>
    <rPh sb="11" eb="13">
      <t>リヨウ</t>
    </rPh>
    <rPh sb="13" eb="15">
      <t>ホウサク</t>
    </rPh>
    <rPh sb="15" eb="17">
      <t>チョウサ</t>
    </rPh>
    <rPh sb="17" eb="19">
      <t>ギョウム</t>
    </rPh>
    <phoneticPr fontId="5"/>
  </si>
  <si>
    <t>A.(株)建設技術研究所</t>
    <rPh sb="2" eb="5">
      <t>カブ</t>
    </rPh>
    <rPh sb="5" eb="7">
      <t>ケンセツ</t>
    </rPh>
    <rPh sb="7" eb="9">
      <t>ギジュツ</t>
    </rPh>
    <rPh sb="9" eb="12">
      <t>ケンキュウジョ</t>
    </rPh>
    <phoneticPr fontId="5"/>
  </si>
  <si>
    <t>C.ミツバ総合印刷(株)</t>
    <rPh sb="5" eb="7">
      <t>ソウゴウ</t>
    </rPh>
    <rPh sb="7" eb="9">
      <t>インサツ</t>
    </rPh>
    <rPh sb="9" eb="12">
      <t>カブ</t>
    </rPh>
    <phoneticPr fontId="5"/>
  </si>
  <si>
    <t>水の有効利用に関するポスター印刷</t>
    <rPh sb="0" eb="1">
      <t>ミズ</t>
    </rPh>
    <rPh sb="2" eb="4">
      <t>ユウコウ</t>
    </rPh>
    <rPh sb="4" eb="6">
      <t>リヨウ</t>
    </rPh>
    <rPh sb="7" eb="8">
      <t>カン</t>
    </rPh>
    <rPh sb="14" eb="16">
      <t>インサツ</t>
    </rPh>
    <phoneticPr fontId="5"/>
  </si>
  <si>
    <t>D.香川県</t>
    <rPh sb="2" eb="5">
      <t>カガワケン</t>
    </rPh>
    <phoneticPr fontId="5"/>
  </si>
  <si>
    <t>平成27年度　雨水・再生水利用実態調査</t>
    <rPh sb="0" eb="2">
      <t>ヘイセイ</t>
    </rPh>
    <rPh sb="4" eb="6">
      <t>ネンド</t>
    </rPh>
    <rPh sb="7" eb="9">
      <t>アマミズ</t>
    </rPh>
    <rPh sb="10" eb="13">
      <t>サイセイスイ</t>
    </rPh>
    <rPh sb="13" eb="15">
      <t>リヨウ</t>
    </rPh>
    <rPh sb="15" eb="17">
      <t>ジッタイ</t>
    </rPh>
    <rPh sb="17" eb="19">
      <t>チョウサ</t>
    </rPh>
    <phoneticPr fontId="5"/>
  </si>
  <si>
    <t>(株)建設技術研究所</t>
    <rPh sb="0" eb="3">
      <t>カブ</t>
    </rPh>
    <rPh sb="3" eb="5">
      <t>ケンセツ</t>
    </rPh>
    <rPh sb="5" eb="7">
      <t>ギジュツ</t>
    </rPh>
    <rPh sb="7" eb="10">
      <t>ケンキュウジョ</t>
    </rPh>
    <phoneticPr fontId="5"/>
  </si>
  <si>
    <t>水源の有効利用方策に関する調査検討</t>
    <rPh sb="0" eb="2">
      <t>スイゲン</t>
    </rPh>
    <rPh sb="3" eb="5">
      <t>ユウコウ</t>
    </rPh>
    <rPh sb="5" eb="7">
      <t>リヨウ</t>
    </rPh>
    <rPh sb="7" eb="9">
      <t>ホウサク</t>
    </rPh>
    <rPh sb="10" eb="11">
      <t>カン</t>
    </rPh>
    <rPh sb="13" eb="15">
      <t>チョウサ</t>
    </rPh>
    <rPh sb="15" eb="17">
      <t>ケントウ</t>
    </rPh>
    <phoneticPr fontId="5"/>
  </si>
  <si>
    <t>気候変動による水資源の将来予測を検討</t>
    <rPh sb="0" eb="2">
      <t>キコウ</t>
    </rPh>
    <rPh sb="2" eb="4">
      <t>ヘンドウ</t>
    </rPh>
    <rPh sb="7" eb="10">
      <t>ミズシゲン</t>
    </rPh>
    <rPh sb="11" eb="13">
      <t>ショウライ</t>
    </rPh>
    <rPh sb="13" eb="15">
      <t>ヨソク</t>
    </rPh>
    <rPh sb="16" eb="18">
      <t>ケントウ</t>
    </rPh>
    <phoneticPr fontId="5"/>
  </si>
  <si>
    <t>随意契約
（企画競争）</t>
  </si>
  <si>
    <t>-</t>
  </si>
  <si>
    <t>-</t>
    <phoneticPr fontId="5"/>
  </si>
  <si>
    <t>ミツバ総合印刷(株)</t>
    <rPh sb="3" eb="5">
      <t>ソウゴウ</t>
    </rPh>
    <rPh sb="5" eb="7">
      <t>インサツ</t>
    </rPh>
    <rPh sb="7" eb="10">
      <t>カブ</t>
    </rPh>
    <phoneticPr fontId="5"/>
  </si>
  <si>
    <t>随意契約
（少額）</t>
  </si>
  <si>
    <t>(株)ストリームグラフ</t>
    <rPh sb="0" eb="3">
      <t>カブ</t>
    </rPh>
    <phoneticPr fontId="5"/>
  </si>
  <si>
    <t>第38回「全日本中学生水の作文コンクール」ポスター印刷</t>
    <rPh sb="0" eb="1">
      <t>ダイ</t>
    </rPh>
    <rPh sb="3" eb="4">
      <t>カイ</t>
    </rPh>
    <rPh sb="5" eb="8">
      <t>ゼンニホン</t>
    </rPh>
    <rPh sb="8" eb="11">
      <t>チュウガクセイ</t>
    </rPh>
    <rPh sb="11" eb="12">
      <t>ミズ</t>
    </rPh>
    <rPh sb="13" eb="15">
      <t>サクブン</t>
    </rPh>
    <rPh sb="25" eb="27">
      <t>インサツ</t>
    </rPh>
    <phoneticPr fontId="5"/>
  </si>
  <si>
    <t>盾、表彰状筒</t>
    <rPh sb="0" eb="1">
      <t>タテ</t>
    </rPh>
    <rPh sb="2" eb="5">
      <t>ヒョウショウジョウ</t>
    </rPh>
    <rPh sb="5" eb="6">
      <t>ツツ</t>
    </rPh>
    <phoneticPr fontId="5"/>
  </si>
  <si>
    <t>賞状の印刷（水の日関係）</t>
    <rPh sb="0" eb="2">
      <t>ショウジョウ</t>
    </rPh>
    <rPh sb="3" eb="5">
      <t>インサツ</t>
    </rPh>
    <rPh sb="6" eb="7">
      <t>ミズ</t>
    </rPh>
    <rPh sb="8" eb="9">
      <t>ヒ</t>
    </rPh>
    <rPh sb="9" eb="11">
      <t>カンケイ</t>
    </rPh>
    <phoneticPr fontId="5"/>
  </si>
  <si>
    <t>(株)島田書店</t>
    <rPh sb="0" eb="3">
      <t>カブ</t>
    </rPh>
    <rPh sb="3" eb="5">
      <t>シマダ</t>
    </rPh>
    <rPh sb="5" eb="7">
      <t>ショテン</t>
    </rPh>
    <phoneticPr fontId="5"/>
  </si>
  <si>
    <t>作文コンクール副賞（図書カード）購入</t>
    <rPh sb="0" eb="2">
      <t>サクブン</t>
    </rPh>
    <rPh sb="7" eb="9">
      <t>フクショウ</t>
    </rPh>
    <rPh sb="10" eb="12">
      <t>トショ</t>
    </rPh>
    <rPh sb="16" eb="18">
      <t>コウニュウ</t>
    </rPh>
    <phoneticPr fontId="5"/>
  </si>
  <si>
    <t>（独）国立印刷局</t>
    <rPh sb="1" eb="2">
      <t>ドク</t>
    </rPh>
    <rPh sb="3" eb="5">
      <t>コクリツ</t>
    </rPh>
    <rPh sb="5" eb="8">
      <t>インサツキョク</t>
    </rPh>
    <phoneticPr fontId="5"/>
  </si>
  <si>
    <t>表彰状印刷</t>
    <rPh sb="0" eb="3">
      <t>ヒョウショウジョウ</t>
    </rPh>
    <rPh sb="3" eb="5">
      <t>インサツ</t>
    </rPh>
    <phoneticPr fontId="5"/>
  </si>
  <si>
    <t>香川県</t>
    <rPh sb="0" eb="3">
      <t>カガワケン</t>
    </rPh>
    <phoneticPr fontId="5"/>
  </si>
  <si>
    <t>長崎県</t>
    <rPh sb="0" eb="3">
      <t>ナガサキケン</t>
    </rPh>
    <phoneticPr fontId="5"/>
  </si>
  <si>
    <t>北海道</t>
    <rPh sb="0" eb="3">
      <t>ホッカイドウ</t>
    </rPh>
    <phoneticPr fontId="5"/>
  </si>
  <si>
    <t>広島県</t>
    <rPh sb="0" eb="3">
      <t>ヒロシマケン</t>
    </rPh>
    <phoneticPr fontId="5"/>
  </si>
  <si>
    <t>福島県</t>
    <rPh sb="0" eb="3">
      <t>フクシマケン</t>
    </rPh>
    <phoneticPr fontId="5"/>
  </si>
  <si>
    <t>静岡県</t>
    <rPh sb="0" eb="3">
      <t>シズオカケン</t>
    </rPh>
    <phoneticPr fontId="5"/>
  </si>
  <si>
    <t>鹿児島県</t>
    <rPh sb="0" eb="4">
      <t>カゴシマケン</t>
    </rPh>
    <phoneticPr fontId="5"/>
  </si>
  <si>
    <t>山口県</t>
    <rPh sb="0" eb="3">
      <t>ヤマグチケン</t>
    </rPh>
    <phoneticPr fontId="5"/>
  </si>
  <si>
    <t>高知県</t>
    <rPh sb="0" eb="3">
      <t>コウチケン</t>
    </rPh>
    <phoneticPr fontId="5"/>
  </si>
  <si>
    <t>埼玉県</t>
    <rPh sb="0" eb="3">
      <t>サイタマケン</t>
    </rPh>
    <phoneticPr fontId="5"/>
  </si>
  <si>
    <t>東京都</t>
    <rPh sb="0" eb="3">
      <t>トウキョウト</t>
    </rPh>
    <phoneticPr fontId="5"/>
  </si>
  <si>
    <t>神奈川県</t>
    <rPh sb="0" eb="3">
      <t>カナガワ</t>
    </rPh>
    <rPh sb="3" eb="4">
      <t>ケン</t>
    </rPh>
    <phoneticPr fontId="5"/>
  </si>
  <si>
    <t>群馬県</t>
    <rPh sb="0" eb="3">
      <t>グンマケン</t>
    </rPh>
    <phoneticPr fontId="5"/>
  </si>
  <si>
    <t>茨城県</t>
    <rPh sb="0" eb="3">
      <t>イバラキケン</t>
    </rPh>
    <phoneticPr fontId="5"/>
  </si>
  <si>
    <t>岩手県</t>
    <rPh sb="0" eb="3">
      <t>イワテケン</t>
    </rPh>
    <phoneticPr fontId="5"/>
  </si>
  <si>
    <t>福岡県</t>
    <rPh sb="0" eb="3">
      <t>フクオカケン</t>
    </rPh>
    <phoneticPr fontId="5"/>
  </si>
  <si>
    <t>佐賀県</t>
    <rPh sb="0" eb="3">
      <t>サガケン</t>
    </rPh>
    <phoneticPr fontId="5"/>
  </si>
  <si>
    <t>愛媛県</t>
    <rPh sb="0" eb="3">
      <t>エヒメケン</t>
    </rPh>
    <phoneticPr fontId="5"/>
  </si>
  <si>
    <t>島根県</t>
    <rPh sb="0" eb="3">
      <t>シマネケン</t>
    </rPh>
    <phoneticPr fontId="5"/>
  </si>
  <si>
    <t>鳥取県</t>
    <rPh sb="0" eb="3">
      <t>トットリケン</t>
    </rPh>
    <phoneticPr fontId="5"/>
  </si>
  <si>
    <t>山形県</t>
    <rPh sb="0" eb="3">
      <t>ヤマガタケン</t>
    </rPh>
    <phoneticPr fontId="5"/>
  </si>
  <si>
    <t>新潟県</t>
    <rPh sb="0" eb="3">
      <t>ニイガタケン</t>
    </rPh>
    <phoneticPr fontId="5"/>
  </si>
  <si>
    <t>富山県</t>
    <rPh sb="0" eb="3">
      <t>トヤマケン</t>
    </rPh>
    <phoneticPr fontId="5"/>
  </si>
  <si>
    <t>大阪府</t>
    <rPh sb="0" eb="3">
      <t>オオサカフ</t>
    </rPh>
    <phoneticPr fontId="5"/>
  </si>
  <si>
    <t>京都府</t>
    <rPh sb="0" eb="3">
      <t>キョウトフ</t>
    </rPh>
    <phoneticPr fontId="5"/>
  </si>
  <si>
    <t>奈良県</t>
    <rPh sb="0" eb="3">
      <t>ナラケン</t>
    </rPh>
    <phoneticPr fontId="5"/>
  </si>
  <si>
    <t>兵庫県</t>
    <rPh sb="0" eb="3">
      <t>ヒョウゴケン</t>
    </rPh>
    <phoneticPr fontId="5"/>
  </si>
  <si>
    <t>宮崎県</t>
    <rPh sb="0" eb="3">
      <t>ミヤザキケン</t>
    </rPh>
    <phoneticPr fontId="5"/>
  </si>
  <si>
    <t>千葉県</t>
    <rPh sb="0" eb="3">
      <t>チバケン</t>
    </rPh>
    <phoneticPr fontId="5"/>
  </si>
  <si>
    <t>宮城県</t>
    <rPh sb="0" eb="3">
      <t>ミヤギケン</t>
    </rPh>
    <phoneticPr fontId="5"/>
  </si>
  <si>
    <t>雨水・再生水利用実態調査</t>
    <rPh sb="0" eb="2">
      <t>アマミズ</t>
    </rPh>
    <rPh sb="3" eb="5">
      <t>サイセイ</t>
    </rPh>
    <rPh sb="5" eb="6">
      <t>スイ</t>
    </rPh>
    <rPh sb="6" eb="8">
      <t>リヨウ</t>
    </rPh>
    <rPh sb="8" eb="10">
      <t>ジッタイ</t>
    </rPh>
    <rPh sb="10" eb="12">
      <t>チョウサ</t>
    </rPh>
    <phoneticPr fontId="5"/>
  </si>
  <si>
    <t>〃</t>
  </si>
  <si>
    <t>〃</t>
    <phoneticPr fontId="5"/>
  </si>
  <si>
    <t>水資源有効利用啓発資料作成</t>
    <rPh sb="0" eb="3">
      <t>ミズシゲン</t>
    </rPh>
    <rPh sb="3" eb="5">
      <t>ユウコウ</t>
    </rPh>
    <rPh sb="5" eb="7">
      <t>リヨウ</t>
    </rPh>
    <rPh sb="7" eb="9">
      <t>ケイハツ</t>
    </rPh>
    <rPh sb="9" eb="11">
      <t>シリョウ</t>
    </rPh>
    <rPh sb="11" eb="13">
      <t>サクセイ</t>
    </rPh>
    <phoneticPr fontId="5"/>
  </si>
  <si>
    <t>「全日本中学生水の作文コンクール」ポスター印刷</t>
    <rPh sb="1" eb="4">
      <t>ゼンニホン</t>
    </rPh>
    <rPh sb="4" eb="7">
      <t>チュウガクセイ</t>
    </rPh>
    <rPh sb="7" eb="8">
      <t>ミズ</t>
    </rPh>
    <rPh sb="9" eb="11">
      <t>サクブン</t>
    </rPh>
    <rPh sb="21" eb="23">
      <t>インサツ</t>
    </rPh>
    <phoneticPr fontId="5"/>
  </si>
  <si>
    <t>水資源対策調査費地方公共団体委託費</t>
    <phoneticPr fontId="5"/>
  </si>
  <si>
    <t>(株)謄栄社</t>
    <rPh sb="0" eb="3">
      <t>カブ</t>
    </rPh>
    <rPh sb="3" eb="4">
      <t>トウ</t>
    </rPh>
    <rPh sb="4" eb="5">
      <t>エイ</t>
    </rPh>
    <rPh sb="5" eb="6">
      <t>シャ</t>
    </rPh>
    <phoneticPr fontId="5"/>
  </si>
  <si>
    <t>松本徽章工業(株)</t>
    <rPh sb="0" eb="2">
      <t>マツモト</t>
    </rPh>
    <rPh sb="2" eb="4">
      <t>キショウ</t>
    </rPh>
    <rPh sb="4" eb="6">
      <t>コウギョウ</t>
    </rPh>
    <rPh sb="6" eb="9">
      <t>カブ</t>
    </rPh>
    <phoneticPr fontId="5"/>
  </si>
  <si>
    <t>雨水・再生水利用の普及促進には、平常時のみならず渇水や大地震が発生した際に水利用の安定性を確保するため、利用実態等を踏まえた代替水源の確保が必要であることから、導入事例や条例等の普及促進施策に関する情報の共有化を図るなど、産・官・学・民が連携して取り組む。
また、節水を促進するため、節水機器の現況把握、節水機器の普及方策、節水に関わる制度の検討等を行うとともに、その削減した水をCO2削減や環境改善等の新たな用途等へ利用（弾力的水利用）することについて検討を行う。</t>
    <rPh sb="0" eb="2">
      <t>アマミズ</t>
    </rPh>
    <rPh sb="3" eb="6">
      <t>サイセイスイ</t>
    </rPh>
    <rPh sb="6" eb="8">
      <t>リヨウ</t>
    </rPh>
    <rPh sb="9" eb="11">
      <t>フキュウ</t>
    </rPh>
    <rPh sb="11" eb="13">
      <t>ソクシン</t>
    </rPh>
    <rPh sb="16" eb="19">
      <t>ヘイジョウジ</t>
    </rPh>
    <rPh sb="24" eb="26">
      <t>カッスイ</t>
    </rPh>
    <rPh sb="27" eb="30">
      <t>ダイジシン</t>
    </rPh>
    <rPh sb="31" eb="33">
      <t>ハッセイ</t>
    </rPh>
    <rPh sb="35" eb="36">
      <t>サイ</t>
    </rPh>
    <rPh sb="37" eb="38">
      <t>ミズ</t>
    </rPh>
    <rPh sb="38" eb="40">
      <t>リヨウ</t>
    </rPh>
    <rPh sb="41" eb="44">
      <t>アンテイセイ</t>
    </rPh>
    <rPh sb="45" eb="47">
      <t>カクホ</t>
    </rPh>
    <rPh sb="52" eb="54">
      <t>リヨウ</t>
    </rPh>
    <rPh sb="54" eb="56">
      <t>ジッタイ</t>
    </rPh>
    <rPh sb="56" eb="57">
      <t>トウ</t>
    </rPh>
    <rPh sb="58" eb="59">
      <t>フ</t>
    </rPh>
    <rPh sb="62" eb="64">
      <t>ダイタイ</t>
    </rPh>
    <rPh sb="64" eb="66">
      <t>スイゲン</t>
    </rPh>
    <rPh sb="67" eb="69">
      <t>カクホ</t>
    </rPh>
    <rPh sb="70" eb="72">
      <t>ヒツヨウ</t>
    </rPh>
    <rPh sb="80" eb="82">
      <t>ドウニュウ</t>
    </rPh>
    <rPh sb="82" eb="84">
      <t>ジレイ</t>
    </rPh>
    <rPh sb="85" eb="87">
      <t>ジョウレイ</t>
    </rPh>
    <rPh sb="87" eb="88">
      <t>トウ</t>
    </rPh>
    <rPh sb="89" eb="91">
      <t>フキュウ</t>
    </rPh>
    <rPh sb="91" eb="93">
      <t>ソクシン</t>
    </rPh>
    <rPh sb="93" eb="95">
      <t>セサク</t>
    </rPh>
    <rPh sb="96" eb="97">
      <t>カン</t>
    </rPh>
    <rPh sb="99" eb="101">
      <t>ジョウホウ</t>
    </rPh>
    <rPh sb="102" eb="105">
      <t>キョウユウカ</t>
    </rPh>
    <rPh sb="106" eb="107">
      <t>ハカ</t>
    </rPh>
    <rPh sb="111" eb="112">
      <t>サン</t>
    </rPh>
    <rPh sb="113" eb="114">
      <t>カン</t>
    </rPh>
    <rPh sb="115" eb="116">
      <t>ガク</t>
    </rPh>
    <rPh sb="117" eb="118">
      <t>ミン</t>
    </rPh>
    <rPh sb="119" eb="121">
      <t>レンケイ</t>
    </rPh>
    <rPh sb="123" eb="124">
      <t>ト</t>
    </rPh>
    <rPh sb="125" eb="126">
      <t>ク</t>
    </rPh>
    <rPh sb="132" eb="134">
      <t>セッスイ</t>
    </rPh>
    <rPh sb="135" eb="137">
      <t>ソクシン</t>
    </rPh>
    <rPh sb="142" eb="144">
      <t>セッスイ</t>
    </rPh>
    <rPh sb="144" eb="146">
      <t>キキ</t>
    </rPh>
    <rPh sb="147" eb="149">
      <t>ゲンキョウ</t>
    </rPh>
    <rPh sb="149" eb="151">
      <t>ハアク</t>
    </rPh>
    <rPh sb="152" eb="154">
      <t>セッスイ</t>
    </rPh>
    <rPh sb="154" eb="156">
      <t>キキ</t>
    </rPh>
    <rPh sb="157" eb="159">
      <t>フキュウ</t>
    </rPh>
    <rPh sb="159" eb="161">
      <t>ホウサク</t>
    </rPh>
    <rPh sb="162" eb="164">
      <t>セッスイ</t>
    </rPh>
    <rPh sb="165" eb="166">
      <t>カカ</t>
    </rPh>
    <rPh sb="168" eb="170">
      <t>セイド</t>
    </rPh>
    <rPh sb="171" eb="173">
      <t>ケントウ</t>
    </rPh>
    <rPh sb="173" eb="174">
      <t>トウ</t>
    </rPh>
    <rPh sb="175" eb="176">
      <t>オコナ</t>
    </rPh>
    <rPh sb="184" eb="186">
      <t>サクゲン</t>
    </rPh>
    <rPh sb="188" eb="189">
      <t>ミズ</t>
    </rPh>
    <rPh sb="193" eb="195">
      <t>サクゲン</t>
    </rPh>
    <rPh sb="196" eb="198">
      <t>カンキョウ</t>
    </rPh>
    <rPh sb="198" eb="200">
      <t>カイゼン</t>
    </rPh>
    <rPh sb="200" eb="201">
      <t>トウ</t>
    </rPh>
    <rPh sb="202" eb="203">
      <t>アラ</t>
    </rPh>
    <rPh sb="205" eb="207">
      <t>ヨウト</t>
    </rPh>
    <rPh sb="207" eb="208">
      <t>トウ</t>
    </rPh>
    <rPh sb="209" eb="211">
      <t>リヨウ</t>
    </rPh>
    <rPh sb="212" eb="215">
      <t>ダンリョクテキ</t>
    </rPh>
    <rPh sb="215" eb="216">
      <t>ミズ</t>
    </rPh>
    <rPh sb="216" eb="218">
      <t>リヨウ</t>
    </rPh>
    <rPh sb="227" eb="229">
      <t>ケントウ</t>
    </rPh>
    <rPh sb="230" eb="231">
      <t>オコナ</t>
    </rPh>
    <phoneticPr fontId="5"/>
  </si>
  <si>
    <t>B.パシフィックコンサルタンツ(株)・（一財）国土技術研究センター共同提案体</t>
    <rPh sb="15" eb="18">
      <t>カブ</t>
    </rPh>
    <rPh sb="20" eb="21">
      <t>イチ</t>
    </rPh>
    <rPh sb="21" eb="22">
      <t>ザイ</t>
    </rPh>
    <rPh sb="23" eb="25">
      <t>コクド</t>
    </rPh>
    <rPh sb="25" eb="27">
      <t>ギジュツ</t>
    </rPh>
    <rPh sb="27" eb="29">
      <t>ケンキュウ</t>
    </rPh>
    <rPh sb="33" eb="35">
      <t>キョウドウ</t>
    </rPh>
    <rPh sb="35" eb="37">
      <t>テイアン</t>
    </rPh>
    <rPh sb="37" eb="38">
      <t>タイ</t>
    </rPh>
    <phoneticPr fontId="5"/>
  </si>
  <si>
    <t>パシフィックコンサルタンツ(株)・（一財）国土技術研究センター共同提案体</t>
    <phoneticPr fontId="5"/>
  </si>
  <si>
    <t>国土交通省</t>
  </si>
  <si>
    <t>-</t>
    <phoneticPr fontId="5"/>
  </si>
  <si>
    <t>平成28年度末に多様な水源による都市用水の供給安定度を約74％</t>
    <rPh sb="0" eb="2">
      <t>ヘイセイ</t>
    </rPh>
    <rPh sb="4" eb="6">
      <t>ネンド</t>
    </rPh>
    <rPh sb="6" eb="7">
      <t>マツ</t>
    </rPh>
    <rPh sb="8" eb="10">
      <t>タヨウ</t>
    </rPh>
    <rPh sb="11" eb="13">
      <t>スイゲン</t>
    </rPh>
    <rPh sb="16" eb="18">
      <t>トシ</t>
    </rPh>
    <rPh sb="18" eb="20">
      <t>ヨウスイ</t>
    </rPh>
    <rPh sb="21" eb="23">
      <t>キョウキュウ</t>
    </rPh>
    <rPh sb="23" eb="26">
      <t>アンテイド</t>
    </rPh>
    <rPh sb="27" eb="28">
      <t>ヤク</t>
    </rPh>
    <phoneticPr fontId="5"/>
  </si>
  <si>
    <t>多様な水源による都市用水の供給安定度</t>
    <rPh sb="0" eb="2">
      <t>タヨウ</t>
    </rPh>
    <rPh sb="3" eb="5">
      <t>スイゲン</t>
    </rPh>
    <rPh sb="8" eb="10">
      <t>トシ</t>
    </rPh>
    <rPh sb="10" eb="12">
      <t>ヨウスイ</t>
    </rPh>
    <rPh sb="13" eb="15">
      <t>キョウキュウ</t>
    </rPh>
    <rPh sb="15" eb="18">
      <t>アンテイド</t>
    </rPh>
    <phoneticPr fontId="5"/>
  </si>
  <si>
    <t>百万円/回</t>
    <rPh sb="0" eb="1">
      <t>ヒャク</t>
    </rPh>
    <rPh sb="1" eb="3">
      <t>マンエン</t>
    </rPh>
    <rPh sb="4" eb="5">
      <t>カイ</t>
    </rPh>
    <phoneticPr fontId="5"/>
  </si>
  <si>
    <t>水利用の安定性を確保し、災害に強い国土を形成することは、国民や社会のニーズを反映している。</t>
    <rPh sb="0" eb="1">
      <t>ミズ</t>
    </rPh>
    <rPh sb="1" eb="3">
      <t>リヨウ</t>
    </rPh>
    <rPh sb="4" eb="7">
      <t>アンテイセイ</t>
    </rPh>
    <rPh sb="8" eb="10">
      <t>カクホ</t>
    </rPh>
    <rPh sb="12" eb="14">
      <t>サイガイ</t>
    </rPh>
    <rPh sb="15" eb="16">
      <t>ツヨ</t>
    </rPh>
    <rPh sb="17" eb="19">
      <t>コクド</t>
    </rPh>
    <rPh sb="20" eb="22">
      <t>ケイセイ</t>
    </rPh>
    <rPh sb="28" eb="30">
      <t>コクミン</t>
    </rPh>
    <rPh sb="31" eb="33">
      <t>シャカイ</t>
    </rPh>
    <rPh sb="38" eb="40">
      <t>ハンエイ</t>
    </rPh>
    <phoneticPr fontId="5"/>
  </si>
  <si>
    <t>供給、需要面から水需要の総合的な対策を実施するには、国が主体となる必要がある。</t>
    <rPh sb="0" eb="2">
      <t>キョウキュウ</t>
    </rPh>
    <rPh sb="3" eb="6">
      <t>ジュヨウメン</t>
    </rPh>
    <rPh sb="8" eb="9">
      <t>ミズ</t>
    </rPh>
    <rPh sb="9" eb="11">
      <t>ジュヨウ</t>
    </rPh>
    <rPh sb="12" eb="15">
      <t>ソウゴウテキ</t>
    </rPh>
    <rPh sb="16" eb="18">
      <t>タイサク</t>
    </rPh>
    <rPh sb="19" eb="21">
      <t>ジッシ</t>
    </rPh>
    <rPh sb="26" eb="27">
      <t>クニ</t>
    </rPh>
    <rPh sb="28" eb="30">
      <t>シュタイ</t>
    </rPh>
    <rPh sb="33" eb="35">
      <t>ヒツヨウ</t>
    </rPh>
    <phoneticPr fontId="5"/>
  </si>
  <si>
    <t>気候変動の影響による渇水リスクの増大が指摘されていることから、水利用の安定性を確保するための水資源の有効利用を推進する必要がある。</t>
    <rPh sb="0" eb="2">
      <t>キコウ</t>
    </rPh>
    <rPh sb="2" eb="4">
      <t>ヘンドウ</t>
    </rPh>
    <rPh sb="5" eb="7">
      <t>エイキョウ</t>
    </rPh>
    <rPh sb="10" eb="12">
      <t>カッスイ</t>
    </rPh>
    <rPh sb="16" eb="18">
      <t>ゾウダイ</t>
    </rPh>
    <rPh sb="19" eb="21">
      <t>シテキ</t>
    </rPh>
    <rPh sb="31" eb="32">
      <t>ミズ</t>
    </rPh>
    <rPh sb="32" eb="34">
      <t>リヨウ</t>
    </rPh>
    <rPh sb="35" eb="38">
      <t>アンテイセイ</t>
    </rPh>
    <rPh sb="39" eb="41">
      <t>カクホ</t>
    </rPh>
    <rPh sb="46" eb="49">
      <t>ミズシゲン</t>
    </rPh>
    <rPh sb="50" eb="52">
      <t>ユウコウ</t>
    </rPh>
    <rPh sb="52" eb="54">
      <t>リヨウ</t>
    </rPh>
    <rPh sb="55" eb="57">
      <t>スイシン</t>
    </rPh>
    <rPh sb="59" eb="61">
      <t>ヒツヨウ</t>
    </rPh>
    <phoneticPr fontId="5"/>
  </si>
  <si>
    <t>有</t>
  </si>
  <si>
    <t>業務発注において、総合評価及び企画競争により競争性を確保している。総合評価落札方式による支出は一者応札になった。</t>
    <rPh sb="0" eb="2">
      <t>ギョウム</t>
    </rPh>
    <rPh sb="2" eb="4">
      <t>ハッチュウ</t>
    </rPh>
    <rPh sb="9" eb="11">
      <t>ソウゴウ</t>
    </rPh>
    <rPh sb="11" eb="13">
      <t>ヒョウカ</t>
    </rPh>
    <rPh sb="13" eb="14">
      <t>オヨ</t>
    </rPh>
    <rPh sb="15" eb="17">
      <t>キカク</t>
    </rPh>
    <rPh sb="17" eb="19">
      <t>キョウソウ</t>
    </rPh>
    <rPh sb="22" eb="25">
      <t>キョウソウセイ</t>
    </rPh>
    <rPh sb="26" eb="28">
      <t>カクホ</t>
    </rPh>
    <rPh sb="33" eb="35">
      <t>ソウゴウ</t>
    </rPh>
    <rPh sb="35" eb="37">
      <t>ヒョウカ</t>
    </rPh>
    <rPh sb="37" eb="39">
      <t>ラクサツ</t>
    </rPh>
    <rPh sb="39" eb="41">
      <t>ホウシキ</t>
    </rPh>
    <rPh sb="44" eb="46">
      <t>シシュツ</t>
    </rPh>
    <rPh sb="47" eb="48">
      <t>イチ</t>
    </rPh>
    <rPh sb="48" eb="49">
      <t>シャ</t>
    </rPh>
    <rPh sb="49" eb="51">
      <t>オウサツ</t>
    </rPh>
    <phoneticPr fontId="5"/>
  </si>
  <si>
    <t>支出先の選定が妥当であり、費用使途が事業使途に即し、真に必要なものに限定していることから、コスト等の水準は妥当である。</t>
    <rPh sb="0" eb="3">
      <t>シシュツサキ</t>
    </rPh>
    <rPh sb="4" eb="6">
      <t>センテイ</t>
    </rPh>
    <rPh sb="7" eb="9">
      <t>ダトウ</t>
    </rPh>
    <rPh sb="13" eb="15">
      <t>ヒヨウ</t>
    </rPh>
    <rPh sb="15" eb="17">
      <t>シト</t>
    </rPh>
    <rPh sb="18" eb="20">
      <t>ジギョウ</t>
    </rPh>
    <rPh sb="20" eb="22">
      <t>シト</t>
    </rPh>
    <rPh sb="23" eb="24">
      <t>ソク</t>
    </rPh>
    <rPh sb="26" eb="27">
      <t>シン</t>
    </rPh>
    <rPh sb="28" eb="30">
      <t>ヒツヨウ</t>
    </rPh>
    <rPh sb="34" eb="36">
      <t>ゲンテイ</t>
    </rPh>
    <rPh sb="48" eb="49">
      <t>トウ</t>
    </rPh>
    <rPh sb="50" eb="52">
      <t>スイジュン</t>
    </rPh>
    <rPh sb="53" eb="55">
      <t>ダトウ</t>
    </rPh>
    <phoneticPr fontId="5"/>
  </si>
  <si>
    <t>水資源の有効活用のために限定している。</t>
    <rPh sb="0" eb="3">
      <t>ミズシゲン</t>
    </rPh>
    <rPh sb="4" eb="6">
      <t>ユウコウ</t>
    </rPh>
    <rPh sb="6" eb="8">
      <t>カツヨウ</t>
    </rPh>
    <rPh sb="12" eb="14">
      <t>ゲンテイ</t>
    </rPh>
    <phoneticPr fontId="5"/>
  </si>
  <si>
    <t>地域の水事情やニーズに応じた施策の展開や産学官の関係者が連携した取組により、供給面・需要面から総合的な対策を実施している。</t>
    <rPh sb="0" eb="2">
      <t>チイキ</t>
    </rPh>
    <rPh sb="3" eb="4">
      <t>ミズ</t>
    </rPh>
    <rPh sb="4" eb="6">
      <t>ジジョウ</t>
    </rPh>
    <rPh sb="11" eb="12">
      <t>オウ</t>
    </rPh>
    <rPh sb="14" eb="16">
      <t>セサク</t>
    </rPh>
    <rPh sb="17" eb="19">
      <t>テンカイ</t>
    </rPh>
    <rPh sb="20" eb="23">
      <t>サンガクカン</t>
    </rPh>
    <rPh sb="24" eb="27">
      <t>カンケイシャ</t>
    </rPh>
    <rPh sb="28" eb="30">
      <t>レンケイ</t>
    </rPh>
    <rPh sb="32" eb="34">
      <t>トリクミ</t>
    </rPh>
    <rPh sb="38" eb="41">
      <t>キョウキュウメン</t>
    </rPh>
    <rPh sb="42" eb="45">
      <t>ジュヨウメン</t>
    </rPh>
    <rPh sb="47" eb="50">
      <t>ソウゴウテキ</t>
    </rPh>
    <rPh sb="51" eb="53">
      <t>タイサク</t>
    </rPh>
    <rPh sb="54" eb="56">
      <t>ジッシ</t>
    </rPh>
    <phoneticPr fontId="5"/>
  </si>
  <si>
    <t>会議等において検討・調整結果を活用して、水源の有効活用について普及活動を行う。</t>
    <rPh sb="0" eb="2">
      <t>カイギ</t>
    </rPh>
    <rPh sb="2" eb="3">
      <t>トウ</t>
    </rPh>
    <rPh sb="7" eb="9">
      <t>ケントウ</t>
    </rPh>
    <rPh sb="10" eb="12">
      <t>チョウセイ</t>
    </rPh>
    <rPh sb="12" eb="14">
      <t>ケッカ</t>
    </rPh>
    <rPh sb="15" eb="17">
      <t>カツヨウ</t>
    </rPh>
    <rPh sb="20" eb="22">
      <t>スイゲン</t>
    </rPh>
    <rPh sb="23" eb="25">
      <t>ユウコウ</t>
    </rPh>
    <rPh sb="25" eb="27">
      <t>カツヨウ</t>
    </rPh>
    <rPh sb="31" eb="33">
      <t>フキュウ</t>
    </rPh>
    <rPh sb="33" eb="35">
      <t>カツドウ</t>
    </rPh>
    <rPh sb="36" eb="37">
      <t>オコナ</t>
    </rPh>
    <phoneticPr fontId="5"/>
  </si>
  <si>
    <t>-</t>
    <phoneticPr fontId="5"/>
  </si>
  <si>
    <t>適正な計画立案・執行の検討及び集計方法等の効率化を図り、効率的・効果的な予算執行について、検討を行う。</t>
    <rPh sb="0" eb="2">
      <t>テキセイ</t>
    </rPh>
    <rPh sb="3" eb="5">
      <t>ケイカク</t>
    </rPh>
    <rPh sb="5" eb="7">
      <t>リツアン</t>
    </rPh>
    <rPh sb="8" eb="10">
      <t>シッコウ</t>
    </rPh>
    <rPh sb="11" eb="13">
      <t>ケントウ</t>
    </rPh>
    <rPh sb="13" eb="14">
      <t>オヨ</t>
    </rPh>
    <rPh sb="15" eb="17">
      <t>シュウケイ</t>
    </rPh>
    <rPh sb="17" eb="19">
      <t>ホウホウ</t>
    </rPh>
    <rPh sb="19" eb="20">
      <t>トウ</t>
    </rPh>
    <rPh sb="21" eb="24">
      <t>コウリツカ</t>
    </rPh>
    <rPh sb="25" eb="26">
      <t>ハカ</t>
    </rPh>
    <rPh sb="28" eb="31">
      <t>コウリツテキ</t>
    </rPh>
    <rPh sb="32" eb="35">
      <t>コウカテキ</t>
    </rPh>
    <rPh sb="36" eb="38">
      <t>ヨサン</t>
    </rPh>
    <rPh sb="38" eb="40">
      <t>シッコウ</t>
    </rPh>
    <rPh sb="45" eb="47">
      <t>ケントウ</t>
    </rPh>
    <rPh sb="48" eb="49">
      <t>オコナ</t>
    </rPh>
    <phoneticPr fontId="5"/>
  </si>
  <si>
    <t>四捨五入の関係で上段の平成28年度予算額と一致しない。</t>
    <phoneticPr fontId="5"/>
  </si>
  <si>
    <t>良好な生活環境、自然環境の形成、バリアフリー社会の実現</t>
    <rPh sb="0" eb="2">
      <t>リョウコウ</t>
    </rPh>
    <rPh sb="3" eb="5">
      <t>セイカツ</t>
    </rPh>
    <rPh sb="5" eb="7">
      <t>カンキョウ</t>
    </rPh>
    <rPh sb="8" eb="10">
      <t>シゼン</t>
    </rPh>
    <rPh sb="10" eb="12">
      <t>カンキョウ</t>
    </rPh>
    <rPh sb="13" eb="15">
      <t>ケイセイ</t>
    </rPh>
    <rPh sb="22" eb="24">
      <t>シャカイ</t>
    </rPh>
    <rPh sb="25" eb="27">
      <t>ジツゲン</t>
    </rPh>
    <phoneticPr fontId="5"/>
  </si>
  <si>
    <t>水資源の確保、水源地域活性化等を推進する</t>
    <rPh sb="0" eb="3">
      <t>ミズシゲン</t>
    </rPh>
    <rPh sb="4" eb="6">
      <t>カクホ</t>
    </rPh>
    <rPh sb="7" eb="9">
      <t>スイゲン</t>
    </rPh>
    <rPh sb="9" eb="11">
      <t>チイキ</t>
    </rPh>
    <rPh sb="11" eb="14">
      <t>カッセイカ</t>
    </rPh>
    <rPh sb="14" eb="15">
      <t>トウ</t>
    </rPh>
    <rPh sb="16" eb="18">
      <t>スイシン</t>
    </rPh>
    <phoneticPr fontId="5"/>
  </si>
  <si>
    <t>多様な水源（開発水、雨水、再生水等）による都市用水の供給安定度</t>
    <rPh sb="0" eb="2">
      <t>タヨウ</t>
    </rPh>
    <rPh sb="3" eb="5">
      <t>スイゲン</t>
    </rPh>
    <rPh sb="6" eb="8">
      <t>カイハツ</t>
    </rPh>
    <rPh sb="8" eb="9">
      <t>スイ</t>
    </rPh>
    <rPh sb="10" eb="12">
      <t>アマミズ</t>
    </rPh>
    <rPh sb="13" eb="15">
      <t>サイセイ</t>
    </rPh>
    <rPh sb="15" eb="17">
      <t>スイトウ</t>
    </rPh>
    <rPh sb="21" eb="23">
      <t>トシ</t>
    </rPh>
    <rPh sb="23" eb="25">
      <t>ヨウスイ</t>
    </rPh>
    <rPh sb="26" eb="28">
      <t>キョウキュウ</t>
    </rPh>
    <rPh sb="28" eb="31">
      <t>アンテイド</t>
    </rPh>
    <phoneticPr fontId="5"/>
  </si>
  <si>
    <t>15/8</t>
    <phoneticPr fontId="5"/>
  </si>
  <si>
    <t>17/8</t>
    <phoneticPr fontId="5"/>
  </si>
  <si>
    <t>30/12</t>
    <phoneticPr fontId="5"/>
  </si>
  <si>
    <t>31/10</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</si>
</sst>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812</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179294</xdr:colOff>
      <xdr:row>719</xdr:row>
      <xdr:rowOff>156882</xdr:rowOff>
    </xdr:from>
    <xdr:to>
      <xdr:col>49</xdr:col>
      <xdr:colOff>291038</xdr:colOff>
      <xdr:row>734</xdr:row>
      <xdr:rowOff>30652</xdr:rowOff>
    </xdr:to>
    <xdr:pic>
      <xdr:nvPicPr>
        <xdr:cNvPr id="7" name="図 6"/>
        <xdr:cNvPicPr>
          <a:picLocks noChangeAspect="1"/>
        </xdr:cNvPicPr>
      </xdr:nvPicPr>
      <xdr:blipFill>
        <a:blip xmlns:r="http://schemas.openxmlformats.org/officeDocument/2006/relationships" r:embed="rId1"/>
        <a:stretch>
          <a:fillRect/>
        </a:stretch>
      </xdr:blipFill>
      <xdr:spPr>
        <a:xfrm>
          <a:off x="1389529" y="36116558"/>
          <a:ext cx="8785097" cy="508450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G675" sqref="G675:X67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487</v>
      </c>
      <c r="AR2" s="363"/>
      <c r="AS2" s="52" t="str">
        <f>IF(OR(AQ2="　", AQ2=""), "", "-")</f>
        <v/>
      </c>
      <c r="AT2" s="364">
        <v>55</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603</v>
      </c>
      <c r="AK3" s="501"/>
      <c r="AL3" s="501"/>
      <c r="AM3" s="501"/>
      <c r="AN3" s="501"/>
      <c r="AO3" s="501"/>
      <c r="AP3" s="501"/>
      <c r="AQ3" s="501"/>
      <c r="AR3" s="501"/>
      <c r="AS3" s="501"/>
      <c r="AT3" s="501"/>
      <c r="AU3" s="501"/>
      <c r="AV3" s="501"/>
      <c r="AW3" s="501"/>
      <c r="AX3" s="24" t="s">
        <v>74</v>
      </c>
    </row>
    <row r="4" spans="1:50" ht="24.75" customHeight="1" x14ac:dyDescent="0.15">
      <c r="A4" s="697" t="s">
        <v>29</v>
      </c>
      <c r="B4" s="698"/>
      <c r="C4" s="698"/>
      <c r="D4" s="698"/>
      <c r="E4" s="698"/>
      <c r="F4" s="698"/>
      <c r="G4" s="673" t="s">
        <v>516</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517</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0" t="s">
        <v>184</v>
      </c>
      <c r="H5" s="521"/>
      <c r="I5" s="521"/>
      <c r="J5" s="521"/>
      <c r="K5" s="521"/>
      <c r="L5" s="521"/>
      <c r="M5" s="522" t="s">
        <v>75</v>
      </c>
      <c r="N5" s="523"/>
      <c r="O5" s="523"/>
      <c r="P5" s="523"/>
      <c r="Q5" s="523"/>
      <c r="R5" s="524"/>
      <c r="S5" s="525" t="s">
        <v>140</v>
      </c>
      <c r="T5" s="521"/>
      <c r="U5" s="521"/>
      <c r="V5" s="521"/>
      <c r="W5" s="521"/>
      <c r="X5" s="526"/>
      <c r="Y5" s="689" t="s">
        <v>3</v>
      </c>
      <c r="Z5" s="690"/>
      <c r="AA5" s="690"/>
      <c r="AB5" s="690"/>
      <c r="AC5" s="690"/>
      <c r="AD5" s="691"/>
      <c r="AE5" s="692" t="s">
        <v>518</v>
      </c>
      <c r="AF5" s="692"/>
      <c r="AG5" s="692"/>
      <c r="AH5" s="692"/>
      <c r="AI5" s="692"/>
      <c r="AJ5" s="692"/>
      <c r="AK5" s="692"/>
      <c r="AL5" s="692"/>
      <c r="AM5" s="692"/>
      <c r="AN5" s="692"/>
      <c r="AO5" s="692"/>
      <c r="AP5" s="693"/>
      <c r="AQ5" s="694" t="s">
        <v>519</v>
      </c>
      <c r="AR5" s="695"/>
      <c r="AS5" s="695"/>
      <c r="AT5" s="695"/>
      <c r="AU5" s="695"/>
      <c r="AV5" s="695"/>
      <c r="AW5" s="695"/>
      <c r="AX5" s="696"/>
    </row>
    <row r="6" spans="1:50" ht="39" customHeight="1" x14ac:dyDescent="0.15">
      <c r="A6" s="699" t="s">
        <v>4</v>
      </c>
      <c r="B6" s="700"/>
      <c r="C6" s="700"/>
      <c r="D6" s="700"/>
      <c r="E6" s="700"/>
      <c r="F6" s="700"/>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x14ac:dyDescent="0.15">
      <c r="A7" s="797" t="s">
        <v>24</v>
      </c>
      <c r="B7" s="798"/>
      <c r="C7" s="798"/>
      <c r="D7" s="798"/>
      <c r="E7" s="798"/>
      <c r="F7" s="799"/>
      <c r="G7" s="800" t="s">
        <v>521</v>
      </c>
      <c r="H7" s="801"/>
      <c r="I7" s="801"/>
      <c r="J7" s="801"/>
      <c r="K7" s="801"/>
      <c r="L7" s="801"/>
      <c r="M7" s="801"/>
      <c r="N7" s="801"/>
      <c r="O7" s="801"/>
      <c r="P7" s="801"/>
      <c r="Q7" s="801"/>
      <c r="R7" s="801"/>
      <c r="S7" s="801"/>
      <c r="T7" s="801"/>
      <c r="U7" s="801"/>
      <c r="V7" s="801"/>
      <c r="W7" s="801"/>
      <c r="X7" s="802"/>
      <c r="Y7" s="361" t="s">
        <v>5</v>
      </c>
      <c r="Z7" s="245"/>
      <c r="AA7" s="245"/>
      <c r="AB7" s="245"/>
      <c r="AC7" s="245"/>
      <c r="AD7" s="362"/>
      <c r="AE7" s="351" t="s">
        <v>522</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7" t="s">
        <v>414</v>
      </c>
      <c r="B8" s="798"/>
      <c r="C8" s="798"/>
      <c r="D8" s="798"/>
      <c r="E8" s="798"/>
      <c r="F8" s="799"/>
      <c r="G8" s="95" t="str">
        <f>入力規則等!A26</f>
        <v>国土強靱化施策</v>
      </c>
      <c r="H8" s="96"/>
      <c r="I8" s="96"/>
      <c r="J8" s="96"/>
      <c r="K8" s="96"/>
      <c r="L8" s="96"/>
      <c r="M8" s="96"/>
      <c r="N8" s="96"/>
      <c r="O8" s="96"/>
      <c r="P8" s="96"/>
      <c r="Q8" s="96"/>
      <c r="R8" s="96"/>
      <c r="S8" s="96"/>
      <c r="T8" s="96"/>
      <c r="U8" s="96"/>
      <c r="V8" s="96"/>
      <c r="W8" s="96"/>
      <c r="X8" s="97"/>
      <c r="Y8" s="527" t="s">
        <v>415</v>
      </c>
      <c r="Z8" s="528"/>
      <c r="AA8" s="528"/>
      <c r="AB8" s="528"/>
      <c r="AC8" s="528"/>
      <c r="AD8" s="529"/>
      <c r="AE8" s="709" t="str">
        <f>入力規則等!K13</f>
        <v>その他の事項経費</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0" t="s">
        <v>25</v>
      </c>
      <c r="B9" s="531"/>
      <c r="C9" s="531"/>
      <c r="D9" s="531"/>
      <c r="E9" s="531"/>
      <c r="F9" s="531"/>
      <c r="G9" s="532" t="s">
        <v>523</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15">
      <c r="A10" s="662" t="s">
        <v>34</v>
      </c>
      <c r="B10" s="663"/>
      <c r="C10" s="663"/>
      <c r="D10" s="663"/>
      <c r="E10" s="663"/>
      <c r="F10" s="663"/>
      <c r="G10" s="664" t="s">
        <v>524</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直接実施、委託・請負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18</v>
      </c>
      <c r="Q13" s="220"/>
      <c r="R13" s="220"/>
      <c r="S13" s="220"/>
      <c r="T13" s="220"/>
      <c r="U13" s="220"/>
      <c r="V13" s="221"/>
      <c r="W13" s="219">
        <v>18</v>
      </c>
      <c r="X13" s="220"/>
      <c r="Y13" s="220"/>
      <c r="Z13" s="220"/>
      <c r="AA13" s="220"/>
      <c r="AB13" s="220"/>
      <c r="AC13" s="221"/>
      <c r="AD13" s="219">
        <v>31</v>
      </c>
      <c r="AE13" s="220"/>
      <c r="AF13" s="220"/>
      <c r="AG13" s="220"/>
      <c r="AH13" s="220"/>
      <c r="AI13" s="220"/>
      <c r="AJ13" s="221"/>
      <c r="AK13" s="219">
        <v>31</v>
      </c>
      <c r="AL13" s="220"/>
      <c r="AM13" s="220"/>
      <c r="AN13" s="220"/>
      <c r="AO13" s="220"/>
      <c r="AP13" s="220"/>
      <c r="AQ13" s="221"/>
      <c r="AR13" s="358"/>
      <c r="AS13" s="359"/>
      <c r="AT13" s="359"/>
      <c r="AU13" s="359"/>
      <c r="AV13" s="359"/>
      <c r="AW13" s="359"/>
      <c r="AX13" s="360"/>
    </row>
    <row r="14" spans="1:50" ht="21" customHeight="1" x14ac:dyDescent="0.15">
      <c r="A14" s="635"/>
      <c r="B14" s="636"/>
      <c r="C14" s="636"/>
      <c r="D14" s="636"/>
      <c r="E14" s="636"/>
      <c r="F14" s="637"/>
      <c r="G14" s="642"/>
      <c r="H14" s="643"/>
      <c r="I14" s="535" t="s">
        <v>9</v>
      </c>
      <c r="J14" s="577"/>
      <c r="K14" s="577"/>
      <c r="L14" s="577"/>
      <c r="M14" s="577"/>
      <c r="N14" s="577"/>
      <c r="O14" s="578"/>
      <c r="P14" s="219" t="s">
        <v>604</v>
      </c>
      <c r="Q14" s="220"/>
      <c r="R14" s="220"/>
      <c r="S14" s="220"/>
      <c r="T14" s="220"/>
      <c r="U14" s="220"/>
      <c r="V14" s="221"/>
      <c r="W14" s="219" t="s">
        <v>604</v>
      </c>
      <c r="X14" s="220"/>
      <c r="Y14" s="220"/>
      <c r="Z14" s="220"/>
      <c r="AA14" s="220"/>
      <c r="AB14" s="220"/>
      <c r="AC14" s="221"/>
      <c r="AD14" s="219" t="s">
        <v>604</v>
      </c>
      <c r="AE14" s="220"/>
      <c r="AF14" s="220"/>
      <c r="AG14" s="220"/>
      <c r="AH14" s="220"/>
      <c r="AI14" s="220"/>
      <c r="AJ14" s="221"/>
      <c r="AK14" s="219"/>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5" t="s">
        <v>58</v>
      </c>
      <c r="J15" s="536"/>
      <c r="K15" s="536"/>
      <c r="L15" s="536"/>
      <c r="M15" s="536"/>
      <c r="N15" s="536"/>
      <c r="O15" s="537"/>
      <c r="P15" s="219" t="s">
        <v>604</v>
      </c>
      <c r="Q15" s="220"/>
      <c r="R15" s="220"/>
      <c r="S15" s="220"/>
      <c r="T15" s="220"/>
      <c r="U15" s="220"/>
      <c r="V15" s="221"/>
      <c r="W15" s="219" t="s">
        <v>604</v>
      </c>
      <c r="X15" s="220"/>
      <c r="Y15" s="220"/>
      <c r="Z15" s="220"/>
      <c r="AA15" s="220"/>
      <c r="AB15" s="220"/>
      <c r="AC15" s="221"/>
      <c r="AD15" s="219" t="s">
        <v>604</v>
      </c>
      <c r="AE15" s="220"/>
      <c r="AF15" s="220"/>
      <c r="AG15" s="220"/>
      <c r="AH15" s="220"/>
      <c r="AI15" s="220"/>
      <c r="AJ15" s="221"/>
      <c r="AK15" s="219" t="s">
        <v>467</v>
      </c>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5" t="s">
        <v>59</v>
      </c>
      <c r="J16" s="536"/>
      <c r="K16" s="536"/>
      <c r="L16" s="536"/>
      <c r="M16" s="536"/>
      <c r="N16" s="536"/>
      <c r="O16" s="537"/>
      <c r="P16" s="219" t="s">
        <v>604</v>
      </c>
      <c r="Q16" s="220"/>
      <c r="R16" s="220"/>
      <c r="S16" s="220"/>
      <c r="T16" s="220"/>
      <c r="U16" s="220"/>
      <c r="V16" s="221"/>
      <c r="W16" s="219" t="s">
        <v>604</v>
      </c>
      <c r="X16" s="220"/>
      <c r="Y16" s="220"/>
      <c r="Z16" s="220"/>
      <c r="AA16" s="220"/>
      <c r="AB16" s="220"/>
      <c r="AC16" s="221"/>
      <c r="AD16" s="219" t="s">
        <v>604</v>
      </c>
      <c r="AE16" s="220"/>
      <c r="AF16" s="220"/>
      <c r="AG16" s="220"/>
      <c r="AH16" s="220"/>
      <c r="AI16" s="220"/>
      <c r="AJ16" s="221"/>
      <c r="AK16" s="219"/>
      <c r="AL16" s="220"/>
      <c r="AM16" s="220"/>
      <c r="AN16" s="220"/>
      <c r="AO16" s="220"/>
      <c r="AP16" s="220"/>
      <c r="AQ16" s="221"/>
      <c r="AR16" s="667"/>
      <c r="AS16" s="668"/>
      <c r="AT16" s="668"/>
      <c r="AU16" s="668"/>
      <c r="AV16" s="668"/>
      <c r="AW16" s="668"/>
      <c r="AX16" s="669"/>
    </row>
    <row r="17" spans="1:50" ht="24.75" customHeight="1" x14ac:dyDescent="0.15">
      <c r="A17" s="635"/>
      <c r="B17" s="636"/>
      <c r="C17" s="636"/>
      <c r="D17" s="636"/>
      <c r="E17" s="636"/>
      <c r="F17" s="637"/>
      <c r="G17" s="642"/>
      <c r="H17" s="643"/>
      <c r="I17" s="535" t="s">
        <v>57</v>
      </c>
      <c r="J17" s="577"/>
      <c r="K17" s="577"/>
      <c r="L17" s="577"/>
      <c r="M17" s="577"/>
      <c r="N17" s="577"/>
      <c r="O17" s="578"/>
      <c r="P17" s="219" t="s">
        <v>604</v>
      </c>
      <c r="Q17" s="220"/>
      <c r="R17" s="220"/>
      <c r="S17" s="220"/>
      <c r="T17" s="220"/>
      <c r="U17" s="220"/>
      <c r="V17" s="221"/>
      <c r="W17" s="219" t="s">
        <v>604</v>
      </c>
      <c r="X17" s="220"/>
      <c r="Y17" s="220"/>
      <c r="Z17" s="220"/>
      <c r="AA17" s="220"/>
      <c r="AB17" s="220"/>
      <c r="AC17" s="221"/>
      <c r="AD17" s="219" t="s">
        <v>604</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6" t="s">
        <v>22</v>
      </c>
      <c r="J18" s="707"/>
      <c r="K18" s="707"/>
      <c r="L18" s="707"/>
      <c r="M18" s="707"/>
      <c r="N18" s="707"/>
      <c r="O18" s="708"/>
      <c r="P18" s="514">
        <f>SUM(P13:V17)</f>
        <v>18</v>
      </c>
      <c r="Q18" s="515"/>
      <c r="R18" s="515"/>
      <c r="S18" s="515"/>
      <c r="T18" s="515"/>
      <c r="U18" s="515"/>
      <c r="V18" s="516"/>
      <c r="W18" s="514">
        <f>SUM(W13:AC17)</f>
        <v>18</v>
      </c>
      <c r="X18" s="515"/>
      <c r="Y18" s="515"/>
      <c r="Z18" s="515"/>
      <c r="AA18" s="515"/>
      <c r="AB18" s="515"/>
      <c r="AC18" s="516"/>
      <c r="AD18" s="514">
        <f>SUM(AD13:AJ17)</f>
        <v>31</v>
      </c>
      <c r="AE18" s="515"/>
      <c r="AF18" s="515"/>
      <c r="AG18" s="515"/>
      <c r="AH18" s="515"/>
      <c r="AI18" s="515"/>
      <c r="AJ18" s="516"/>
      <c r="AK18" s="514">
        <f>SUM(AK13:AQ17)</f>
        <v>31</v>
      </c>
      <c r="AL18" s="515"/>
      <c r="AM18" s="515"/>
      <c r="AN18" s="515"/>
      <c r="AO18" s="515"/>
      <c r="AP18" s="515"/>
      <c r="AQ18" s="516"/>
      <c r="AR18" s="514">
        <f>SUM(AR13:AX17)</f>
        <v>0</v>
      </c>
      <c r="AS18" s="515"/>
      <c r="AT18" s="515"/>
      <c r="AU18" s="515"/>
      <c r="AV18" s="515"/>
      <c r="AW18" s="515"/>
      <c r="AX18" s="517"/>
    </row>
    <row r="19" spans="1:50" ht="24.75" customHeight="1" x14ac:dyDescent="0.15">
      <c r="A19" s="635"/>
      <c r="B19" s="636"/>
      <c r="C19" s="636"/>
      <c r="D19" s="636"/>
      <c r="E19" s="636"/>
      <c r="F19" s="637"/>
      <c r="G19" s="511" t="s">
        <v>10</v>
      </c>
      <c r="H19" s="512"/>
      <c r="I19" s="512"/>
      <c r="J19" s="512"/>
      <c r="K19" s="512"/>
      <c r="L19" s="512"/>
      <c r="M19" s="512"/>
      <c r="N19" s="512"/>
      <c r="O19" s="512"/>
      <c r="P19" s="219">
        <v>15</v>
      </c>
      <c r="Q19" s="220"/>
      <c r="R19" s="220"/>
      <c r="S19" s="220"/>
      <c r="T19" s="220"/>
      <c r="U19" s="220"/>
      <c r="V19" s="221"/>
      <c r="W19" s="219">
        <v>16.8</v>
      </c>
      <c r="X19" s="220"/>
      <c r="Y19" s="220"/>
      <c r="Z19" s="220"/>
      <c r="AA19" s="220"/>
      <c r="AB19" s="220"/>
      <c r="AC19" s="221"/>
      <c r="AD19" s="219">
        <v>30</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8"/>
      <c r="G20" s="511" t="s">
        <v>11</v>
      </c>
      <c r="H20" s="512"/>
      <c r="I20" s="512"/>
      <c r="J20" s="512"/>
      <c r="K20" s="512"/>
      <c r="L20" s="512"/>
      <c r="M20" s="512"/>
      <c r="N20" s="512"/>
      <c r="O20" s="512"/>
      <c r="P20" s="519">
        <f>IF(P18=0, "-", P19/P18)</f>
        <v>0.83333333333333337</v>
      </c>
      <c r="Q20" s="519"/>
      <c r="R20" s="519"/>
      <c r="S20" s="519"/>
      <c r="T20" s="519"/>
      <c r="U20" s="519"/>
      <c r="V20" s="519"/>
      <c r="W20" s="519">
        <f>IF(W18=0, "-", W19/W18)</f>
        <v>0.93333333333333335</v>
      </c>
      <c r="X20" s="519"/>
      <c r="Y20" s="519"/>
      <c r="Z20" s="519"/>
      <c r="AA20" s="519"/>
      <c r="AB20" s="519"/>
      <c r="AC20" s="519"/>
      <c r="AD20" s="519">
        <f>IF(AD18=0, "-", AD19/AD18)</f>
        <v>0.967741935483871</v>
      </c>
      <c r="AE20" s="519"/>
      <c r="AF20" s="519"/>
      <c r="AG20" s="519"/>
      <c r="AH20" s="519"/>
      <c r="AI20" s="519"/>
      <c r="AJ20" s="519"/>
      <c r="AK20" s="513"/>
      <c r="AL20" s="513"/>
      <c r="AM20" s="513"/>
      <c r="AN20" s="513"/>
      <c r="AO20" s="513"/>
      <c r="AP20" s="513"/>
      <c r="AQ20" s="705"/>
      <c r="AR20" s="705"/>
      <c r="AS20" s="705"/>
      <c r="AT20" s="705"/>
      <c r="AU20" s="513"/>
      <c r="AV20" s="513"/>
      <c r="AW20" s="513"/>
      <c r="AX20" s="518"/>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c r="AR22" s="127"/>
      <c r="AS22" s="113" t="s">
        <v>371</v>
      </c>
      <c r="AT22" s="114"/>
      <c r="AU22" s="336">
        <v>28</v>
      </c>
      <c r="AV22" s="336"/>
      <c r="AW22" s="365" t="s">
        <v>313</v>
      </c>
      <c r="AX22" s="366"/>
    </row>
    <row r="23" spans="1:50" ht="22.5" customHeight="1" x14ac:dyDescent="0.15">
      <c r="A23" s="490"/>
      <c r="B23" s="488"/>
      <c r="C23" s="488"/>
      <c r="D23" s="488"/>
      <c r="E23" s="488"/>
      <c r="F23" s="489"/>
      <c r="G23" s="463" t="s">
        <v>605</v>
      </c>
      <c r="H23" s="464"/>
      <c r="I23" s="464"/>
      <c r="J23" s="464"/>
      <c r="K23" s="464"/>
      <c r="L23" s="464"/>
      <c r="M23" s="464"/>
      <c r="N23" s="464"/>
      <c r="O23" s="465"/>
      <c r="P23" s="102" t="s">
        <v>606</v>
      </c>
      <c r="Q23" s="102"/>
      <c r="R23" s="102"/>
      <c r="S23" s="102"/>
      <c r="T23" s="102"/>
      <c r="U23" s="102"/>
      <c r="V23" s="102"/>
      <c r="W23" s="102"/>
      <c r="X23" s="131"/>
      <c r="Y23" s="213" t="s">
        <v>14</v>
      </c>
      <c r="Z23" s="472"/>
      <c r="AA23" s="473"/>
      <c r="AB23" s="484" t="s">
        <v>526</v>
      </c>
      <c r="AC23" s="484"/>
      <c r="AD23" s="484"/>
      <c r="AE23" s="316">
        <v>71</v>
      </c>
      <c r="AF23" s="317"/>
      <c r="AG23" s="317"/>
      <c r="AH23" s="317"/>
      <c r="AI23" s="316">
        <v>73</v>
      </c>
      <c r="AJ23" s="317"/>
      <c r="AK23" s="317"/>
      <c r="AL23" s="317"/>
      <c r="AM23" s="316">
        <v>73</v>
      </c>
      <c r="AN23" s="317"/>
      <c r="AO23" s="317"/>
      <c r="AP23" s="317"/>
      <c r="AQ23" s="91"/>
      <c r="AR23" s="92"/>
      <c r="AS23" s="92"/>
      <c r="AT23" s="93"/>
      <c r="AU23" s="317"/>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84" t="s">
        <v>526</v>
      </c>
      <c r="AC24" s="484"/>
      <c r="AD24" s="484"/>
      <c r="AE24" s="316" t="s">
        <v>525</v>
      </c>
      <c r="AF24" s="317"/>
      <c r="AG24" s="317"/>
      <c r="AH24" s="317"/>
      <c r="AI24" s="316" t="s">
        <v>525</v>
      </c>
      <c r="AJ24" s="317"/>
      <c r="AK24" s="317"/>
      <c r="AL24" s="317"/>
      <c r="AM24" s="316" t="s">
        <v>525</v>
      </c>
      <c r="AN24" s="317"/>
      <c r="AO24" s="317"/>
      <c r="AP24" s="317"/>
      <c r="AQ24" s="91"/>
      <c r="AR24" s="92"/>
      <c r="AS24" s="92"/>
      <c r="AT24" s="93"/>
      <c r="AU24" s="317">
        <v>74</v>
      </c>
      <c r="AV24" s="317"/>
      <c r="AW24" s="317"/>
      <c r="AX24" s="319"/>
    </row>
    <row r="25" spans="1:50" ht="2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v>96</v>
      </c>
      <c r="AF25" s="317"/>
      <c r="AG25" s="317"/>
      <c r="AH25" s="317"/>
      <c r="AI25" s="316">
        <v>96</v>
      </c>
      <c r="AJ25" s="317"/>
      <c r="AK25" s="317"/>
      <c r="AL25" s="317"/>
      <c r="AM25" s="316">
        <v>99</v>
      </c>
      <c r="AN25" s="317"/>
      <c r="AO25" s="317"/>
      <c r="AP25" s="317"/>
      <c r="AQ25" s="91"/>
      <c r="AR25" s="92"/>
      <c r="AS25" s="92"/>
      <c r="AT25" s="93"/>
      <c r="AU25" s="317"/>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575"/>
      <c r="AC29" s="575"/>
      <c r="AD29" s="5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575"/>
      <c r="AC34" s="575"/>
      <c r="AD34" s="5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575"/>
      <c r="AC39" s="575"/>
      <c r="AD39" s="5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575"/>
      <c r="AC44" s="575"/>
      <c r="AD44" s="5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1" t="s">
        <v>488</v>
      </c>
      <c r="B46" s="812"/>
      <c r="C46" s="812"/>
      <c r="D46" s="812"/>
      <c r="E46" s="812"/>
      <c r="F46" s="813"/>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4"/>
      <c r="B47" s="815"/>
      <c r="C47" s="815"/>
      <c r="D47" s="815"/>
      <c r="E47" s="815"/>
      <c r="F47" s="816"/>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4"/>
      <c r="B48" s="815"/>
      <c r="C48" s="815"/>
      <c r="D48" s="815"/>
      <c r="E48" s="815"/>
      <c r="F48" s="816"/>
      <c r="G48" s="77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4"/>
      <c r="B49" s="815"/>
      <c r="C49" s="815"/>
      <c r="D49" s="815"/>
      <c r="E49" s="815"/>
      <c r="F49" s="816"/>
      <c r="G49" s="77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4"/>
      <c r="B50" s="815"/>
      <c r="C50" s="815"/>
      <c r="D50" s="815"/>
      <c r="E50" s="815"/>
      <c r="F50" s="816"/>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7" t="s">
        <v>514</v>
      </c>
      <c r="B51" s="868"/>
      <c r="C51" s="868"/>
      <c r="D51" s="868"/>
      <c r="E51" s="865" t="s">
        <v>507</v>
      </c>
      <c r="F51" s="866"/>
      <c r="G51" s="59" t="s">
        <v>387</v>
      </c>
      <c r="H51" s="795"/>
      <c r="I51" s="398"/>
      <c r="J51" s="398"/>
      <c r="K51" s="398"/>
      <c r="L51" s="398"/>
      <c r="M51" s="398"/>
      <c r="N51" s="398"/>
      <c r="O51" s="796"/>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7" t="s">
        <v>277</v>
      </c>
      <c r="B53" s="819" t="s">
        <v>274</v>
      </c>
      <c r="C53" s="458"/>
      <c r="D53" s="458"/>
      <c r="E53" s="458"/>
      <c r="F53" s="459"/>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383</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97"/>
      <c r="B54" s="819"/>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19"/>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19"/>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0"/>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88"/>
      <c r="R60" s="788"/>
      <c r="S60" s="788"/>
      <c r="T60" s="788"/>
      <c r="U60" s="788"/>
      <c r="V60" s="788"/>
      <c r="W60" s="788"/>
      <c r="X60" s="789"/>
      <c r="Y60" s="721" t="s">
        <v>69</v>
      </c>
      <c r="Z60" s="722"/>
      <c r="AA60" s="723"/>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0"/>
      <c r="Q61" s="790"/>
      <c r="R61" s="790"/>
      <c r="S61" s="790"/>
      <c r="T61" s="790"/>
      <c r="U61" s="790"/>
      <c r="V61" s="790"/>
      <c r="W61" s="790"/>
      <c r="X61" s="791"/>
      <c r="Y61" s="704" t="s">
        <v>61</v>
      </c>
      <c r="Z61" s="434"/>
      <c r="AA61" s="435"/>
      <c r="AB61" s="575"/>
      <c r="AC61" s="575"/>
      <c r="AD61" s="575"/>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2"/>
      <c r="Y62" s="704"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88"/>
      <c r="R65" s="788"/>
      <c r="S65" s="788"/>
      <c r="T65" s="788"/>
      <c r="U65" s="788"/>
      <c r="V65" s="788"/>
      <c r="W65" s="788"/>
      <c r="X65" s="789"/>
      <c r="Y65" s="721" t="s">
        <v>69</v>
      </c>
      <c r="Z65" s="722"/>
      <c r="AA65" s="723"/>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0"/>
      <c r="Q66" s="790"/>
      <c r="R66" s="790"/>
      <c r="S66" s="790"/>
      <c r="T66" s="790"/>
      <c r="U66" s="790"/>
      <c r="V66" s="790"/>
      <c r="W66" s="790"/>
      <c r="X66" s="791"/>
      <c r="Y66" s="704" t="s">
        <v>61</v>
      </c>
      <c r="Z66" s="434"/>
      <c r="AA66" s="435"/>
      <c r="AB66" s="575"/>
      <c r="AC66" s="575"/>
      <c r="AD66" s="575"/>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2"/>
      <c r="Y67" s="704"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88"/>
      <c r="R70" s="788"/>
      <c r="S70" s="788"/>
      <c r="T70" s="788"/>
      <c r="U70" s="788"/>
      <c r="V70" s="788"/>
      <c r="W70" s="788"/>
      <c r="X70" s="789"/>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0"/>
      <c r="Q71" s="790"/>
      <c r="R71" s="790"/>
      <c r="S71" s="790"/>
      <c r="T71" s="790"/>
      <c r="U71" s="790"/>
      <c r="V71" s="790"/>
      <c r="W71" s="790"/>
      <c r="X71" s="791"/>
      <c r="Y71" s="704" t="s">
        <v>61</v>
      </c>
      <c r="Z71" s="434"/>
      <c r="AA71" s="435"/>
      <c r="AB71" s="785"/>
      <c r="AC71" s="786"/>
      <c r="AD71" s="78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2"/>
      <c r="C72" s="822"/>
      <c r="D72" s="822"/>
      <c r="E72" s="822"/>
      <c r="F72" s="823"/>
      <c r="G72" s="474"/>
      <c r="H72" s="154"/>
      <c r="I72" s="154"/>
      <c r="J72" s="154"/>
      <c r="K72" s="154"/>
      <c r="L72" s="154"/>
      <c r="M72" s="154"/>
      <c r="N72" s="154"/>
      <c r="O72" s="475"/>
      <c r="P72" s="817"/>
      <c r="Q72" s="817"/>
      <c r="R72" s="817"/>
      <c r="S72" s="817"/>
      <c r="T72" s="817"/>
      <c r="U72" s="817"/>
      <c r="V72" s="817"/>
      <c r="W72" s="817"/>
      <c r="X72" s="818"/>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528</v>
      </c>
      <c r="H74" s="102"/>
      <c r="I74" s="102"/>
      <c r="J74" s="102"/>
      <c r="K74" s="102"/>
      <c r="L74" s="102"/>
      <c r="M74" s="102"/>
      <c r="N74" s="102"/>
      <c r="O74" s="102"/>
      <c r="P74" s="102"/>
      <c r="Q74" s="102"/>
      <c r="R74" s="102"/>
      <c r="S74" s="102"/>
      <c r="T74" s="102"/>
      <c r="U74" s="102"/>
      <c r="V74" s="102"/>
      <c r="W74" s="102"/>
      <c r="X74" s="131"/>
      <c r="Y74" s="821" t="s">
        <v>62</v>
      </c>
      <c r="Z74" s="690"/>
      <c r="AA74" s="691"/>
      <c r="AB74" s="484" t="s">
        <v>529</v>
      </c>
      <c r="AC74" s="484"/>
      <c r="AD74" s="484"/>
      <c r="AE74" s="298">
        <v>8</v>
      </c>
      <c r="AF74" s="298"/>
      <c r="AG74" s="298"/>
      <c r="AH74" s="298"/>
      <c r="AI74" s="298">
        <v>8</v>
      </c>
      <c r="AJ74" s="298"/>
      <c r="AK74" s="298"/>
      <c r="AL74" s="298"/>
      <c r="AM74" s="298">
        <v>13</v>
      </c>
      <c r="AN74" s="298"/>
      <c r="AO74" s="298"/>
      <c r="AP74" s="298"/>
      <c r="AQ74" s="298"/>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529</v>
      </c>
      <c r="AC75" s="484"/>
      <c r="AD75" s="484"/>
      <c r="AE75" s="298">
        <v>8</v>
      </c>
      <c r="AF75" s="298"/>
      <c r="AG75" s="298"/>
      <c r="AH75" s="298"/>
      <c r="AI75" s="298">
        <v>8</v>
      </c>
      <c r="AJ75" s="298"/>
      <c r="AK75" s="298"/>
      <c r="AL75" s="298"/>
      <c r="AM75" s="298">
        <v>8</v>
      </c>
      <c r="AN75" s="298"/>
      <c r="AO75" s="298"/>
      <c r="AP75" s="298"/>
      <c r="AQ75" s="298">
        <v>10</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527</v>
      </c>
      <c r="H89" s="225"/>
      <c r="I89" s="225"/>
      <c r="J89" s="225"/>
      <c r="K89" s="225"/>
      <c r="L89" s="225"/>
      <c r="M89" s="225"/>
      <c r="N89" s="225"/>
      <c r="O89" s="225"/>
      <c r="P89" s="225"/>
      <c r="Q89" s="225"/>
      <c r="R89" s="225"/>
      <c r="S89" s="225"/>
      <c r="T89" s="225"/>
      <c r="U89" s="225"/>
      <c r="V89" s="225"/>
      <c r="W89" s="225"/>
      <c r="X89" s="225"/>
      <c r="Y89" s="229" t="s">
        <v>17</v>
      </c>
      <c r="Z89" s="230"/>
      <c r="AA89" s="231"/>
      <c r="AB89" s="249" t="s">
        <v>607</v>
      </c>
      <c r="AC89" s="250"/>
      <c r="AD89" s="251"/>
      <c r="AE89" s="298">
        <v>1.8</v>
      </c>
      <c r="AF89" s="298"/>
      <c r="AG89" s="298"/>
      <c r="AH89" s="298"/>
      <c r="AI89" s="298">
        <v>2.1</v>
      </c>
      <c r="AJ89" s="298"/>
      <c r="AK89" s="298"/>
      <c r="AL89" s="298"/>
      <c r="AM89" s="298">
        <v>2.5</v>
      </c>
      <c r="AN89" s="298"/>
      <c r="AO89" s="298"/>
      <c r="AP89" s="298"/>
      <c r="AQ89" s="316">
        <v>3.1</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607</v>
      </c>
      <c r="AC90" s="217"/>
      <c r="AD90" s="218"/>
      <c r="AE90" s="255" t="s">
        <v>623</v>
      </c>
      <c r="AF90" s="255"/>
      <c r="AG90" s="255"/>
      <c r="AH90" s="255"/>
      <c r="AI90" s="255" t="s">
        <v>624</v>
      </c>
      <c r="AJ90" s="255"/>
      <c r="AK90" s="255"/>
      <c r="AL90" s="255"/>
      <c r="AM90" s="255" t="s">
        <v>625</v>
      </c>
      <c r="AN90" s="255"/>
      <c r="AO90" s="255"/>
      <c r="AP90" s="255"/>
      <c r="AQ90" s="255" t="s">
        <v>626</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508</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515</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530</v>
      </c>
      <c r="D104" s="233"/>
      <c r="E104" s="233"/>
      <c r="F104" s="233"/>
      <c r="G104" s="233"/>
      <c r="H104" s="233"/>
      <c r="I104" s="233"/>
      <c r="J104" s="233"/>
      <c r="K104" s="234"/>
      <c r="L104" s="219">
        <v>0.1</v>
      </c>
      <c r="M104" s="220"/>
      <c r="N104" s="220"/>
      <c r="O104" s="220"/>
      <c r="P104" s="220"/>
      <c r="Q104" s="221"/>
      <c r="R104" s="219"/>
      <c r="S104" s="220"/>
      <c r="T104" s="220"/>
      <c r="U104" s="220"/>
      <c r="V104" s="220"/>
      <c r="W104" s="221"/>
      <c r="X104" s="774" t="s">
        <v>619</v>
      </c>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x14ac:dyDescent="0.15">
      <c r="A105" s="402"/>
      <c r="B105" s="403"/>
      <c r="C105" s="235" t="s">
        <v>531</v>
      </c>
      <c r="D105" s="236"/>
      <c r="E105" s="236"/>
      <c r="F105" s="236"/>
      <c r="G105" s="236"/>
      <c r="H105" s="236"/>
      <c r="I105" s="236"/>
      <c r="J105" s="236"/>
      <c r="K105" s="237"/>
      <c r="L105" s="219">
        <v>0.2</v>
      </c>
      <c r="M105" s="220"/>
      <c r="N105" s="220"/>
      <c r="O105" s="220"/>
      <c r="P105" s="220"/>
      <c r="Q105" s="221"/>
      <c r="R105" s="219"/>
      <c r="S105" s="220"/>
      <c r="T105" s="220"/>
      <c r="U105" s="220"/>
      <c r="V105" s="220"/>
      <c r="W105" s="22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402"/>
      <c r="B106" s="403"/>
      <c r="C106" s="235" t="s">
        <v>532</v>
      </c>
      <c r="D106" s="236"/>
      <c r="E106" s="236"/>
      <c r="F106" s="236"/>
      <c r="G106" s="236"/>
      <c r="H106" s="236"/>
      <c r="I106" s="236"/>
      <c r="J106" s="236"/>
      <c r="K106" s="237"/>
      <c r="L106" s="219">
        <v>0.6</v>
      </c>
      <c r="M106" s="220"/>
      <c r="N106" s="220"/>
      <c r="O106" s="220"/>
      <c r="P106" s="220"/>
      <c r="Q106" s="221"/>
      <c r="R106" s="219"/>
      <c r="S106" s="220"/>
      <c r="T106" s="220"/>
      <c r="U106" s="220"/>
      <c r="V106" s="220"/>
      <c r="W106" s="22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x14ac:dyDescent="0.15">
      <c r="A107" s="402"/>
      <c r="B107" s="403"/>
      <c r="C107" s="235" t="s">
        <v>533</v>
      </c>
      <c r="D107" s="236"/>
      <c r="E107" s="236"/>
      <c r="F107" s="236"/>
      <c r="G107" s="236"/>
      <c r="H107" s="236"/>
      <c r="I107" s="236"/>
      <c r="J107" s="236"/>
      <c r="K107" s="237"/>
      <c r="L107" s="219">
        <v>27</v>
      </c>
      <c r="M107" s="220"/>
      <c r="N107" s="220"/>
      <c r="O107" s="220"/>
      <c r="P107" s="220"/>
      <c r="Q107" s="221"/>
      <c r="R107" s="219"/>
      <c r="S107" s="220"/>
      <c r="T107" s="220"/>
      <c r="U107" s="220"/>
      <c r="V107" s="220"/>
      <c r="W107" s="22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x14ac:dyDescent="0.15">
      <c r="A108" s="402"/>
      <c r="B108" s="403"/>
      <c r="C108" s="235" t="s">
        <v>534</v>
      </c>
      <c r="D108" s="236"/>
      <c r="E108" s="236"/>
      <c r="F108" s="236"/>
      <c r="G108" s="236"/>
      <c r="H108" s="236"/>
      <c r="I108" s="236"/>
      <c r="J108" s="236"/>
      <c r="K108" s="237"/>
      <c r="L108" s="219">
        <v>3</v>
      </c>
      <c r="M108" s="220"/>
      <c r="N108" s="220"/>
      <c r="O108" s="220"/>
      <c r="P108" s="220"/>
      <c r="Q108" s="221"/>
      <c r="R108" s="219"/>
      <c r="S108" s="220"/>
      <c r="T108" s="220"/>
      <c r="U108" s="220"/>
      <c r="V108" s="220"/>
      <c r="W108" s="22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404"/>
      <c r="B110" s="405"/>
      <c r="C110" s="222" t="s">
        <v>22</v>
      </c>
      <c r="D110" s="223"/>
      <c r="E110" s="223"/>
      <c r="F110" s="223"/>
      <c r="G110" s="223"/>
      <c r="H110" s="223"/>
      <c r="I110" s="223"/>
      <c r="J110" s="223"/>
      <c r="K110" s="224"/>
      <c r="L110" s="806">
        <f>SUM(L104:Q109)</f>
        <v>30.9</v>
      </c>
      <c r="M110" s="807"/>
      <c r="N110" s="807"/>
      <c r="O110" s="807"/>
      <c r="P110" s="807"/>
      <c r="Q110" s="808"/>
      <c r="R110" s="806">
        <f>SUM(R104:W109)</f>
        <v>0</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3" t="s">
        <v>391</v>
      </c>
      <c r="B111" s="162"/>
      <c r="C111" s="161" t="s">
        <v>388</v>
      </c>
      <c r="D111" s="162"/>
      <c r="E111" s="257" t="s">
        <v>429</v>
      </c>
      <c r="F111" s="258"/>
      <c r="G111" s="259" t="s">
        <v>620</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621</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v>28</v>
      </c>
      <c r="AV114" s="127"/>
      <c r="AW114" s="113" t="s">
        <v>313</v>
      </c>
      <c r="AX114" s="129"/>
    </row>
    <row r="115" spans="1:50" ht="39.75" customHeight="1" x14ac:dyDescent="0.15">
      <c r="A115" s="174"/>
      <c r="B115" s="164"/>
      <c r="C115" s="163"/>
      <c r="D115" s="164"/>
      <c r="E115" s="163"/>
      <c r="F115" s="177"/>
      <c r="G115" s="130" t="s">
        <v>622</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526</v>
      </c>
      <c r="AC115" s="90"/>
      <c r="AD115" s="90"/>
      <c r="AE115" s="191">
        <v>71</v>
      </c>
      <c r="AF115" s="92"/>
      <c r="AG115" s="92"/>
      <c r="AH115" s="92"/>
      <c r="AI115" s="191">
        <v>73</v>
      </c>
      <c r="AJ115" s="92"/>
      <c r="AK115" s="92"/>
      <c r="AL115" s="92"/>
      <c r="AM115" s="191">
        <v>73</v>
      </c>
      <c r="AN115" s="92"/>
      <c r="AO115" s="92"/>
      <c r="AP115" s="92"/>
      <c r="AQ115" s="191" t="s">
        <v>525</v>
      </c>
      <c r="AR115" s="92"/>
      <c r="AS115" s="92"/>
      <c r="AT115" s="92"/>
      <c r="AU115" s="191" t="s">
        <v>525</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525</v>
      </c>
      <c r="AC116" s="140"/>
      <c r="AD116" s="140"/>
      <c r="AE116" s="191" t="s">
        <v>525</v>
      </c>
      <c r="AF116" s="92"/>
      <c r="AG116" s="92"/>
      <c r="AH116" s="92"/>
      <c r="AI116" s="191" t="s">
        <v>525</v>
      </c>
      <c r="AJ116" s="92"/>
      <c r="AK116" s="92"/>
      <c r="AL116" s="92"/>
      <c r="AM116" s="191" t="s">
        <v>525</v>
      </c>
      <c r="AN116" s="92"/>
      <c r="AO116" s="92"/>
      <c r="AP116" s="92"/>
      <c r="AQ116" s="191" t="s">
        <v>525</v>
      </c>
      <c r="AR116" s="92"/>
      <c r="AS116" s="92"/>
      <c r="AT116" s="92"/>
      <c r="AU116" s="191">
        <v>74</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8.25" customHeight="1" x14ac:dyDescent="0.15">
      <c r="A169" s="174"/>
      <c r="B169" s="164"/>
      <c r="C169" s="163"/>
      <c r="D169" s="164"/>
      <c r="E169" s="101" t="s">
        <v>600</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44.2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49" t="s">
        <v>402</v>
      </c>
      <c r="H233" s="208"/>
      <c r="I233" s="208"/>
      <c r="J233" s="208"/>
      <c r="K233" s="208"/>
      <c r="L233" s="208"/>
      <c r="M233" s="208"/>
      <c r="N233" s="208"/>
      <c r="O233" s="208"/>
      <c r="P233" s="208"/>
      <c r="Q233" s="208"/>
      <c r="R233" s="208"/>
      <c r="S233" s="208"/>
      <c r="T233" s="208"/>
      <c r="U233" s="208"/>
      <c r="V233" s="208"/>
      <c r="W233" s="208"/>
      <c r="X233" s="850"/>
      <c r="Y233" s="851"/>
      <c r="Z233" s="852"/>
      <c r="AA233" s="853"/>
      <c r="AB233" s="857" t="s">
        <v>12</v>
      </c>
      <c r="AC233" s="208"/>
      <c r="AD233" s="850"/>
      <c r="AE233" s="858" t="s">
        <v>372</v>
      </c>
      <c r="AF233" s="858"/>
      <c r="AG233" s="858"/>
      <c r="AH233" s="858"/>
      <c r="AI233" s="858" t="s">
        <v>373</v>
      </c>
      <c r="AJ233" s="858"/>
      <c r="AK233" s="858"/>
      <c r="AL233" s="858"/>
      <c r="AM233" s="858" t="s">
        <v>374</v>
      </c>
      <c r="AN233" s="858"/>
      <c r="AO233" s="858"/>
      <c r="AP233" s="857"/>
      <c r="AQ233" s="857" t="s">
        <v>370</v>
      </c>
      <c r="AR233" s="208"/>
      <c r="AS233" s="208"/>
      <c r="AT233" s="850"/>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4"/>
      <c r="Z234" s="855"/>
      <c r="AA234" s="856"/>
      <c r="AB234" s="186"/>
      <c r="AC234" s="181"/>
      <c r="AD234" s="182"/>
      <c r="AE234" s="859"/>
      <c r="AF234" s="859"/>
      <c r="AG234" s="859"/>
      <c r="AH234" s="859"/>
      <c r="AI234" s="859"/>
      <c r="AJ234" s="859"/>
      <c r="AK234" s="859"/>
      <c r="AL234" s="859"/>
      <c r="AM234" s="859"/>
      <c r="AN234" s="859"/>
      <c r="AO234" s="859"/>
      <c r="AP234" s="186"/>
      <c r="AQ234" s="860"/>
      <c r="AR234" s="861"/>
      <c r="AS234" s="181" t="s">
        <v>371</v>
      </c>
      <c r="AT234" s="182"/>
      <c r="AU234" s="861"/>
      <c r="AV234" s="86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2" t="s">
        <v>403</v>
      </c>
      <c r="Z235" s="863"/>
      <c r="AA235" s="864"/>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4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8"/>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47"/>
    </row>
    <row r="237" spans="1:50" ht="18.75" hidden="1" customHeight="1" x14ac:dyDescent="0.15">
      <c r="A237" s="174"/>
      <c r="B237" s="164"/>
      <c r="C237" s="163"/>
      <c r="D237" s="164"/>
      <c r="E237" s="163"/>
      <c r="F237" s="177"/>
      <c r="G237" s="849" t="s">
        <v>402</v>
      </c>
      <c r="H237" s="208"/>
      <c r="I237" s="208"/>
      <c r="J237" s="208"/>
      <c r="K237" s="208"/>
      <c r="L237" s="208"/>
      <c r="M237" s="208"/>
      <c r="N237" s="208"/>
      <c r="O237" s="208"/>
      <c r="P237" s="208"/>
      <c r="Q237" s="208"/>
      <c r="R237" s="208"/>
      <c r="S237" s="208"/>
      <c r="T237" s="208"/>
      <c r="U237" s="208"/>
      <c r="V237" s="208"/>
      <c r="W237" s="208"/>
      <c r="X237" s="850"/>
      <c r="Y237" s="851"/>
      <c r="Z237" s="852"/>
      <c r="AA237" s="853"/>
      <c r="AB237" s="857" t="s">
        <v>12</v>
      </c>
      <c r="AC237" s="208"/>
      <c r="AD237" s="850"/>
      <c r="AE237" s="858" t="s">
        <v>372</v>
      </c>
      <c r="AF237" s="858"/>
      <c r="AG237" s="858"/>
      <c r="AH237" s="858"/>
      <c r="AI237" s="858" t="s">
        <v>373</v>
      </c>
      <c r="AJ237" s="858"/>
      <c r="AK237" s="858"/>
      <c r="AL237" s="858"/>
      <c r="AM237" s="858" t="s">
        <v>374</v>
      </c>
      <c r="AN237" s="858"/>
      <c r="AO237" s="858"/>
      <c r="AP237" s="857"/>
      <c r="AQ237" s="857" t="s">
        <v>370</v>
      </c>
      <c r="AR237" s="208"/>
      <c r="AS237" s="208"/>
      <c r="AT237" s="850"/>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4"/>
      <c r="Z238" s="855"/>
      <c r="AA238" s="856"/>
      <c r="AB238" s="186"/>
      <c r="AC238" s="181"/>
      <c r="AD238" s="182"/>
      <c r="AE238" s="859"/>
      <c r="AF238" s="859"/>
      <c r="AG238" s="859"/>
      <c r="AH238" s="859"/>
      <c r="AI238" s="859"/>
      <c r="AJ238" s="859"/>
      <c r="AK238" s="859"/>
      <c r="AL238" s="859"/>
      <c r="AM238" s="859"/>
      <c r="AN238" s="859"/>
      <c r="AO238" s="859"/>
      <c r="AP238" s="186"/>
      <c r="AQ238" s="860"/>
      <c r="AR238" s="861"/>
      <c r="AS238" s="181" t="s">
        <v>371</v>
      </c>
      <c r="AT238" s="182"/>
      <c r="AU238" s="861"/>
      <c r="AV238" s="86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2" t="s">
        <v>403</v>
      </c>
      <c r="Z239" s="863"/>
      <c r="AA239" s="864"/>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4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8"/>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47"/>
    </row>
    <row r="241" spans="1:50" ht="18.75" hidden="1" customHeight="1" x14ac:dyDescent="0.15">
      <c r="A241" s="174"/>
      <c r="B241" s="164"/>
      <c r="C241" s="163"/>
      <c r="D241" s="164"/>
      <c r="E241" s="163"/>
      <c r="F241" s="177"/>
      <c r="G241" s="849" t="s">
        <v>402</v>
      </c>
      <c r="H241" s="208"/>
      <c r="I241" s="208"/>
      <c r="J241" s="208"/>
      <c r="K241" s="208"/>
      <c r="L241" s="208"/>
      <c r="M241" s="208"/>
      <c r="N241" s="208"/>
      <c r="O241" s="208"/>
      <c r="P241" s="208"/>
      <c r="Q241" s="208"/>
      <c r="R241" s="208"/>
      <c r="S241" s="208"/>
      <c r="T241" s="208"/>
      <c r="U241" s="208"/>
      <c r="V241" s="208"/>
      <c r="W241" s="208"/>
      <c r="X241" s="850"/>
      <c r="Y241" s="851"/>
      <c r="Z241" s="852"/>
      <c r="AA241" s="853"/>
      <c r="AB241" s="857" t="s">
        <v>12</v>
      </c>
      <c r="AC241" s="208"/>
      <c r="AD241" s="850"/>
      <c r="AE241" s="858" t="s">
        <v>372</v>
      </c>
      <c r="AF241" s="858"/>
      <c r="AG241" s="858"/>
      <c r="AH241" s="858"/>
      <c r="AI241" s="858" t="s">
        <v>373</v>
      </c>
      <c r="AJ241" s="858"/>
      <c r="AK241" s="858"/>
      <c r="AL241" s="858"/>
      <c r="AM241" s="858" t="s">
        <v>374</v>
      </c>
      <c r="AN241" s="858"/>
      <c r="AO241" s="858"/>
      <c r="AP241" s="857"/>
      <c r="AQ241" s="857" t="s">
        <v>370</v>
      </c>
      <c r="AR241" s="208"/>
      <c r="AS241" s="208"/>
      <c r="AT241" s="850"/>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4"/>
      <c r="Z242" s="855"/>
      <c r="AA242" s="856"/>
      <c r="AB242" s="186"/>
      <c r="AC242" s="181"/>
      <c r="AD242" s="182"/>
      <c r="AE242" s="859"/>
      <c r="AF242" s="859"/>
      <c r="AG242" s="859"/>
      <c r="AH242" s="859"/>
      <c r="AI242" s="859"/>
      <c r="AJ242" s="859"/>
      <c r="AK242" s="859"/>
      <c r="AL242" s="859"/>
      <c r="AM242" s="859"/>
      <c r="AN242" s="859"/>
      <c r="AO242" s="859"/>
      <c r="AP242" s="186"/>
      <c r="AQ242" s="860"/>
      <c r="AR242" s="861"/>
      <c r="AS242" s="181" t="s">
        <v>371</v>
      </c>
      <c r="AT242" s="182"/>
      <c r="AU242" s="861"/>
      <c r="AV242" s="86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2" t="s">
        <v>403</v>
      </c>
      <c r="Z243" s="863"/>
      <c r="AA243" s="864"/>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4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8"/>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47"/>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4"/>
      <c r="Z245" s="855"/>
      <c r="AA245" s="856"/>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4"/>
      <c r="Z246" s="855"/>
      <c r="AA246" s="856"/>
      <c r="AB246" s="186"/>
      <c r="AC246" s="181"/>
      <c r="AD246" s="182"/>
      <c r="AE246" s="859"/>
      <c r="AF246" s="859"/>
      <c r="AG246" s="859"/>
      <c r="AH246" s="859"/>
      <c r="AI246" s="859"/>
      <c r="AJ246" s="859"/>
      <c r="AK246" s="859"/>
      <c r="AL246" s="859"/>
      <c r="AM246" s="859"/>
      <c r="AN246" s="859"/>
      <c r="AO246" s="859"/>
      <c r="AP246" s="186"/>
      <c r="AQ246" s="860"/>
      <c r="AR246" s="861"/>
      <c r="AS246" s="181" t="s">
        <v>371</v>
      </c>
      <c r="AT246" s="182"/>
      <c r="AU246" s="861"/>
      <c r="AV246" s="86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2" t="s">
        <v>403</v>
      </c>
      <c r="Z247" s="863"/>
      <c r="AA247" s="864"/>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4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8"/>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47"/>
    </row>
    <row r="249" spans="1:50" ht="18.75" hidden="1" customHeight="1" x14ac:dyDescent="0.15">
      <c r="A249" s="174"/>
      <c r="B249" s="164"/>
      <c r="C249" s="163"/>
      <c r="D249" s="164"/>
      <c r="E249" s="163"/>
      <c r="F249" s="177"/>
      <c r="G249" s="849" t="s">
        <v>402</v>
      </c>
      <c r="H249" s="208"/>
      <c r="I249" s="208"/>
      <c r="J249" s="208"/>
      <c r="K249" s="208"/>
      <c r="L249" s="208"/>
      <c r="M249" s="208"/>
      <c r="N249" s="208"/>
      <c r="O249" s="208"/>
      <c r="P249" s="208"/>
      <c r="Q249" s="208"/>
      <c r="R249" s="208"/>
      <c r="S249" s="208"/>
      <c r="T249" s="208"/>
      <c r="U249" s="208"/>
      <c r="V249" s="208"/>
      <c r="W249" s="208"/>
      <c r="X249" s="850"/>
      <c r="Y249" s="851"/>
      <c r="Z249" s="852"/>
      <c r="AA249" s="853"/>
      <c r="AB249" s="857" t="s">
        <v>12</v>
      </c>
      <c r="AC249" s="208"/>
      <c r="AD249" s="850"/>
      <c r="AE249" s="858" t="s">
        <v>372</v>
      </c>
      <c r="AF249" s="858"/>
      <c r="AG249" s="858"/>
      <c r="AH249" s="858"/>
      <c r="AI249" s="858" t="s">
        <v>373</v>
      </c>
      <c r="AJ249" s="858"/>
      <c r="AK249" s="858"/>
      <c r="AL249" s="858"/>
      <c r="AM249" s="858" t="s">
        <v>374</v>
      </c>
      <c r="AN249" s="858"/>
      <c r="AO249" s="858"/>
      <c r="AP249" s="857"/>
      <c r="AQ249" s="857" t="s">
        <v>370</v>
      </c>
      <c r="AR249" s="208"/>
      <c r="AS249" s="208"/>
      <c r="AT249" s="850"/>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4"/>
      <c r="Z250" s="855"/>
      <c r="AA250" s="856"/>
      <c r="AB250" s="186"/>
      <c r="AC250" s="181"/>
      <c r="AD250" s="182"/>
      <c r="AE250" s="859"/>
      <c r="AF250" s="859"/>
      <c r="AG250" s="859"/>
      <c r="AH250" s="859"/>
      <c r="AI250" s="859"/>
      <c r="AJ250" s="859"/>
      <c r="AK250" s="859"/>
      <c r="AL250" s="859"/>
      <c r="AM250" s="859"/>
      <c r="AN250" s="859"/>
      <c r="AO250" s="859"/>
      <c r="AP250" s="186"/>
      <c r="AQ250" s="860"/>
      <c r="AR250" s="861"/>
      <c r="AS250" s="181" t="s">
        <v>371</v>
      </c>
      <c r="AT250" s="182"/>
      <c r="AU250" s="861"/>
      <c r="AV250" s="86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2" t="s">
        <v>403</v>
      </c>
      <c r="Z251" s="863"/>
      <c r="AA251" s="864"/>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4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8"/>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47"/>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49" t="s">
        <v>402</v>
      </c>
      <c r="H353" s="208"/>
      <c r="I353" s="208"/>
      <c r="J353" s="208"/>
      <c r="K353" s="208"/>
      <c r="L353" s="208"/>
      <c r="M353" s="208"/>
      <c r="N353" s="208"/>
      <c r="O353" s="208"/>
      <c r="P353" s="208"/>
      <c r="Q353" s="208"/>
      <c r="R353" s="208"/>
      <c r="S353" s="208"/>
      <c r="T353" s="208"/>
      <c r="U353" s="208"/>
      <c r="V353" s="208"/>
      <c r="W353" s="208"/>
      <c r="X353" s="850"/>
      <c r="Y353" s="851"/>
      <c r="Z353" s="852"/>
      <c r="AA353" s="853"/>
      <c r="AB353" s="857" t="s">
        <v>12</v>
      </c>
      <c r="AC353" s="208"/>
      <c r="AD353" s="850"/>
      <c r="AE353" s="858" t="s">
        <v>372</v>
      </c>
      <c r="AF353" s="858"/>
      <c r="AG353" s="858"/>
      <c r="AH353" s="858"/>
      <c r="AI353" s="858" t="s">
        <v>373</v>
      </c>
      <c r="AJ353" s="858"/>
      <c r="AK353" s="858"/>
      <c r="AL353" s="858"/>
      <c r="AM353" s="858" t="s">
        <v>374</v>
      </c>
      <c r="AN353" s="858"/>
      <c r="AO353" s="858"/>
      <c r="AP353" s="857"/>
      <c r="AQ353" s="857" t="s">
        <v>370</v>
      </c>
      <c r="AR353" s="208"/>
      <c r="AS353" s="208"/>
      <c r="AT353" s="850"/>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4"/>
      <c r="Z354" s="855"/>
      <c r="AA354" s="856"/>
      <c r="AB354" s="186"/>
      <c r="AC354" s="181"/>
      <c r="AD354" s="182"/>
      <c r="AE354" s="859"/>
      <c r="AF354" s="859"/>
      <c r="AG354" s="859"/>
      <c r="AH354" s="859"/>
      <c r="AI354" s="859"/>
      <c r="AJ354" s="859"/>
      <c r="AK354" s="859"/>
      <c r="AL354" s="859"/>
      <c r="AM354" s="859"/>
      <c r="AN354" s="859"/>
      <c r="AO354" s="859"/>
      <c r="AP354" s="186"/>
      <c r="AQ354" s="860"/>
      <c r="AR354" s="861"/>
      <c r="AS354" s="181" t="s">
        <v>371</v>
      </c>
      <c r="AT354" s="182"/>
      <c r="AU354" s="861"/>
      <c r="AV354" s="86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2" t="s">
        <v>403</v>
      </c>
      <c r="Z355" s="863"/>
      <c r="AA355" s="864"/>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4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8"/>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47"/>
    </row>
    <row r="357" spans="1:50" ht="18.75" hidden="1" customHeight="1" x14ac:dyDescent="0.15">
      <c r="A357" s="174"/>
      <c r="B357" s="164"/>
      <c r="C357" s="163"/>
      <c r="D357" s="164"/>
      <c r="E357" s="163"/>
      <c r="F357" s="177"/>
      <c r="G357" s="849" t="s">
        <v>402</v>
      </c>
      <c r="H357" s="208"/>
      <c r="I357" s="208"/>
      <c r="J357" s="208"/>
      <c r="K357" s="208"/>
      <c r="L357" s="208"/>
      <c r="M357" s="208"/>
      <c r="N357" s="208"/>
      <c r="O357" s="208"/>
      <c r="P357" s="208"/>
      <c r="Q357" s="208"/>
      <c r="R357" s="208"/>
      <c r="S357" s="208"/>
      <c r="T357" s="208"/>
      <c r="U357" s="208"/>
      <c r="V357" s="208"/>
      <c r="W357" s="208"/>
      <c r="X357" s="850"/>
      <c r="Y357" s="851"/>
      <c r="Z357" s="852"/>
      <c r="AA357" s="853"/>
      <c r="AB357" s="857" t="s">
        <v>12</v>
      </c>
      <c r="AC357" s="208"/>
      <c r="AD357" s="850"/>
      <c r="AE357" s="858" t="s">
        <v>372</v>
      </c>
      <c r="AF357" s="858"/>
      <c r="AG357" s="858"/>
      <c r="AH357" s="858"/>
      <c r="AI357" s="858" t="s">
        <v>373</v>
      </c>
      <c r="AJ357" s="858"/>
      <c r="AK357" s="858"/>
      <c r="AL357" s="858"/>
      <c r="AM357" s="858" t="s">
        <v>374</v>
      </c>
      <c r="AN357" s="858"/>
      <c r="AO357" s="858"/>
      <c r="AP357" s="857"/>
      <c r="AQ357" s="857" t="s">
        <v>370</v>
      </c>
      <c r="AR357" s="208"/>
      <c r="AS357" s="208"/>
      <c r="AT357" s="850"/>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4"/>
      <c r="Z358" s="855"/>
      <c r="AA358" s="856"/>
      <c r="AB358" s="186"/>
      <c r="AC358" s="181"/>
      <c r="AD358" s="182"/>
      <c r="AE358" s="859"/>
      <c r="AF358" s="859"/>
      <c r="AG358" s="859"/>
      <c r="AH358" s="859"/>
      <c r="AI358" s="859"/>
      <c r="AJ358" s="859"/>
      <c r="AK358" s="859"/>
      <c r="AL358" s="859"/>
      <c r="AM358" s="859"/>
      <c r="AN358" s="859"/>
      <c r="AO358" s="859"/>
      <c r="AP358" s="186"/>
      <c r="AQ358" s="860"/>
      <c r="AR358" s="861"/>
      <c r="AS358" s="181" t="s">
        <v>371</v>
      </c>
      <c r="AT358" s="182"/>
      <c r="AU358" s="861"/>
      <c r="AV358" s="86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2" t="s">
        <v>403</v>
      </c>
      <c r="Z359" s="863"/>
      <c r="AA359" s="864"/>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4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8"/>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47"/>
    </row>
    <row r="361" spans="1:50" ht="18.75" hidden="1" customHeight="1" x14ac:dyDescent="0.15">
      <c r="A361" s="174"/>
      <c r="B361" s="164"/>
      <c r="C361" s="163"/>
      <c r="D361" s="164"/>
      <c r="E361" s="163"/>
      <c r="F361" s="177"/>
      <c r="G361" s="849" t="s">
        <v>402</v>
      </c>
      <c r="H361" s="208"/>
      <c r="I361" s="208"/>
      <c r="J361" s="208"/>
      <c r="K361" s="208"/>
      <c r="L361" s="208"/>
      <c r="M361" s="208"/>
      <c r="N361" s="208"/>
      <c r="O361" s="208"/>
      <c r="P361" s="208"/>
      <c r="Q361" s="208"/>
      <c r="R361" s="208"/>
      <c r="S361" s="208"/>
      <c r="T361" s="208"/>
      <c r="U361" s="208"/>
      <c r="V361" s="208"/>
      <c r="W361" s="208"/>
      <c r="X361" s="850"/>
      <c r="Y361" s="851"/>
      <c r="Z361" s="852"/>
      <c r="AA361" s="853"/>
      <c r="AB361" s="857" t="s">
        <v>12</v>
      </c>
      <c r="AC361" s="208"/>
      <c r="AD361" s="850"/>
      <c r="AE361" s="858" t="s">
        <v>372</v>
      </c>
      <c r="AF361" s="858"/>
      <c r="AG361" s="858"/>
      <c r="AH361" s="858"/>
      <c r="AI361" s="858" t="s">
        <v>373</v>
      </c>
      <c r="AJ361" s="858"/>
      <c r="AK361" s="858"/>
      <c r="AL361" s="858"/>
      <c r="AM361" s="858" t="s">
        <v>374</v>
      </c>
      <c r="AN361" s="858"/>
      <c r="AO361" s="858"/>
      <c r="AP361" s="857"/>
      <c r="AQ361" s="857" t="s">
        <v>370</v>
      </c>
      <c r="AR361" s="208"/>
      <c r="AS361" s="208"/>
      <c r="AT361" s="850"/>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4"/>
      <c r="Z362" s="855"/>
      <c r="AA362" s="856"/>
      <c r="AB362" s="186"/>
      <c r="AC362" s="181"/>
      <c r="AD362" s="182"/>
      <c r="AE362" s="859"/>
      <c r="AF362" s="859"/>
      <c r="AG362" s="859"/>
      <c r="AH362" s="859"/>
      <c r="AI362" s="859"/>
      <c r="AJ362" s="859"/>
      <c r="AK362" s="859"/>
      <c r="AL362" s="859"/>
      <c r="AM362" s="859"/>
      <c r="AN362" s="859"/>
      <c r="AO362" s="859"/>
      <c r="AP362" s="186"/>
      <c r="AQ362" s="860"/>
      <c r="AR362" s="861"/>
      <c r="AS362" s="181" t="s">
        <v>371</v>
      </c>
      <c r="AT362" s="182"/>
      <c r="AU362" s="861"/>
      <c r="AV362" s="86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2" t="s">
        <v>403</v>
      </c>
      <c r="Z363" s="863"/>
      <c r="AA363" s="864"/>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4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8"/>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47"/>
    </row>
    <row r="365" spans="1:50" ht="18.75" hidden="1" customHeight="1" x14ac:dyDescent="0.15">
      <c r="A365" s="174"/>
      <c r="B365" s="164"/>
      <c r="C365" s="163"/>
      <c r="D365" s="164"/>
      <c r="E365" s="163"/>
      <c r="F365" s="177"/>
      <c r="G365" s="849" t="s">
        <v>402</v>
      </c>
      <c r="H365" s="208"/>
      <c r="I365" s="208"/>
      <c r="J365" s="208"/>
      <c r="K365" s="208"/>
      <c r="L365" s="208"/>
      <c r="M365" s="208"/>
      <c r="N365" s="208"/>
      <c r="O365" s="208"/>
      <c r="P365" s="208"/>
      <c r="Q365" s="208"/>
      <c r="R365" s="208"/>
      <c r="S365" s="208"/>
      <c r="T365" s="208"/>
      <c r="U365" s="208"/>
      <c r="V365" s="208"/>
      <c r="W365" s="208"/>
      <c r="X365" s="850"/>
      <c r="Y365" s="851"/>
      <c r="Z365" s="852"/>
      <c r="AA365" s="853"/>
      <c r="AB365" s="857" t="s">
        <v>12</v>
      </c>
      <c r="AC365" s="208"/>
      <c r="AD365" s="850"/>
      <c r="AE365" s="858" t="s">
        <v>372</v>
      </c>
      <c r="AF365" s="858"/>
      <c r="AG365" s="858"/>
      <c r="AH365" s="858"/>
      <c r="AI365" s="858" t="s">
        <v>373</v>
      </c>
      <c r="AJ365" s="858"/>
      <c r="AK365" s="858"/>
      <c r="AL365" s="858"/>
      <c r="AM365" s="858" t="s">
        <v>374</v>
      </c>
      <c r="AN365" s="858"/>
      <c r="AO365" s="858"/>
      <c r="AP365" s="857"/>
      <c r="AQ365" s="857" t="s">
        <v>370</v>
      </c>
      <c r="AR365" s="208"/>
      <c r="AS365" s="208"/>
      <c r="AT365" s="850"/>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4"/>
      <c r="Z366" s="855"/>
      <c r="AA366" s="856"/>
      <c r="AB366" s="186"/>
      <c r="AC366" s="181"/>
      <c r="AD366" s="182"/>
      <c r="AE366" s="859"/>
      <c r="AF366" s="859"/>
      <c r="AG366" s="859"/>
      <c r="AH366" s="859"/>
      <c r="AI366" s="859"/>
      <c r="AJ366" s="859"/>
      <c r="AK366" s="859"/>
      <c r="AL366" s="859"/>
      <c r="AM366" s="859"/>
      <c r="AN366" s="859"/>
      <c r="AO366" s="859"/>
      <c r="AP366" s="186"/>
      <c r="AQ366" s="860"/>
      <c r="AR366" s="861"/>
      <c r="AS366" s="181" t="s">
        <v>371</v>
      </c>
      <c r="AT366" s="182"/>
      <c r="AU366" s="861"/>
      <c r="AV366" s="86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2" t="s">
        <v>403</v>
      </c>
      <c r="Z367" s="863"/>
      <c r="AA367" s="864"/>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4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8"/>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47"/>
    </row>
    <row r="369" spans="1:50" ht="18.75" hidden="1" customHeight="1" x14ac:dyDescent="0.15">
      <c r="A369" s="174"/>
      <c r="B369" s="164"/>
      <c r="C369" s="163"/>
      <c r="D369" s="164"/>
      <c r="E369" s="163"/>
      <c r="F369" s="177"/>
      <c r="G369" s="849" t="s">
        <v>402</v>
      </c>
      <c r="H369" s="208"/>
      <c r="I369" s="208"/>
      <c r="J369" s="208"/>
      <c r="K369" s="208"/>
      <c r="L369" s="208"/>
      <c r="M369" s="208"/>
      <c r="N369" s="208"/>
      <c r="O369" s="208"/>
      <c r="P369" s="208"/>
      <c r="Q369" s="208"/>
      <c r="R369" s="208"/>
      <c r="S369" s="208"/>
      <c r="T369" s="208"/>
      <c r="U369" s="208"/>
      <c r="V369" s="208"/>
      <c r="W369" s="208"/>
      <c r="X369" s="850"/>
      <c r="Y369" s="851"/>
      <c r="Z369" s="852"/>
      <c r="AA369" s="853"/>
      <c r="AB369" s="857" t="s">
        <v>12</v>
      </c>
      <c r="AC369" s="208"/>
      <c r="AD369" s="850"/>
      <c r="AE369" s="858" t="s">
        <v>372</v>
      </c>
      <c r="AF369" s="858"/>
      <c r="AG369" s="858"/>
      <c r="AH369" s="858"/>
      <c r="AI369" s="858" t="s">
        <v>373</v>
      </c>
      <c r="AJ369" s="858"/>
      <c r="AK369" s="858"/>
      <c r="AL369" s="858"/>
      <c r="AM369" s="858" t="s">
        <v>374</v>
      </c>
      <c r="AN369" s="858"/>
      <c r="AO369" s="858"/>
      <c r="AP369" s="857"/>
      <c r="AQ369" s="857" t="s">
        <v>370</v>
      </c>
      <c r="AR369" s="208"/>
      <c r="AS369" s="208"/>
      <c r="AT369" s="850"/>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4"/>
      <c r="Z370" s="855"/>
      <c r="AA370" s="856"/>
      <c r="AB370" s="186"/>
      <c r="AC370" s="181"/>
      <c r="AD370" s="182"/>
      <c r="AE370" s="859"/>
      <c r="AF370" s="859"/>
      <c r="AG370" s="859"/>
      <c r="AH370" s="859"/>
      <c r="AI370" s="859"/>
      <c r="AJ370" s="859"/>
      <c r="AK370" s="859"/>
      <c r="AL370" s="859"/>
      <c r="AM370" s="859"/>
      <c r="AN370" s="859"/>
      <c r="AO370" s="859"/>
      <c r="AP370" s="186"/>
      <c r="AQ370" s="860"/>
      <c r="AR370" s="861"/>
      <c r="AS370" s="181" t="s">
        <v>371</v>
      </c>
      <c r="AT370" s="182"/>
      <c r="AU370" s="861"/>
      <c r="AV370" s="86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2" t="s">
        <v>403</v>
      </c>
      <c r="Z371" s="863"/>
      <c r="AA371" s="864"/>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4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8"/>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47"/>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550</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3"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4"/>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41.25" customHeight="1" x14ac:dyDescent="0.15">
      <c r="A683" s="505" t="s">
        <v>269</v>
      </c>
      <c r="B683" s="506"/>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8" t="s">
        <v>520</v>
      </c>
      <c r="AE683" s="839"/>
      <c r="AF683" s="839"/>
      <c r="AG683" s="835" t="s">
        <v>608</v>
      </c>
      <c r="AH683" s="836"/>
      <c r="AI683" s="836"/>
      <c r="AJ683" s="836"/>
      <c r="AK683" s="836"/>
      <c r="AL683" s="836"/>
      <c r="AM683" s="836"/>
      <c r="AN683" s="836"/>
      <c r="AO683" s="836"/>
      <c r="AP683" s="836"/>
      <c r="AQ683" s="836"/>
      <c r="AR683" s="836"/>
      <c r="AS683" s="836"/>
      <c r="AT683" s="836"/>
      <c r="AU683" s="836"/>
      <c r="AV683" s="836"/>
      <c r="AW683" s="836"/>
      <c r="AX683" s="837"/>
    </row>
    <row r="684" spans="1:50" ht="47.25" customHeight="1" x14ac:dyDescent="0.15">
      <c r="A684" s="507"/>
      <c r="B684" s="508"/>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520</v>
      </c>
      <c r="AE684" s="580"/>
      <c r="AF684" s="580"/>
      <c r="AG684" s="581" t="s">
        <v>609</v>
      </c>
      <c r="AH684" s="582"/>
      <c r="AI684" s="582"/>
      <c r="AJ684" s="582"/>
      <c r="AK684" s="582"/>
      <c r="AL684" s="582"/>
      <c r="AM684" s="582"/>
      <c r="AN684" s="582"/>
      <c r="AO684" s="582"/>
      <c r="AP684" s="582"/>
      <c r="AQ684" s="582"/>
      <c r="AR684" s="582"/>
      <c r="AS684" s="582"/>
      <c r="AT684" s="582"/>
      <c r="AU684" s="582"/>
      <c r="AV684" s="582"/>
      <c r="AW684" s="582"/>
      <c r="AX684" s="583"/>
    </row>
    <row r="685" spans="1:50" ht="54.75" customHeight="1" x14ac:dyDescent="0.15">
      <c r="A685" s="509"/>
      <c r="B685" s="510"/>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520</v>
      </c>
      <c r="AE685" s="590"/>
      <c r="AF685" s="590"/>
      <c r="AG685" s="657" t="s">
        <v>610</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2" t="s">
        <v>44</v>
      </c>
      <c r="B686" s="73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3" t="s">
        <v>520</v>
      </c>
      <c r="AE686" s="784"/>
      <c r="AF686" s="784"/>
      <c r="AG686" s="101" t="s">
        <v>612</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38"/>
      <c r="C687" s="555"/>
      <c r="D687" s="556"/>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611</v>
      </c>
      <c r="AE687" s="580"/>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3"/>
      <c r="B688" s="738"/>
      <c r="C688" s="557"/>
      <c r="D688" s="558"/>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535</v>
      </c>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3"/>
      <c r="B689" s="624"/>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4" t="s">
        <v>536</v>
      </c>
      <c r="AE689" s="585"/>
      <c r="AF689" s="585"/>
      <c r="AG689" s="502"/>
      <c r="AH689" s="503"/>
      <c r="AI689" s="503"/>
      <c r="AJ689" s="503"/>
      <c r="AK689" s="503"/>
      <c r="AL689" s="503"/>
      <c r="AM689" s="503"/>
      <c r="AN689" s="503"/>
      <c r="AO689" s="503"/>
      <c r="AP689" s="503"/>
      <c r="AQ689" s="503"/>
      <c r="AR689" s="503"/>
      <c r="AS689" s="503"/>
      <c r="AT689" s="503"/>
      <c r="AU689" s="503"/>
      <c r="AV689" s="503"/>
      <c r="AW689" s="503"/>
      <c r="AX689" s="504"/>
    </row>
    <row r="690" spans="1:64" ht="42.75" customHeight="1" x14ac:dyDescent="0.15">
      <c r="A690" s="623"/>
      <c r="B690" s="624"/>
      <c r="C690" s="545"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520</v>
      </c>
      <c r="AE690" s="580"/>
      <c r="AF690" s="580"/>
      <c r="AG690" s="581" t="s">
        <v>613</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3"/>
      <c r="B691" s="624"/>
      <c r="C691" s="545"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536</v>
      </c>
      <c r="AE691" s="580"/>
      <c r="AF691" s="580"/>
      <c r="AG691" s="581"/>
      <c r="AH691" s="582"/>
      <c r="AI691" s="582"/>
      <c r="AJ691" s="582"/>
      <c r="AK691" s="582"/>
      <c r="AL691" s="582"/>
      <c r="AM691" s="582"/>
      <c r="AN691" s="582"/>
      <c r="AO691" s="582"/>
      <c r="AP691" s="582"/>
      <c r="AQ691" s="582"/>
      <c r="AR691" s="582"/>
      <c r="AS691" s="582"/>
      <c r="AT691" s="582"/>
      <c r="AU691" s="582"/>
      <c r="AV691" s="582"/>
      <c r="AW691" s="582"/>
      <c r="AX691" s="583"/>
    </row>
    <row r="692" spans="1:64" ht="19.350000000000001" customHeight="1" x14ac:dyDescent="0.15">
      <c r="A692" s="623"/>
      <c r="B692" s="624"/>
      <c r="C692" s="545"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6"/>
      <c r="AD692" s="579" t="s">
        <v>520</v>
      </c>
      <c r="AE692" s="580"/>
      <c r="AF692" s="580"/>
      <c r="AG692" s="581" t="s">
        <v>614</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5"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6"/>
      <c r="AD693" s="589" t="s">
        <v>536</v>
      </c>
      <c r="AE693" s="590"/>
      <c r="AF693" s="590"/>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20.25" customHeight="1" x14ac:dyDescent="0.15">
      <c r="A694" s="625"/>
      <c r="B694" s="626"/>
      <c r="C694" s="739" t="s">
        <v>501</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7" t="s">
        <v>536</v>
      </c>
      <c r="AE694" s="548"/>
      <c r="AF694" s="549"/>
      <c r="AG694" s="568"/>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42.75" customHeight="1" x14ac:dyDescent="0.15">
      <c r="A695" s="562" t="s">
        <v>45</v>
      </c>
      <c r="B695" s="622"/>
      <c r="C695" s="627" t="s">
        <v>502</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520</v>
      </c>
      <c r="AE695" s="585"/>
      <c r="AF695" s="586"/>
      <c r="AG695" s="502" t="s">
        <v>615</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536</v>
      </c>
      <c r="AE696" s="727"/>
      <c r="AF696" s="727"/>
      <c r="AG696" s="581"/>
      <c r="AH696" s="582"/>
      <c r="AI696" s="582"/>
      <c r="AJ696" s="582"/>
      <c r="AK696" s="582"/>
      <c r="AL696" s="582"/>
      <c r="AM696" s="582"/>
      <c r="AN696" s="582"/>
      <c r="AO696" s="582"/>
      <c r="AP696" s="582"/>
      <c r="AQ696" s="582"/>
      <c r="AR696" s="582"/>
      <c r="AS696" s="582"/>
      <c r="AT696" s="582"/>
      <c r="AU696" s="582"/>
      <c r="AV696" s="582"/>
      <c r="AW696" s="582"/>
      <c r="AX696" s="583"/>
    </row>
    <row r="697" spans="1:64" ht="44.25" customHeight="1" x14ac:dyDescent="0.15">
      <c r="A697" s="623"/>
      <c r="B697" s="624"/>
      <c r="C697" s="545"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520</v>
      </c>
      <c r="AE697" s="580"/>
      <c r="AF697" s="580"/>
      <c r="AG697" s="581" t="s">
        <v>616</v>
      </c>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x14ac:dyDescent="0.15">
      <c r="A698" s="625"/>
      <c r="B698" s="626"/>
      <c r="C698" s="545"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536</v>
      </c>
      <c r="AE698" s="580"/>
      <c r="AF698" s="580"/>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20"/>
      <c r="AD699" s="584"/>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6" t="s">
        <v>29</v>
      </c>
      <c r="U700" s="612"/>
      <c r="V700" s="612"/>
      <c r="W700" s="612"/>
      <c r="X700" s="612"/>
      <c r="Y700" s="612"/>
      <c r="Z700" s="612"/>
      <c r="AA700" s="612"/>
      <c r="AB700" s="612"/>
      <c r="AC700" s="612"/>
      <c r="AD700" s="612"/>
      <c r="AE700" s="612"/>
      <c r="AF700" s="767"/>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6"/>
      <c r="B701" s="617"/>
      <c r="C701" s="745" t="s">
        <v>617</v>
      </c>
      <c r="D701" s="746"/>
      <c r="E701" s="746"/>
      <c r="F701" s="746"/>
      <c r="G701" s="746"/>
      <c r="H701" s="746"/>
      <c r="I701" s="746"/>
      <c r="J701" s="746"/>
      <c r="K701" s="746"/>
      <c r="L701" s="746"/>
      <c r="M701" s="746"/>
      <c r="N701" s="746"/>
      <c r="O701" s="747"/>
      <c r="P701" s="571" t="s">
        <v>617</v>
      </c>
      <c r="Q701" s="571"/>
      <c r="R701" s="571"/>
      <c r="S701" s="572"/>
      <c r="T701" s="620" t="s">
        <v>617</v>
      </c>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6"/>
      <c r="B702" s="617"/>
      <c r="C702" s="745"/>
      <c r="D702" s="746"/>
      <c r="E702" s="746"/>
      <c r="F702" s="746"/>
      <c r="G702" s="746"/>
      <c r="H702" s="746"/>
      <c r="I702" s="746"/>
      <c r="J702" s="746"/>
      <c r="K702" s="746"/>
      <c r="L702" s="746"/>
      <c r="M702" s="746"/>
      <c r="N702" s="746"/>
      <c r="O702" s="747"/>
      <c r="P702" s="571"/>
      <c r="Q702" s="571"/>
      <c r="R702" s="571"/>
      <c r="S702" s="572"/>
      <c r="T702" s="620"/>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6"/>
      <c r="B703" s="617"/>
      <c r="C703" s="745"/>
      <c r="D703" s="746"/>
      <c r="E703" s="746"/>
      <c r="F703" s="746"/>
      <c r="G703" s="746"/>
      <c r="H703" s="746"/>
      <c r="I703" s="746"/>
      <c r="J703" s="746"/>
      <c r="K703" s="746"/>
      <c r="L703" s="746"/>
      <c r="M703" s="746"/>
      <c r="N703" s="746"/>
      <c r="O703" s="747"/>
      <c r="P703" s="571"/>
      <c r="Q703" s="571"/>
      <c r="R703" s="571"/>
      <c r="S703" s="572"/>
      <c r="T703" s="620"/>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customHeight="1" x14ac:dyDescent="0.15">
      <c r="A704" s="616"/>
      <c r="B704" s="617"/>
      <c r="C704" s="745"/>
      <c r="D704" s="746"/>
      <c r="E704" s="746"/>
      <c r="F704" s="746"/>
      <c r="G704" s="746"/>
      <c r="H704" s="746"/>
      <c r="I704" s="746"/>
      <c r="J704" s="746"/>
      <c r="K704" s="746"/>
      <c r="L704" s="746"/>
      <c r="M704" s="746"/>
      <c r="N704" s="746"/>
      <c r="O704" s="747"/>
      <c r="P704" s="571"/>
      <c r="Q704" s="571"/>
      <c r="R704" s="571"/>
      <c r="S704" s="572"/>
      <c r="T704" s="620"/>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x14ac:dyDescent="0.15">
      <c r="A705" s="618"/>
      <c r="B705" s="619"/>
      <c r="C705" s="751"/>
      <c r="D705" s="752"/>
      <c r="E705" s="752"/>
      <c r="F705" s="752"/>
      <c r="G705" s="752"/>
      <c r="H705" s="752"/>
      <c r="I705" s="752"/>
      <c r="J705" s="752"/>
      <c r="K705" s="752"/>
      <c r="L705" s="752"/>
      <c r="M705" s="752"/>
      <c r="N705" s="752"/>
      <c r="O705" s="753"/>
      <c r="P705" s="764"/>
      <c r="Q705" s="764"/>
      <c r="R705" s="764"/>
      <c r="S705" s="765"/>
      <c r="T705" s="768"/>
      <c r="U705" s="569"/>
      <c r="V705" s="569"/>
      <c r="W705" s="569"/>
      <c r="X705" s="569"/>
      <c r="Y705" s="569"/>
      <c r="Z705" s="569"/>
      <c r="AA705" s="569"/>
      <c r="AB705" s="569"/>
      <c r="AC705" s="569"/>
      <c r="AD705" s="569"/>
      <c r="AE705" s="569"/>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9" t="s">
        <v>60</v>
      </c>
      <c r="D706" s="748"/>
      <c r="E706" s="748"/>
      <c r="F706" s="749"/>
      <c r="G706" s="762" t="s">
        <v>537</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x14ac:dyDescent="0.2">
      <c r="A707" s="564"/>
      <c r="B707" s="565"/>
      <c r="C707" s="757" t="s">
        <v>64</v>
      </c>
      <c r="D707" s="758"/>
      <c r="E707" s="758"/>
      <c r="F707" s="759"/>
      <c r="G707" s="760" t="s">
        <v>618</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120" customHeight="1" thickBot="1" x14ac:dyDescent="0.2">
      <c r="A709" s="733"/>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x14ac:dyDescent="0.2">
      <c r="A711" s="559"/>
      <c r="B711" s="560"/>
      <c r="C711" s="560"/>
      <c r="D711" s="560"/>
      <c r="E711" s="561"/>
      <c r="F711" s="603"/>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95" customHeight="1" thickBot="1" x14ac:dyDescent="0.2">
      <c r="A713" s="714"/>
      <c r="B713" s="715"/>
      <c r="C713" s="715"/>
      <c r="D713" s="715"/>
      <c r="E713" s="716"/>
      <c r="F713" s="734"/>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6" t="s">
        <v>464</v>
      </c>
      <c r="B717" s="300"/>
      <c r="C717" s="300"/>
      <c r="D717" s="300"/>
      <c r="E717" s="300"/>
      <c r="F717" s="300"/>
      <c r="G717" s="717">
        <v>142</v>
      </c>
      <c r="H717" s="717"/>
      <c r="I717" s="717"/>
      <c r="J717" s="717"/>
      <c r="K717" s="717"/>
      <c r="L717" s="717"/>
      <c r="M717" s="717"/>
      <c r="N717" s="717"/>
      <c r="O717" s="717"/>
      <c r="P717" s="717"/>
      <c r="Q717" s="300" t="s">
        <v>376</v>
      </c>
      <c r="R717" s="300"/>
      <c r="S717" s="300"/>
      <c r="T717" s="300"/>
      <c r="U717" s="300"/>
      <c r="V717" s="300"/>
      <c r="W717" s="717">
        <v>196</v>
      </c>
      <c r="X717" s="717"/>
      <c r="Y717" s="717"/>
      <c r="Z717" s="717"/>
      <c r="AA717" s="717"/>
      <c r="AB717" s="717"/>
      <c r="AC717" s="717"/>
      <c r="AD717" s="717"/>
      <c r="AE717" s="717"/>
      <c r="AF717" s="717"/>
      <c r="AG717" s="300" t="s">
        <v>377</v>
      </c>
      <c r="AH717" s="300"/>
      <c r="AI717" s="300"/>
      <c r="AJ717" s="300"/>
      <c r="AK717" s="300"/>
      <c r="AL717" s="300"/>
      <c r="AM717" s="717">
        <v>210</v>
      </c>
      <c r="AN717" s="717"/>
      <c r="AO717" s="717"/>
      <c r="AP717" s="717"/>
      <c r="AQ717" s="717"/>
      <c r="AR717" s="717"/>
      <c r="AS717" s="717"/>
      <c r="AT717" s="717"/>
      <c r="AU717" s="717"/>
      <c r="AV717" s="717"/>
      <c r="AW717" s="60"/>
      <c r="AX717" s="61"/>
    </row>
    <row r="718" spans="1:50" ht="19.899999999999999" customHeight="1" thickBot="1" x14ac:dyDescent="0.2">
      <c r="A718" s="713" t="s">
        <v>378</v>
      </c>
      <c r="B718" s="656"/>
      <c r="C718" s="656"/>
      <c r="D718" s="656"/>
      <c r="E718" s="656"/>
      <c r="F718" s="656"/>
      <c r="G718" s="773">
        <v>51</v>
      </c>
      <c r="H718" s="773"/>
      <c r="I718" s="773"/>
      <c r="J718" s="773"/>
      <c r="K718" s="773"/>
      <c r="L718" s="773"/>
      <c r="M718" s="773"/>
      <c r="N718" s="773"/>
      <c r="O718" s="773"/>
      <c r="P718" s="773"/>
      <c r="Q718" s="656" t="s">
        <v>379</v>
      </c>
      <c r="R718" s="656"/>
      <c r="S718" s="656"/>
      <c r="T718" s="656"/>
      <c r="U718" s="656"/>
      <c r="V718" s="656"/>
      <c r="W718" s="655">
        <v>46</v>
      </c>
      <c r="X718" s="655"/>
      <c r="Y718" s="655"/>
      <c r="Z718" s="655"/>
      <c r="AA718" s="655"/>
      <c r="AB718" s="655"/>
      <c r="AC718" s="655"/>
      <c r="AD718" s="655"/>
      <c r="AE718" s="655"/>
      <c r="AF718" s="655"/>
      <c r="AG718" s="656" t="s">
        <v>380</v>
      </c>
      <c r="AH718" s="656"/>
      <c r="AI718" s="656"/>
      <c r="AJ718" s="656"/>
      <c r="AK718" s="656"/>
      <c r="AL718" s="656"/>
      <c r="AM718" s="750">
        <v>46</v>
      </c>
      <c r="AN718" s="750"/>
      <c r="AO718" s="750"/>
      <c r="AP718" s="750"/>
      <c r="AQ718" s="750"/>
      <c r="AR718" s="750"/>
      <c r="AS718" s="750"/>
      <c r="AT718" s="750"/>
      <c r="AU718" s="750"/>
      <c r="AV718" s="750"/>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2" t="s">
        <v>541</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601</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7"/>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39" customHeight="1" x14ac:dyDescent="0.15">
      <c r="A760" s="567"/>
      <c r="B760" s="731"/>
      <c r="C760" s="731"/>
      <c r="D760" s="731"/>
      <c r="E760" s="731"/>
      <c r="F760" s="732"/>
      <c r="G760" s="290" t="s">
        <v>538</v>
      </c>
      <c r="H760" s="291"/>
      <c r="I760" s="291"/>
      <c r="J760" s="291"/>
      <c r="K760" s="292"/>
      <c r="L760" s="293" t="s">
        <v>540</v>
      </c>
      <c r="M760" s="294"/>
      <c r="N760" s="294"/>
      <c r="O760" s="294"/>
      <c r="P760" s="294"/>
      <c r="Q760" s="294"/>
      <c r="R760" s="294"/>
      <c r="S760" s="294"/>
      <c r="T760" s="294"/>
      <c r="U760" s="294"/>
      <c r="V760" s="294"/>
      <c r="W760" s="294"/>
      <c r="X760" s="295"/>
      <c r="Y760" s="455">
        <v>12</v>
      </c>
      <c r="Z760" s="456"/>
      <c r="AA760" s="456"/>
      <c r="AB760" s="538"/>
      <c r="AC760" s="290" t="s">
        <v>538</v>
      </c>
      <c r="AD760" s="291"/>
      <c r="AE760" s="291"/>
      <c r="AF760" s="291"/>
      <c r="AG760" s="292"/>
      <c r="AH760" s="293" t="s">
        <v>539</v>
      </c>
      <c r="AI760" s="294"/>
      <c r="AJ760" s="294"/>
      <c r="AK760" s="294"/>
      <c r="AL760" s="294"/>
      <c r="AM760" s="294"/>
      <c r="AN760" s="294"/>
      <c r="AO760" s="294"/>
      <c r="AP760" s="294"/>
      <c r="AQ760" s="294"/>
      <c r="AR760" s="294"/>
      <c r="AS760" s="294"/>
      <c r="AT760" s="295"/>
      <c r="AU760" s="455">
        <v>12</v>
      </c>
      <c r="AV760" s="456"/>
      <c r="AW760" s="456"/>
      <c r="AX760" s="538"/>
    </row>
    <row r="761" spans="1:50" ht="24.75" customHeight="1" x14ac:dyDescent="0.15">
      <c r="A761" s="567"/>
      <c r="B761" s="731"/>
      <c r="C761" s="731"/>
      <c r="D761" s="731"/>
      <c r="E761" s="731"/>
      <c r="F761" s="732"/>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hidden="1" customHeight="1" x14ac:dyDescent="0.15">
      <c r="A762" s="567"/>
      <c r="B762" s="731"/>
      <c r="C762" s="731"/>
      <c r="D762" s="731"/>
      <c r="E762" s="731"/>
      <c r="F762" s="732"/>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67"/>
      <c r="B763" s="731"/>
      <c r="C763" s="731"/>
      <c r="D763" s="731"/>
      <c r="E763" s="731"/>
      <c r="F763" s="73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7"/>
      <c r="B764" s="731"/>
      <c r="C764" s="731"/>
      <c r="D764" s="731"/>
      <c r="E764" s="731"/>
      <c r="F764" s="73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7"/>
      <c r="B765" s="731"/>
      <c r="C765" s="731"/>
      <c r="D765" s="731"/>
      <c r="E765" s="731"/>
      <c r="F765" s="73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7"/>
      <c r="B766" s="731"/>
      <c r="C766" s="731"/>
      <c r="D766" s="731"/>
      <c r="E766" s="731"/>
      <c r="F766" s="73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7"/>
      <c r="B767" s="731"/>
      <c r="C767" s="731"/>
      <c r="D767" s="731"/>
      <c r="E767" s="731"/>
      <c r="F767" s="73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7"/>
      <c r="B768" s="731"/>
      <c r="C768" s="731"/>
      <c r="D768" s="731"/>
      <c r="E768" s="731"/>
      <c r="F768" s="73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31"/>
      <c r="C769" s="731"/>
      <c r="D769" s="731"/>
      <c r="E769" s="731"/>
      <c r="F769" s="73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7"/>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12</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12</v>
      </c>
      <c r="AV770" s="382"/>
      <c r="AW770" s="382"/>
      <c r="AX770" s="384"/>
    </row>
    <row r="771" spans="1:50" ht="30" customHeight="1" x14ac:dyDescent="0.15">
      <c r="A771" s="567"/>
      <c r="B771" s="731"/>
      <c r="C771" s="731"/>
      <c r="D771" s="731"/>
      <c r="E771" s="731"/>
      <c r="F771" s="732"/>
      <c r="G771" s="392" t="s">
        <v>542</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544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7"/>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51" customHeight="1" x14ac:dyDescent="0.15">
      <c r="A773" s="567"/>
      <c r="B773" s="731"/>
      <c r="C773" s="731"/>
      <c r="D773" s="731"/>
      <c r="E773" s="731"/>
      <c r="F773" s="732"/>
      <c r="G773" s="290" t="s">
        <v>538</v>
      </c>
      <c r="H773" s="291"/>
      <c r="I773" s="291"/>
      <c r="J773" s="291"/>
      <c r="K773" s="292"/>
      <c r="L773" s="293" t="s">
        <v>543</v>
      </c>
      <c r="M773" s="294"/>
      <c r="N773" s="294"/>
      <c r="O773" s="294"/>
      <c r="P773" s="294"/>
      <c r="Q773" s="294"/>
      <c r="R773" s="294"/>
      <c r="S773" s="294"/>
      <c r="T773" s="294"/>
      <c r="U773" s="294"/>
      <c r="V773" s="294"/>
      <c r="W773" s="294"/>
      <c r="X773" s="295"/>
      <c r="Y773" s="455">
        <v>0.9</v>
      </c>
      <c r="Z773" s="456"/>
      <c r="AA773" s="456"/>
      <c r="AB773" s="538"/>
      <c r="AC773" s="290" t="s">
        <v>597</v>
      </c>
      <c r="AD773" s="291"/>
      <c r="AE773" s="291"/>
      <c r="AF773" s="291"/>
      <c r="AG773" s="292"/>
      <c r="AH773" s="293" t="s">
        <v>545</v>
      </c>
      <c r="AI773" s="294"/>
      <c r="AJ773" s="294"/>
      <c r="AK773" s="294"/>
      <c r="AL773" s="294"/>
      <c r="AM773" s="294"/>
      <c r="AN773" s="294"/>
      <c r="AO773" s="294"/>
      <c r="AP773" s="294"/>
      <c r="AQ773" s="294"/>
      <c r="AR773" s="294"/>
      <c r="AS773" s="294"/>
      <c r="AT773" s="295"/>
      <c r="AU773" s="455">
        <v>0.3</v>
      </c>
      <c r="AV773" s="456"/>
      <c r="AW773" s="456"/>
      <c r="AX773" s="457"/>
    </row>
    <row r="774" spans="1:50" ht="24.75" customHeight="1" x14ac:dyDescent="0.15">
      <c r="A774" s="567"/>
      <c r="B774" s="731"/>
      <c r="C774" s="731"/>
      <c r="D774" s="731"/>
      <c r="E774" s="731"/>
      <c r="F774" s="73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7"/>
      <c r="B775" s="731"/>
      <c r="C775" s="731"/>
      <c r="D775" s="731"/>
      <c r="E775" s="731"/>
      <c r="F775" s="73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7"/>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7"/>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7"/>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7"/>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7"/>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7"/>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7"/>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x14ac:dyDescent="0.15">
      <c r="A783" s="567"/>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0.9</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0.3</v>
      </c>
      <c r="AV783" s="382"/>
      <c r="AW783" s="382"/>
      <c r="AX783" s="384"/>
    </row>
    <row r="784" spans="1:50" ht="30" hidden="1" customHeight="1" x14ac:dyDescent="0.15">
      <c r="A784" s="567"/>
      <c r="B784" s="731"/>
      <c r="C784" s="731"/>
      <c r="D784" s="731"/>
      <c r="E784" s="731"/>
      <c r="F784" s="732"/>
      <c r="G784" s="392" t="s">
        <v>494</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495</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7"/>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67"/>
      <c r="B786" s="731"/>
      <c r="C786" s="731"/>
      <c r="D786" s="731"/>
      <c r="E786" s="731"/>
      <c r="F786" s="732"/>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8"/>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67"/>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7"/>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7"/>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7"/>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7"/>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7"/>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7"/>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7"/>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7"/>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7"/>
      <c r="B797" s="731"/>
      <c r="C797" s="731"/>
      <c r="D797" s="731"/>
      <c r="E797" s="731"/>
      <c r="F797" s="732"/>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7"/>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67"/>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8"/>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7"/>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7"/>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7"/>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7"/>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7"/>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7"/>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7"/>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7"/>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7"/>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hidden="1"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2" customHeight="1" x14ac:dyDescent="0.15">
      <c r="A816" s="374">
        <v>1</v>
      </c>
      <c r="B816" s="374">
        <v>1</v>
      </c>
      <c r="C816" s="388" t="s">
        <v>546</v>
      </c>
      <c r="D816" s="385"/>
      <c r="E816" s="385"/>
      <c r="F816" s="385"/>
      <c r="G816" s="385"/>
      <c r="H816" s="385"/>
      <c r="I816" s="385"/>
      <c r="J816" s="167">
        <v>7010001042703</v>
      </c>
      <c r="K816" s="168"/>
      <c r="L816" s="168"/>
      <c r="M816" s="168"/>
      <c r="N816" s="168"/>
      <c r="O816" s="168"/>
      <c r="P816" s="156" t="s">
        <v>547</v>
      </c>
      <c r="Q816" s="157"/>
      <c r="R816" s="157"/>
      <c r="S816" s="157"/>
      <c r="T816" s="157"/>
      <c r="U816" s="157"/>
      <c r="V816" s="157"/>
      <c r="W816" s="157"/>
      <c r="X816" s="157"/>
      <c r="Y816" s="158">
        <v>12</v>
      </c>
      <c r="Z816" s="159"/>
      <c r="AA816" s="159"/>
      <c r="AB816" s="160"/>
      <c r="AC816" s="273" t="s">
        <v>422</v>
      </c>
      <c r="AD816" s="273"/>
      <c r="AE816" s="273"/>
      <c r="AF816" s="273"/>
      <c r="AG816" s="273"/>
      <c r="AH816" s="274">
        <v>1</v>
      </c>
      <c r="AI816" s="275"/>
      <c r="AJ816" s="275"/>
      <c r="AK816" s="275"/>
      <c r="AL816" s="276">
        <v>47.4</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511</v>
      </c>
      <c r="AQ848" s="387"/>
      <c r="AR848" s="387"/>
      <c r="AS848" s="387"/>
      <c r="AT848" s="387"/>
      <c r="AU848" s="387"/>
      <c r="AV848" s="387"/>
      <c r="AW848" s="387"/>
      <c r="AX848" s="387"/>
    </row>
    <row r="849" spans="1:50" ht="74.25" customHeight="1" x14ac:dyDescent="0.15">
      <c r="A849" s="374">
        <v>1</v>
      </c>
      <c r="B849" s="374">
        <v>1</v>
      </c>
      <c r="C849" s="388" t="s">
        <v>602</v>
      </c>
      <c r="D849" s="385"/>
      <c r="E849" s="385"/>
      <c r="F849" s="385"/>
      <c r="G849" s="385"/>
      <c r="H849" s="385"/>
      <c r="I849" s="385"/>
      <c r="J849" s="167">
        <v>8013401001509</v>
      </c>
      <c r="K849" s="168"/>
      <c r="L849" s="168"/>
      <c r="M849" s="168"/>
      <c r="N849" s="168"/>
      <c r="O849" s="168"/>
      <c r="P849" s="156" t="s">
        <v>548</v>
      </c>
      <c r="Q849" s="157"/>
      <c r="R849" s="157"/>
      <c r="S849" s="157"/>
      <c r="T849" s="157"/>
      <c r="U849" s="157"/>
      <c r="V849" s="157"/>
      <c r="W849" s="157"/>
      <c r="X849" s="157"/>
      <c r="Y849" s="158">
        <v>12</v>
      </c>
      <c r="Z849" s="159"/>
      <c r="AA849" s="159"/>
      <c r="AB849" s="160"/>
      <c r="AC849" s="273" t="s">
        <v>549</v>
      </c>
      <c r="AD849" s="273"/>
      <c r="AE849" s="273"/>
      <c r="AF849" s="273"/>
      <c r="AG849" s="273"/>
      <c r="AH849" s="274">
        <v>2</v>
      </c>
      <c r="AI849" s="275"/>
      <c r="AJ849" s="275"/>
      <c r="AK849" s="275"/>
      <c r="AL849" s="276" t="s">
        <v>551</v>
      </c>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511</v>
      </c>
      <c r="AQ881" s="387"/>
      <c r="AR881" s="387"/>
      <c r="AS881" s="387"/>
      <c r="AT881" s="387"/>
      <c r="AU881" s="387"/>
      <c r="AV881" s="387"/>
      <c r="AW881" s="387"/>
      <c r="AX881" s="387"/>
    </row>
    <row r="882" spans="1:50" ht="30" customHeight="1" x14ac:dyDescent="0.15">
      <c r="A882" s="374">
        <v>1</v>
      </c>
      <c r="B882" s="374">
        <v>1</v>
      </c>
      <c r="C882" s="388" t="s">
        <v>552</v>
      </c>
      <c r="D882" s="385"/>
      <c r="E882" s="385"/>
      <c r="F882" s="385"/>
      <c r="G882" s="385"/>
      <c r="H882" s="385"/>
      <c r="I882" s="385"/>
      <c r="J882" s="167">
        <v>5010001097212</v>
      </c>
      <c r="K882" s="168"/>
      <c r="L882" s="168"/>
      <c r="M882" s="168"/>
      <c r="N882" s="168"/>
      <c r="O882" s="168"/>
      <c r="P882" s="156" t="s">
        <v>543</v>
      </c>
      <c r="Q882" s="157"/>
      <c r="R882" s="157"/>
      <c r="S882" s="157"/>
      <c r="T882" s="157"/>
      <c r="U882" s="157"/>
      <c r="V882" s="157"/>
      <c r="W882" s="157"/>
      <c r="X882" s="157"/>
      <c r="Y882" s="158">
        <v>0.9</v>
      </c>
      <c r="Z882" s="159"/>
      <c r="AA882" s="159"/>
      <c r="AB882" s="160"/>
      <c r="AC882" s="273" t="s">
        <v>553</v>
      </c>
      <c r="AD882" s="273"/>
      <c r="AE882" s="273"/>
      <c r="AF882" s="273"/>
      <c r="AG882" s="273"/>
      <c r="AH882" s="274" t="s">
        <v>551</v>
      </c>
      <c r="AI882" s="275"/>
      <c r="AJ882" s="275"/>
      <c r="AK882" s="275"/>
      <c r="AL882" s="276" t="s">
        <v>551</v>
      </c>
      <c r="AM882" s="277"/>
      <c r="AN882" s="277"/>
      <c r="AO882" s="278"/>
      <c r="AP882" s="267"/>
      <c r="AQ882" s="267"/>
      <c r="AR882" s="267"/>
      <c r="AS882" s="267"/>
      <c r="AT882" s="267"/>
      <c r="AU882" s="267"/>
      <c r="AV882" s="267"/>
      <c r="AW882" s="267"/>
      <c r="AX882" s="267"/>
    </row>
    <row r="883" spans="1:50" ht="30" customHeight="1" x14ac:dyDescent="0.15">
      <c r="A883" s="374">
        <v>2</v>
      </c>
      <c r="B883" s="374">
        <v>1</v>
      </c>
      <c r="C883" s="385" t="s">
        <v>552</v>
      </c>
      <c r="D883" s="385"/>
      <c r="E883" s="385"/>
      <c r="F883" s="385"/>
      <c r="G883" s="385"/>
      <c r="H883" s="385"/>
      <c r="I883" s="385"/>
      <c r="J883" s="167">
        <v>5010001097212</v>
      </c>
      <c r="K883" s="168"/>
      <c r="L883" s="168"/>
      <c r="M883" s="168"/>
      <c r="N883" s="168"/>
      <c r="O883" s="168"/>
      <c r="P883" s="156" t="s">
        <v>595</v>
      </c>
      <c r="Q883" s="157"/>
      <c r="R883" s="157"/>
      <c r="S883" s="157"/>
      <c r="T883" s="157"/>
      <c r="U883" s="157"/>
      <c r="V883" s="157"/>
      <c r="W883" s="157"/>
      <c r="X883" s="157"/>
      <c r="Y883" s="158">
        <v>0.9</v>
      </c>
      <c r="Z883" s="159"/>
      <c r="AA883" s="159"/>
      <c r="AB883" s="160"/>
      <c r="AC883" s="273" t="s">
        <v>553</v>
      </c>
      <c r="AD883" s="273"/>
      <c r="AE883" s="273"/>
      <c r="AF883" s="273"/>
      <c r="AG883" s="273"/>
      <c r="AH883" s="274" t="s">
        <v>551</v>
      </c>
      <c r="AI883" s="275"/>
      <c r="AJ883" s="275"/>
      <c r="AK883" s="275"/>
      <c r="AL883" s="276" t="s">
        <v>551</v>
      </c>
      <c r="AM883" s="277"/>
      <c r="AN883" s="277"/>
      <c r="AO883" s="278"/>
      <c r="AP883" s="267"/>
      <c r="AQ883" s="267"/>
      <c r="AR883" s="267"/>
      <c r="AS883" s="267"/>
      <c r="AT883" s="267"/>
      <c r="AU883" s="267"/>
      <c r="AV883" s="267"/>
      <c r="AW883" s="267"/>
      <c r="AX883" s="267"/>
    </row>
    <row r="884" spans="1:50" ht="30" customHeight="1" x14ac:dyDescent="0.15">
      <c r="A884" s="374">
        <v>3</v>
      </c>
      <c r="B884" s="374">
        <v>1</v>
      </c>
      <c r="C884" s="385" t="s">
        <v>552</v>
      </c>
      <c r="D884" s="385"/>
      <c r="E884" s="385"/>
      <c r="F884" s="385"/>
      <c r="G884" s="385"/>
      <c r="H884" s="385"/>
      <c r="I884" s="385"/>
      <c r="J884" s="167">
        <v>5010001097212</v>
      </c>
      <c r="K884" s="168"/>
      <c r="L884" s="168"/>
      <c r="M884" s="168"/>
      <c r="N884" s="168"/>
      <c r="O884" s="168"/>
      <c r="P884" s="156" t="s">
        <v>596</v>
      </c>
      <c r="Q884" s="157"/>
      <c r="R884" s="157"/>
      <c r="S884" s="157"/>
      <c r="T884" s="157"/>
      <c r="U884" s="157"/>
      <c r="V884" s="157"/>
      <c r="W884" s="157"/>
      <c r="X884" s="157"/>
      <c r="Y884" s="158">
        <v>0.7</v>
      </c>
      <c r="Z884" s="159"/>
      <c r="AA884" s="159"/>
      <c r="AB884" s="160"/>
      <c r="AC884" s="273" t="s">
        <v>553</v>
      </c>
      <c r="AD884" s="273"/>
      <c r="AE884" s="273"/>
      <c r="AF884" s="273"/>
      <c r="AG884" s="273"/>
      <c r="AH884" s="274" t="s">
        <v>551</v>
      </c>
      <c r="AI884" s="275"/>
      <c r="AJ884" s="275"/>
      <c r="AK884" s="275"/>
      <c r="AL884" s="276" t="s">
        <v>551</v>
      </c>
      <c r="AM884" s="277"/>
      <c r="AN884" s="277"/>
      <c r="AO884" s="278"/>
      <c r="AP884" s="267"/>
      <c r="AQ884" s="267"/>
      <c r="AR884" s="267"/>
      <c r="AS884" s="267"/>
      <c r="AT884" s="267"/>
      <c r="AU884" s="267"/>
      <c r="AV884" s="267"/>
      <c r="AW884" s="267"/>
      <c r="AX884" s="267"/>
    </row>
    <row r="885" spans="1:50" ht="30" customHeight="1" x14ac:dyDescent="0.15">
      <c r="A885" s="374">
        <v>4</v>
      </c>
      <c r="B885" s="374">
        <v>1</v>
      </c>
      <c r="C885" s="388" t="s">
        <v>598</v>
      </c>
      <c r="D885" s="385"/>
      <c r="E885" s="385"/>
      <c r="F885" s="385"/>
      <c r="G885" s="385"/>
      <c r="H885" s="385"/>
      <c r="I885" s="385"/>
      <c r="J885" s="167">
        <v>8010001024865</v>
      </c>
      <c r="K885" s="168"/>
      <c r="L885" s="168"/>
      <c r="M885" s="168"/>
      <c r="N885" s="168"/>
      <c r="O885" s="168"/>
      <c r="P885" s="156" t="s">
        <v>557</v>
      </c>
      <c r="Q885" s="157"/>
      <c r="R885" s="157"/>
      <c r="S885" s="157"/>
      <c r="T885" s="157"/>
      <c r="U885" s="157"/>
      <c r="V885" s="157"/>
      <c r="W885" s="157"/>
      <c r="X885" s="157"/>
      <c r="Y885" s="158">
        <v>0.3</v>
      </c>
      <c r="Z885" s="159"/>
      <c r="AA885" s="159"/>
      <c r="AB885" s="160"/>
      <c r="AC885" s="273" t="s">
        <v>553</v>
      </c>
      <c r="AD885" s="273"/>
      <c r="AE885" s="273"/>
      <c r="AF885" s="273"/>
      <c r="AG885" s="273"/>
      <c r="AH885" s="274" t="s">
        <v>550</v>
      </c>
      <c r="AI885" s="275"/>
      <c r="AJ885" s="275"/>
      <c r="AK885" s="275"/>
      <c r="AL885" s="276" t="s">
        <v>550</v>
      </c>
      <c r="AM885" s="277"/>
      <c r="AN885" s="277"/>
      <c r="AO885" s="278"/>
      <c r="AP885" s="267"/>
      <c r="AQ885" s="267"/>
      <c r="AR885" s="267"/>
      <c r="AS885" s="267"/>
      <c r="AT885" s="267"/>
      <c r="AU885" s="267"/>
      <c r="AV885" s="267"/>
      <c r="AW885" s="267"/>
      <c r="AX885" s="267"/>
    </row>
    <row r="886" spans="1:50" ht="42" customHeight="1" x14ac:dyDescent="0.15">
      <c r="A886" s="374">
        <v>5</v>
      </c>
      <c r="B886" s="374">
        <v>1</v>
      </c>
      <c r="C886" s="388" t="s">
        <v>554</v>
      </c>
      <c r="D886" s="385"/>
      <c r="E886" s="385"/>
      <c r="F886" s="385"/>
      <c r="G886" s="385"/>
      <c r="H886" s="385"/>
      <c r="I886" s="385"/>
      <c r="J886" s="167">
        <v>2021001046185</v>
      </c>
      <c r="K886" s="168"/>
      <c r="L886" s="168"/>
      <c r="M886" s="168"/>
      <c r="N886" s="168"/>
      <c r="O886" s="168"/>
      <c r="P886" s="156" t="s">
        <v>555</v>
      </c>
      <c r="Q886" s="157"/>
      <c r="R886" s="157"/>
      <c r="S886" s="157"/>
      <c r="T886" s="157"/>
      <c r="U886" s="157"/>
      <c r="V886" s="157"/>
      <c r="W886" s="157"/>
      <c r="X886" s="157"/>
      <c r="Y886" s="158">
        <v>0.2</v>
      </c>
      <c r="Z886" s="159"/>
      <c r="AA886" s="159"/>
      <c r="AB886" s="160"/>
      <c r="AC886" s="273" t="s">
        <v>553</v>
      </c>
      <c r="AD886" s="273"/>
      <c r="AE886" s="273"/>
      <c r="AF886" s="273"/>
      <c r="AG886" s="273"/>
      <c r="AH886" s="274" t="s">
        <v>550</v>
      </c>
      <c r="AI886" s="275"/>
      <c r="AJ886" s="275"/>
      <c r="AK886" s="275"/>
      <c r="AL886" s="276" t="s">
        <v>550</v>
      </c>
      <c r="AM886" s="277"/>
      <c r="AN886" s="277"/>
      <c r="AO886" s="278"/>
      <c r="AP886" s="267"/>
      <c r="AQ886" s="267"/>
      <c r="AR886" s="267"/>
      <c r="AS886" s="267"/>
      <c r="AT886" s="267"/>
      <c r="AU886" s="267"/>
      <c r="AV886" s="267"/>
      <c r="AW886" s="267"/>
      <c r="AX886" s="267"/>
    </row>
    <row r="887" spans="1:50" ht="30" customHeight="1" x14ac:dyDescent="0.15">
      <c r="A887" s="374">
        <v>6</v>
      </c>
      <c r="B887" s="374">
        <v>1</v>
      </c>
      <c r="C887" s="388" t="s">
        <v>599</v>
      </c>
      <c r="D887" s="385"/>
      <c r="E887" s="385"/>
      <c r="F887" s="385"/>
      <c r="G887" s="385"/>
      <c r="H887" s="385"/>
      <c r="I887" s="385"/>
      <c r="J887" s="167">
        <v>1010501012888</v>
      </c>
      <c r="K887" s="168"/>
      <c r="L887" s="168"/>
      <c r="M887" s="168"/>
      <c r="N887" s="168"/>
      <c r="O887" s="168"/>
      <c r="P887" s="156" t="s">
        <v>556</v>
      </c>
      <c r="Q887" s="157"/>
      <c r="R887" s="157"/>
      <c r="S887" s="157"/>
      <c r="T887" s="157"/>
      <c r="U887" s="157"/>
      <c r="V887" s="157"/>
      <c r="W887" s="157"/>
      <c r="X887" s="157"/>
      <c r="Y887" s="158">
        <v>0.2</v>
      </c>
      <c r="Z887" s="159"/>
      <c r="AA887" s="159"/>
      <c r="AB887" s="160"/>
      <c r="AC887" s="273" t="s">
        <v>553</v>
      </c>
      <c r="AD887" s="273"/>
      <c r="AE887" s="273"/>
      <c r="AF887" s="273"/>
      <c r="AG887" s="273"/>
      <c r="AH887" s="274" t="s">
        <v>550</v>
      </c>
      <c r="AI887" s="275"/>
      <c r="AJ887" s="275"/>
      <c r="AK887" s="275"/>
      <c r="AL887" s="276" t="s">
        <v>550</v>
      </c>
      <c r="AM887" s="277"/>
      <c r="AN887" s="277"/>
      <c r="AO887" s="278"/>
      <c r="AP887" s="267"/>
      <c r="AQ887" s="267"/>
      <c r="AR887" s="267"/>
      <c r="AS887" s="267"/>
      <c r="AT887" s="267"/>
      <c r="AU887" s="267"/>
      <c r="AV887" s="267"/>
      <c r="AW887" s="267"/>
      <c r="AX887" s="267"/>
    </row>
    <row r="888" spans="1:50" ht="30" customHeight="1" x14ac:dyDescent="0.15">
      <c r="A888" s="374">
        <v>7</v>
      </c>
      <c r="B888" s="374">
        <v>1</v>
      </c>
      <c r="C888" s="388" t="s">
        <v>598</v>
      </c>
      <c r="D888" s="385"/>
      <c r="E888" s="385"/>
      <c r="F888" s="385"/>
      <c r="G888" s="385"/>
      <c r="H888" s="385"/>
      <c r="I888" s="385"/>
      <c r="J888" s="167">
        <v>8010001024865</v>
      </c>
      <c r="K888" s="168"/>
      <c r="L888" s="168"/>
      <c r="M888" s="168"/>
      <c r="N888" s="168"/>
      <c r="O888" s="168"/>
      <c r="P888" s="156" t="s">
        <v>557</v>
      </c>
      <c r="Q888" s="157"/>
      <c r="R888" s="157"/>
      <c r="S888" s="157"/>
      <c r="T888" s="157"/>
      <c r="U888" s="157"/>
      <c r="V888" s="157"/>
      <c r="W888" s="157"/>
      <c r="X888" s="157"/>
      <c r="Y888" s="158">
        <v>0.1</v>
      </c>
      <c r="Z888" s="159"/>
      <c r="AA888" s="159"/>
      <c r="AB888" s="160"/>
      <c r="AC888" s="273" t="s">
        <v>553</v>
      </c>
      <c r="AD888" s="273"/>
      <c r="AE888" s="273"/>
      <c r="AF888" s="273"/>
      <c r="AG888" s="273"/>
      <c r="AH888" s="274" t="s">
        <v>550</v>
      </c>
      <c r="AI888" s="275"/>
      <c r="AJ888" s="275"/>
      <c r="AK888" s="275"/>
      <c r="AL888" s="276" t="s">
        <v>550</v>
      </c>
      <c r="AM888" s="277"/>
      <c r="AN888" s="277"/>
      <c r="AO888" s="278"/>
      <c r="AP888" s="267"/>
      <c r="AQ888" s="267"/>
      <c r="AR888" s="267"/>
      <c r="AS888" s="267"/>
      <c r="AT888" s="267"/>
      <c r="AU888" s="267"/>
      <c r="AV888" s="267"/>
      <c r="AW888" s="267"/>
      <c r="AX888" s="267"/>
    </row>
    <row r="889" spans="1:50" ht="30" customHeight="1" x14ac:dyDescent="0.15">
      <c r="A889" s="374">
        <v>8</v>
      </c>
      <c r="B889" s="374">
        <v>1</v>
      </c>
      <c r="C889" s="388" t="s">
        <v>558</v>
      </c>
      <c r="D889" s="385"/>
      <c r="E889" s="385"/>
      <c r="F889" s="385"/>
      <c r="G889" s="385"/>
      <c r="H889" s="385"/>
      <c r="I889" s="385"/>
      <c r="J889" s="167">
        <v>5010001018663</v>
      </c>
      <c r="K889" s="168"/>
      <c r="L889" s="168"/>
      <c r="M889" s="168"/>
      <c r="N889" s="168"/>
      <c r="O889" s="168"/>
      <c r="P889" s="156" t="s">
        <v>559</v>
      </c>
      <c r="Q889" s="157"/>
      <c r="R889" s="157"/>
      <c r="S889" s="157"/>
      <c r="T889" s="157"/>
      <c r="U889" s="157"/>
      <c r="V889" s="157"/>
      <c r="W889" s="157"/>
      <c r="X889" s="157"/>
      <c r="Y889" s="158">
        <v>0.1</v>
      </c>
      <c r="Z889" s="159"/>
      <c r="AA889" s="159"/>
      <c r="AB889" s="160"/>
      <c r="AC889" s="273" t="s">
        <v>553</v>
      </c>
      <c r="AD889" s="273"/>
      <c r="AE889" s="273"/>
      <c r="AF889" s="273"/>
      <c r="AG889" s="273"/>
      <c r="AH889" s="274" t="s">
        <v>550</v>
      </c>
      <c r="AI889" s="275"/>
      <c r="AJ889" s="275"/>
      <c r="AK889" s="275"/>
      <c r="AL889" s="276" t="s">
        <v>550</v>
      </c>
      <c r="AM889" s="277"/>
      <c r="AN889" s="277"/>
      <c r="AO889" s="278"/>
      <c r="AP889" s="267"/>
      <c r="AQ889" s="267"/>
      <c r="AR889" s="267"/>
      <c r="AS889" s="267"/>
      <c r="AT889" s="267"/>
      <c r="AU889" s="267"/>
      <c r="AV889" s="267"/>
      <c r="AW889" s="267"/>
      <c r="AX889" s="267"/>
    </row>
    <row r="890" spans="1:50" ht="30" customHeight="1" x14ac:dyDescent="0.15">
      <c r="A890" s="374">
        <v>9</v>
      </c>
      <c r="B890" s="374">
        <v>1</v>
      </c>
      <c r="C890" s="388" t="s">
        <v>560</v>
      </c>
      <c r="D890" s="385"/>
      <c r="E890" s="385"/>
      <c r="F890" s="385"/>
      <c r="G890" s="385"/>
      <c r="H890" s="385"/>
      <c r="I890" s="385"/>
      <c r="J890" s="167">
        <v>6010405003434</v>
      </c>
      <c r="K890" s="168"/>
      <c r="L890" s="168"/>
      <c r="M890" s="168"/>
      <c r="N890" s="168"/>
      <c r="O890" s="168"/>
      <c r="P890" s="156" t="s">
        <v>561</v>
      </c>
      <c r="Q890" s="157"/>
      <c r="R890" s="157"/>
      <c r="S890" s="157"/>
      <c r="T890" s="157"/>
      <c r="U890" s="157"/>
      <c r="V890" s="157"/>
      <c r="W890" s="157"/>
      <c r="X890" s="157"/>
      <c r="Y890" s="158">
        <v>0.1</v>
      </c>
      <c r="Z890" s="159"/>
      <c r="AA890" s="159"/>
      <c r="AB890" s="160"/>
      <c r="AC890" s="273" t="s">
        <v>553</v>
      </c>
      <c r="AD890" s="273"/>
      <c r="AE890" s="273"/>
      <c r="AF890" s="273"/>
      <c r="AG890" s="273"/>
      <c r="AH890" s="274" t="s">
        <v>550</v>
      </c>
      <c r="AI890" s="275"/>
      <c r="AJ890" s="275"/>
      <c r="AK890" s="275"/>
      <c r="AL890" s="276" t="s">
        <v>550</v>
      </c>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511</v>
      </c>
      <c r="AQ914" s="387"/>
      <c r="AR914" s="387"/>
      <c r="AS914" s="387"/>
      <c r="AT914" s="387"/>
      <c r="AU914" s="387"/>
      <c r="AV914" s="387"/>
      <c r="AW914" s="387"/>
      <c r="AX914" s="387"/>
    </row>
    <row r="915" spans="1:50" ht="30" customHeight="1" x14ac:dyDescent="0.15">
      <c r="A915" s="374">
        <v>1</v>
      </c>
      <c r="B915" s="374">
        <v>1</v>
      </c>
      <c r="C915" s="388" t="s">
        <v>562</v>
      </c>
      <c r="D915" s="385"/>
      <c r="E915" s="385"/>
      <c r="F915" s="385"/>
      <c r="G915" s="385"/>
      <c r="H915" s="385"/>
      <c r="I915" s="385"/>
      <c r="J915" s="167">
        <v>8000020370002</v>
      </c>
      <c r="K915" s="168"/>
      <c r="L915" s="168"/>
      <c r="M915" s="168"/>
      <c r="N915" s="168"/>
      <c r="O915" s="168"/>
      <c r="P915" s="156" t="s">
        <v>592</v>
      </c>
      <c r="Q915" s="157"/>
      <c r="R915" s="157"/>
      <c r="S915" s="157"/>
      <c r="T915" s="157"/>
      <c r="U915" s="157"/>
      <c r="V915" s="157"/>
      <c r="W915" s="157"/>
      <c r="X915" s="157"/>
      <c r="Y915" s="158">
        <v>0.3</v>
      </c>
      <c r="Z915" s="159"/>
      <c r="AA915" s="159"/>
      <c r="AB915" s="160"/>
      <c r="AC915" s="273" t="s">
        <v>550</v>
      </c>
      <c r="AD915" s="273"/>
      <c r="AE915" s="273"/>
      <c r="AF915" s="273"/>
      <c r="AG915" s="273"/>
      <c r="AH915" s="274" t="s">
        <v>551</v>
      </c>
      <c r="AI915" s="275"/>
      <c r="AJ915" s="275"/>
      <c r="AK915" s="275"/>
      <c r="AL915" s="276" t="s">
        <v>551</v>
      </c>
      <c r="AM915" s="277"/>
      <c r="AN915" s="277"/>
      <c r="AO915" s="278"/>
      <c r="AP915" s="267"/>
      <c r="AQ915" s="267"/>
      <c r="AR915" s="267"/>
      <c r="AS915" s="267"/>
      <c r="AT915" s="267"/>
      <c r="AU915" s="267"/>
      <c r="AV915" s="267"/>
      <c r="AW915" s="267"/>
      <c r="AX915" s="267"/>
    </row>
    <row r="916" spans="1:50" ht="30" customHeight="1" x14ac:dyDescent="0.15">
      <c r="A916" s="374">
        <v>2</v>
      </c>
      <c r="B916" s="374">
        <v>1</v>
      </c>
      <c r="C916" s="388" t="s">
        <v>563</v>
      </c>
      <c r="D916" s="385"/>
      <c r="E916" s="385"/>
      <c r="F916" s="385"/>
      <c r="G916" s="385"/>
      <c r="H916" s="385"/>
      <c r="I916" s="385"/>
      <c r="J916" s="167">
        <v>4000020420000</v>
      </c>
      <c r="K916" s="168"/>
      <c r="L916" s="168"/>
      <c r="M916" s="168"/>
      <c r="N916" s="168"/>
      <c r="O916" s="168"/>
      <c r="P916" s="156" t="s">
        <v>594</v>
      </c>
      <c r="Q916" s="157"/>
      <c r="R916" s="157"/>
      <c r="S916" s="157"/>
      <c r="T916" s="157"/>
      <c r="U916" s="157"/>
      <c r="V916" s="157"/>
      <c r="W916" s="157"/>
      <c r="X916" s="157"/>
      <c r="Y916" s="158">
        <v>0.3</v>
      </c>
      <c r="Z916" s="159"/>
      <c r="AA916" s="159"/>
      <c r="AB916" s="160"/>
      <c r="AC916" s="273" t="s">
        <v>550</v>
      </c>
      <c r="AD916" s="273"/>
      <c r="AE916" s="273"/>
      <c r="AF916" s="273"/>
      <c r="AG916" s="273"/>
      <c r="AH916" s="274" t="s">
        <v>550</v>
      </c>
      <c r="AI916" s="275"/>
      <c r="AJ916" s="275"/>
      <c r="AK916" s="275"/>
      <c r="AL916" s="276" t="s">
        <v>550</v>
      </c>
      <c r="AM916" s="277"/>
      <c r="AN916" s="277"/>
      <c r="AO916" s="278"/>
      <c r="AP916" s="267"/>
      <c r="AQ916" s="267"/>
      <c r="AR916" s="267"/>
      <c r="AS916" s="267"/>
      <c r="AT916" s="267"/>
      <c r="AU916" s="267"/>
      <c r="AV916" s="267"/>
      <c r="AW916" s="267"/>
      <c r="AX916" s="267"/>
    </row>
    <row r="917" spans="1:50" ht="30" customHeight="1" x14ac:dyDescent="0.15">
      <c r="A917" s="374">
        <v>3</v>
      </c>
      <c r="B917" s="374">
        <v>1</v>
      </c>
      <c r="C917" s="388" t="s">
        <v>564</v>
      </c>
      <c r="D917" s="385"/>
      <c r="E917" s="385"/>
      <c r="F917" s="385"/>
      <c r="G917" s="385"/>
      <c r="H917" s="385"/>
      <c r="I917" s="385"/>
      <c r="J917" s="167">
        <v>7000020010006</v>
      </c>
      <c r="K917" s="168"/>
      <c r="L917" s="168"/>
      <c r="M917" s="168"/>
      <c r="N917" s="168"/>
      <c r="O917" s="168"/>
      <c r="P917" s="157" t="s">
        <v>593</v>
      </c>
      <c r="Q917" s="157"/>
      <c r="R917" s="157"/>
      <c r="S917" s="157"/>
      <c r="T917" s="157"/>
      <c r="U917" s="157"/>
      <c r="V917" s="157"/>
      <c r="W917" s="157"/>
      <c r="X917" s="157"/>
      <c r="Y917" s="158">
        <v>0.3</v>
      </c>
      <c r="Z917" s="159"/>
      <c r="AA917" s="159"/>
      <c r="AB917" s="160"/>
      <c r="AC917" s="273" t="s">
        <v>550</v>
      </c>
      <c r="AD917" s="273"/>
      <c r="AE917" s="273"/>
      <c r="AF917" s="273"/>
      <c r="AG917" s="273"/>
      <c r="AH917" s="274" t="s">
        <v>550</v>
      </c>
      <c r="AI917" s="275"/>
      <c r="AJ917" s="275"/>
      <c r="AK917" s="275"/>
      <c r="AL917" s="276" t="s">
        <v>550</v>
      </c>
      <c r="AM917" s="277"/>
      <c r="AN917" s="277"/>
      <c r="AO917" s="278"/>
      <c r="AP917" s="267"/>
      <c r="AQ917" s="267"/>
      <c r="AR917" s="267"/>
      <c r="AS917" s="267"/>
      <c r="AT917" s="267"/>
      <c r="AU917" s="267"/>
      <c r="AV917" s="267"/>
      <c r="AW917" s="267"/>
      <c r="AX917" s="267"/>
    </row>
    <row r="918" spans="1:50" ht="30" customHeight="1" x14ac:dyDescent="0.15">
      <c r="A918" s="374">
        <v>4</v>
      </c>
      <c r="B918" s="374">
        <v>1</v>
      </c>
      <c r="C918" s="388" t="s">
        <v>565</v>
      </c>
      <c r="D918" s="385"/>
      <c r="E918" s="385"/>
      <c r="F918" s="385"/>
      <c r="G918" s="385"/>
      <c r="H918" s="385"/>
      <c r="I918" s="385"/>
      <c r="J918" s="167">
        <v>7000020340006</v>
      </c>
      <c r="K918" s="168"/>
      <c r="L918" s="168"/>
      <c r="M918" s="168"/>
      <c r="N918" s="168"/>
      <c r="O918" s="168"/>
      <c r="P918" s="157" t="s">
        <v>593</v>
      </c>
      <c r="Q918" s="157"/>
      <c r="R918" s="157"/>
      <c r="S918" s="157"/>
      <c r="T918" s="157"/>
      <c r="U918" s="157"/>
      <c r="V918" s="157"/>
      <c r="W918" s="157"/>
      <c r="X918" s="157"/>
      <c r="Y918" s="158">
        <v>0.3</v>
      </c>
      <c r="Z918" s="159"/>
      <c r="AA918" s="159"/>
      <c r="AB918" s="160"/>
      <c r="AC918" s="273" t="s">
        <v>550</v>
      </c>
      <c r="AD918" s="273"/>
      <c r="AE918" s="273"/>
      <c r="AF918" s="273"/>
      <c r="AG918" s="273"/>
      <c r="AH918" s="274" t="s">
        <v>550</v>
      </c>
      <c r="AI918" s="275"/>
      <c r="AJ918" s="275"/>
      <c r="AK918" s="275"/>
      <c r="AL918" s="276" t="s">
        <v>550</v>
      </c>
      <c r="AM918" s="277"/>
      <c r="AN918" s="277"/>
      <c r="AO918" s="278"/>
      <c r="AP918" s="267"/>
      <c r="AQ918" s="267"/>
      <c r="AR918" s="267"/>
      <c r="AS918" s="267"/>
      <c r="AT918" s="267"/>
      <c r="AU918" s="267"/>
      <c r="AV918" s="267"/>
      <c r="AW918" s="267"/>
      <c r="AX918" s="267"/>
    </row>
    <row r="919" spans="1:50" ht="30" customHeight="1" x14ac:dyDescent="0.15">
      <c r="A919" s="374">
        <v>5</v>
      </c>
      <c r="B919" s="374">
        <v>1</v>
      </c>
      <c r="C919" s="388" t="s">
        <v>566</v>
      </c>
      <c r="D919" s="385"/>
      <c r="E919" s="385"/>
      <c r="F919" s="385"/>
      <c r="G919" s="385"/>
      <c r="H919" s="385"/>
      <c r="I919" s="385"/>
      <c r="J919" s="167">
        <v>7000020070009</v>
      </c>
      <c r="K919" s="168"/>
      <c r="L919" s="168"/>
      <c r="M919" s="168"/>
      <c r="N919" s="168"/>
      <c r="O919" s="168"/>
      <c r="P919" s="157" t="s">
        <v>593</v>
      </c>
      <c r="Q919" s="157"/>
      <c r="R919" s="157"/>
      <c r="S919" s="157"/>
      <c r="T919" s="157"/>
      <c r="U919" s="157"/>
      <c r="V919" s="157"/>
      <c r="W919" s="157"/>
      <c r="X919" s="157"/>
      <c r="Y919" s="158">
        <v>0.3</v>
      </c>
      <c r="Z919" s="159"/>
      <c r="AA919" s="159"/>
      <c r="AB919" s="160"/>
      <c r="AC919" s="273" t="s">
        <v>550</v>
      </c>
      <c r="AD919" s="273"/>
      <c r="AE919" s="273"/>
      <c r="AF919" s="273"/>
      <c r="AG919" s="273"/>
      <c r="AH919" s="274" t="s">
        <v>550</v>
      </c>
      <c r="AI919" s="275"/>
      <c r="AJ919" s="275"/>
      <c r="AK919" s="275"/>
      <c r="AL919" s="276" t="s">
        <v>550</v>
      </c>
      <c r="AM919" s="277"/>
      <c r="AN919" s="277"/>
      <c r="AO919" s="278"/>
      <c r="AP919" s="267"/>
      <c r="AQ919" s="267"/>
      <c r="AR919" s="267"/>
      <c r="AS919" s="267"/>
      <c r="AT919" s="267"/>
      <c r="AU919" s="267"/>
      <c r="AV919" s="267"/>
      <c r="AW919" s="267"/>
      <c r="AX919" s="267"/>
    </row>
    <row r="920" spans="1:50" ht="30" customHeight="1" x14ac:dyDescent="0.15">
      <c r="A920" s="374">
        <v>6</v>
      </c>
      <c r="B920" s="374">
        <v>1</v>
      </c>
      <c r="C920" s="388" t="s">
        <v>567</v>
      </c>
      <c r="D920" s="385"/>
      <c r="E920" s="385"/>
      <c r="F920" s="385"/>
      <c r="G920" s="385"/>
      <c r="H920" s="385"/>
      <c r="I920" s="385"/>
      <c r="J920" s="167">
        <v>7000020220001</v>
      </c>
      <c r="K920" s="168"/>
      <c r="L920" s="168"/>
      <c r="M920" s="168"/>
      <c r="N920" s="168"/>
      <c r="O920" s="168"/>
      <c r="P920" s="157" t="s">
        <v>593</v>
      </c>
      <c r="Q920" s="157"/>
      <c r="R920" s="157"/>
      <c r="S920" s="157"/>
      <c r="T920" s="157"/>
      <c r="U920" s="157"/>
      <c r="V920" s="157"/>
      <c r="W920" s="157"/>
      <c r="X920" s="157"/>
      <c r="Y920" s="158">
        <v>0.3</v>
      </c>
      <c r="Z920" s="159"/>
      <c r="AA920" s="159"/>
      <c r="AB920" s="160"/>
      <c r="AC920" s="273" t="s">
        <v>550</v>
      </c>
      <c r="AD920" s="273"/>
      <c r="AE920" s="273"/>
      <c r="AF920" s="273"/>
      <c r="AG920" s="273"/>
      <c r="AH920" s="274" t="s">
        <v>550</v>
      </c>
      <c r="AI920" s="275"/>
      <c r="AJ920" s="275"/>
      <c r="AK920" s="275"/>
      <c r="AL920" s="276" t="s">
        <v>550</v>
      </c>
      <c r="AM920" s="277"/>
      <c r="AN920" s="277"/>
      <c r="AO920" s="278"/>
      <c r="AP920" s="267"/>
      <c r="AQ920" s="267"/>
      <c r="AR920" s="267"/>
      <c r="AS920" s="267"/>
      <c r="AT920" s="267"/>
      <c r="AU920" s="267"/>
      <c r="AV920" s="267"/>
      <c r="AW920" s="267"/>
      <c r="AX920" s="267"/>
    </row>
    <row r="921" spans="1:50" ht="30" customHeight="1" x14ac:dyDescent="0.15">
      <c r="A921" s="374">
        <v>7</v>
      </c>
      <c r="B921" s="374">
        <v>1</v>
      </c>
      <c r="C921" s="388" t="s">
        <v>568</v>
      </c>
      <c r="D921" s="385"/>
      <c r="E921" s="385"/>
      <c r="F921" s="385"/>
      <c r="G921" s="385"/>
      <c r="H921" s="385"/>
      <c r="I921" s="385"/>
      <c r="J921" s="167">
        <v>8000020460001</v>
      </c>
      <c r="K921" s="168"/>
      <c r="L921" s="168"/>
      <c r="M921" s="168"/>
      <c r="N921" s="168"/>
      <c r="O921" s="168"/>
      <c r="P921" s="157" t="s">
        <v>593</v>
      </c>
      <c r="Q921" s="157"/>
      <c r="R921" s="157"/>
      <c r="S921" s="157"/>
      <c r="T921" s="157"/>
      <c r="U921" s="157"/>
      <c r="V921" s="157"/>
      <c r="W921" s="157"/>
      <c r="X921" s="157"/>
      <c r="Y921" s="158">
        <v>0.3</v>
      </c>
      <c r="Z921" s="159"/>
      <c r="AA921" s="159"/>
      <c r="AB921" s="160"/>
      <c r="AC921" s="273" t="s">
        <v>550</v>
      </c>
      <c r="AD921" s="273"/>
      <c r="AE921" s="273"/>
      <c r="AF921" s="273"/>
      <c r="AG921" s="273"/>
      <c r="AH921" s="274" t="s">
        <v>550</v>
      </c>
      <c r="AI921" s="275"/>
      <c r="AJ921" s="275"/>
      <c r="AK921" s="275"/>
      <c r="AL921" s="276" t="s">
        <v>550</v>
      </c>
      <c r="AM921" s="277"/>
      <c r="AN921" s="277"/>
      <c r="AO921" s="278"/>
      <c r="AP921" s="267"/>
      <c r="AQ921" s="267"/>
      <c r="AR921" s="267"/>
      <c r="AS921" s="267"/>
      <c r="AT921" s="267"/>
      <c r="AU921" s="267"/>
      <c r="AV921" s="267"/>
      <c r="AW921" s="267"/>
      <c r="AX921" s="267"/>
    </row>
    <row r="922" spans="1:50" ht="30" customHeight="1" x14ac:dyDescent="0.15">
      <c r="A922" s="374">
        <v>8</v>
      </c>
      <c r="B922" s="374">
        <v>1</v>
      </c>
      <c r="C922" s="388" t="s">
        <v>569</v>
      </c>
      <c r="D922" s="385"/>
      <c r="E922" s="385"/>
      <c r="F922" s="385"/>
      <c r="G922" s="385"/>
      <c r="H922" s="385"/>
      <c r="I922" s="385"/>
      <c r="J922" s="167">
        <v>2000020350001</v>
      </c>
      <c r="K922" s="168"/>
      <c r="L922" s="168"/>
      <c r="M922" s="168"/>
      <c r="N922" s="168"/>
      <c r="O922" s="168"/>
      <c r="P922" s="157" t="s">
        <v>593</v>
      </c>
      <c r="Q922" s="157"/>
      <c r="R922" s="157"/>
      <c r="S922" s="157"/>
      <c r="T922" s="157"/>
      <c r="U922" s="157"/>
      <c r="V922" s="157"/>
      <c r="W922" s="157"/>
      <c r="X922" s="157"/>
      <c r="Y922" s="158">
        <v>0.3</v>
      </c>
      <c r="Z922" s="159"/>
      <c r="AA922" s="159"/>
      <c r="AB922" s="160"/>
      <c r="AC922" s="273" t="s">
        <v>550</v>
      </c>
      <c r="AD922" s="273"/>
      <c r="AE922" s="273"/>
      <c r="AF922" s="273"/>
      <c r="AG922" s="273"/>
      <c r="AH922" s="274" t="s">
        <v>550</v>
      </c>
      <c r="AI922" s="275"/>
      <c r="AJ922" s="275"/>
      <c r="AK922" s="275"/>
      <c r="AL922" s="276" t="s">
        <v>550</v>
      </c>
      <c r="AM922" s="277"/>
      <c r="AN922" s="277"/>
      <c r="AO922" s="278"/>
      <c r="AP922" s="267"/>
      <c r="AQ922" s="267"/>
      <c r="AR922" s="267"/>
      <c r="AS922" s="267"/>
      <c r="AT922" s="267"/>
      <c r="AU922" s="267"/>
      <c r="AV922" s="267"/>
      <c r="AW922" s="267"/>
      <c r="AX922" s="267"/>
    </row>
    <row r="923" spans="1:50" ht="30" customHeight="1" x14ac:dyDescent="0.15">
      <c r="A923" s="374">
        <v>9</v>
      </c>
      <c r="B923" s="374">
        <v>1</v>
      </c>
      <c r="C923" s="388" t="s">
        <v>570</v>
      </c>
      <c r="D923" s="385"/>
      <c r="E923" s="385"/>
      <c r="F923" s="385"/>
      <c r="G923" s="385"/>
      <c r="H923" s="385"/>
      <c r="I923" s="385"/>
      <c r="J923" s="167">
        <v>5000020390003</v>
      </c>
      <c r="K923" s="168"/>
      <c r="L923" s="168"/>
      <c r="M923" s="168"/>
      <c r="N923" s="168"/>
      <c r="O923" s="168"/>
      <c r="P923" s="157" t="s">
        <v>593</v>
      </c>
      <c r="Q923" s="157"/>
      <c r="R923" s="157"/>
      <c r="S923" s="157"/>
      <c r="T923" s="157"/>
      <c r="U923" s="157"/>
      <c r="V923" s="157"/>
      <c r="W923" s="157"/>
      <c r="X923" s="157"/>
      <c r="Y923" s="158">
        <v>0.3</v>
      </c>
      <c r="Z923" s="159"/>
      <c r="AA923" s="159"/>
      <c r="AB923" s="160"/>
      <c r="AC923" s="273" t="s">
        <v>550</v>
      </c>
      <c r="AD923" s="273"/>
      <c r="AE923" s="273"/>
      <c r="AF923" s="273"/>
      <c r="AG923" s="273"/>
      <c r="AH923" s="274" t="s">
        <v>550</v>
      </c>
      <c r="AI923" s="275"/>
      <c r="AJ923" s="275"/>
      <c r="AK923" s="275"/>
      <c r="AL923" s="276" t="s">
        <v>550</v>
      </c>
      <c r="AM923" s="277"/>
      <c r="AN923" s="277"/>
      <c r="AO923" s="278"/>
      <c r="AP923" s="267"/>
      <c r="AQ923" s="267"/>
      <c r="AR923" s="267"/>
      <c r="AS923" s="267"/>
      <c r="AT923" s="267"/>
      <c r="AU923" s="267"/>
      <c r="AV923" s="267"/>
      <c r="AW923" s="267"/>
      <c r="AX923" s="267"/>
    </row>
    <row r="924" spans="1:50" ht="30" customHeight="1" x14ac:dyDescent="0.15">
      <c r="A924" s="374">
        <v>10</v>
      </c>
      <c r="B924" s="374">
        <v>1</v>
      </c>
      <c r="C924" s="388" t="s">
        <v>571</v>
      </c>
      <c r="D924" s="385"/>
      <c r="E924" s="385"/>
      <c r="F924" s="385"/>
      <c r="G924" s="385"/>
      <c r="H924" s="385"/>
      <c r="I924" s="385"/>
      <c r="J924" s="167">
        <v>1000020110001</v>
      </c>
      <c r="K924" s="168"/>
      <c r="L924" s="168"/>
      <c r="M924" s="168"/>
      <c r="N924" s="168"/>
      <c r="O924" s="168"/>
      <c r="P924" s="157" t="s">
        <v>593</v>
      </c>
      <c r="Q924" s="157"/>
      <c r="R924" s="157"/>
      <c r="S924" s="157"/>
      <c r="T924" s="157"/>
      <c r="U924" s="157"/>
      <c r="V924" s="157"/>
      <c r="W924" s="157"/>
      <c r="X924" s="157"/>
      <c r="Y924" s="158">
        <v>0.3</v>
      </c>
      <c r="Z924" s="159"/>
      <c r="AA924" s="159"/>
      <c r="AB924" s="160"/>
      <c r="AC924" s="273" t="s">
        <v>550</v>
      </c>
      <c r="AD924" s="273"/>
      <c r="AE924" s="273"/>
      <c r="AF924" s="273"/>
      <c r="AG924" s="273"/>
      <c r="AH924" s="274" t="s">
        <v>550</v>
      </c>
      <c r="AI924" s="275"/>
      <c r="AJ924" s="275"/>
      <c r="AK924" s="275"/>
      <c r="AL924" s="276" t="s">
        <v>550</v>
      </c>
      <c r="AM924" s="277"/>
      <c r="AN924" s="277"/>
      <c r="AO924" s="278"/>
      <c r="AP924" s="267"/>
      <c r="AQ924" s="267"/>
      <c r="AR924" s="267"/>
      <c r="AS924" s="267"/>
      <c r="AT924" s="267"/>
      <c r="AU924" s="267"/>
      <c r="AV924" s="267"/>
      <c r="AW924" s="267"/>
      <c r="AX924" s="267"/>
    </row>
    <row r="925" spans="1:50" ht="30" customHeight="1" x14ac:dyDescent="0.15">
      <c r="A925" s="374">
        <v>11</v>
      </c>
      <c r="B925" s="374">
        <v>1</v>
      </c>
      <c r="C925" s="388" t="s">
        <v>572</v>
      </c>
      <c r="D925" s="385"/>
      <c r="E925" s="385"/>
      <c r="F925" s="385"/>
      <c r="G925" s="385"/>
      <c r="H925" s="385"/>
      <c r="I925" s="385"/>
      <c r="J925" s="167">
        <v>8000020130001</v>
      </c>
      <c r="K925" s="168"/>
      <c r="L925" s="168"/>
      <c r="M925" s="168"/>
      <c r="N925" s="168"/>
      <c r="O925" s="168"/>
      <c r="P925" s="157" t="s">
        <v>593</v>
      </c>
      <c r="Q925" s="157"/>
      <c r="R925" s="157"/>
      <c r="S925" s="157"/>
      <c r="T925" s="157"/>
      <c r="U925" s="157"/>
      <c r="V925" s="157"/>
      <c r="W925" s="157"/>
      <c r="X925" s="157"/>
      <c r="Y925" s="158">
        <v>0.3</v>
      </c>
      <c r="Z925" s="159"/>
      <c r="AA925" s="159"/>
      <c r="AB925" s="160"/>
      <c r="AC925" s="273" t="s">
        <v>550</v>
      </c>
      <c r="AD925" s="273"/>
      <c r="AE925" s="273"/>
      <c r="AF925" s="273"/>
      <c r="AG925" s="273"/>
      <c r="AH925" s="274" t="s">
        <v>550</v>
      </c>
      <c r="AI925" s="275"/>
      <c r="AJ925" s="275"/>
      <c r="AK925" s="275"/>
      <c r="AL925" s="276" t="s">
        <v>550</v>
      </c>
      <c r="AM925" s="277"/>
      <c r="AN925" s="277"/>
      <c r="AO925" s="278"/>
      <c r="AP925" s="267"/>
      <c r="AQ925" s="267"/>
      <c r="AR925" s="267"/>
      <c r="AS925" s="267"/>
      <c r="AT925" s="267"/>
      <c r="AU925" s="267"/>
      <c r="AV925" s="267"/>
      <c r="AW925" s="267"/>
      <c r="AX925" s="267"/>
    </row>
    <row r="926" spans="1:50" ht="30" customHeight="1" x14ac:dyDescent="0.15">
      <c r="A926" s="374">
        <v>12</v>
      </c>
      <c r="B926" s="374">
        <v>1</v>
      </c>
      <c r="C926" s="388" t="s">
        <v>573</v>
      </c>
      <c r="D926" s="385"/>
      <c r="E926" s="385"/>
      <c r="F926" s="385"/>
      <c r="G926" s="385"/>
      <c r="H926" s="385"/>
      <c r="I926" s="385"/>
      <c r="J926" s="167">
        <v>1000020140007</v>
      </c>
      <c r="K926" s="168"/>
      <c r="L926" s="168"/>
      <c r="M926" s="168"/>
      <c r="N926" s="168"/>
      <c r="O926" s="168"/>
      <c r="P926" s="157" t="s">
        <v>593</v>
      </c>
      <c r="Q926" s="157"/>
      <c r="R926" s="157"/>
      <c r="S926" s="157"/>
      <c r="T926" s="157"/>
      <c r="U926" s="157"/>
      <c r="V926" s="157"/>
      <c r="W926" s="157"/>
      <c r="X926" s="157"/>
      <c r="Y926" s="158">
        <v>0.3</v>
      </c>
      <c r="Z926" s="159"/>
      <c r="AA926" s="159"/>
      <c r="AB926" s="160"/>
      <c r="AC926" s="273" t="s">
        <v>550</v>
      </c>
      <c r="AD926" s="273"/>
      <c r="AE926" s="273"/>
      <c r="AF926" s="273"/>
      <c r="AG926" s="273"/>
      <c r="AH926" s="274" t="s">
        <v>550</v>
      </c>
      <c r="AI926" s="275"/>
      <c r="AJ926" s="275"/>
      <c r="AK926" s="275"/>
      <c r="AL926" s="276" t="s">
        <v>550</v>
      </c>
      <c r="AM926" s="277"/>
      <c r="AN926" s="277"/>
      <c r="AO926" s="278"/>
      <c r="AP926" s="267"/>
      <c r="AQ926" s="267"/>
      <c r="AR926" s="267"/>
      <c r="AS926" s="267"/>
      <c r="AT926" s="267"/>
      <c r="AU926" s="267"/>
      <c r="AV926" s="267"/>
      <c r="AW926" s="267"/>
      <c r="AX926" s="267"/>
    </row>
    <row r="927" spans="1:50" ht="30" customHeight="1" x14ac:dyDescent="0.15">
      <c r="A927" s="374">
        <v>13</v>
      </c>
      <c r="B927" s="374">
        <v>1</v>
      </c>
      <c r="C927" s="388" t="s">
        <v>574</v>
      </c>
      <c r="D927" s="385"/>
      <c r="E927" s="385"/>
      <c r="F927" s="385"/>
      <c r="G927" s="385"/>
      <c r="H927" s="385"/>
      <c r="I927" s="385"/>
      <c r="J927" s="167">
        <v>7000020100005</v>
      </c>
      <c r="K927" s="168"/>
      <c r="L927" s="168"/>
      <c r="M927" s="168"/>
      <c r="N927" s="168"/>
      <c r="O927" s="168"/>
      <c r="P927" s="157" t="s">
        <v>593</v>
      </c>
      <c r="Q927" s="157"/>
      <c r="R927" s="157"/>
      <c r="S927" s="157"/>
      <c r="T927" s="157"/>
      <c r="U927" s="157"/>
      <c r="V927" s="157"/>
      <c r="W927" s="157"/>
      <c r="X927" s="157"/>
      <c r="Y927" s="158">
        <v>0.3</v>
      </c>
      <c r="Z927" s="159"/>
      <c r="AA927" s="159"/>
      <c r="AB927" s="160"/>
      <c r="AC927" s="273" t="s">
        <v>550</v>
      </c>
      <c r="AD927" s="273"/>
      <c r="AE927" s="273"/>
      <c r="AF927" s="273"/>
      <c r="AG927" s="273"/>
      <c r="AH927" s="274" t="s">
        <v>550</v>
      </c>
      <c r="AI927" s="275"/>
      <c r="AJ927" s="275"/>
      <c r="AK927" s="275"/>
      <c r="AL927" s="276" t="s">
        <v>550</v>
      </c>
      <c r="AM927" s="277"/>
      <c r="AN927" s="277"/>
      <c r="AO927" s="278"/>
      <c r="AP927" s="267"/>
      <c r="AQ927" s="267"/>
      <c r="AR927" s="267"/>
      <c r="AS927" s="267"/>
      <c r="AT927" s="267"/>
      <c r="AU927" s="267"/>
      <c r="AV927" s="267"/>
      <c r="AW927" s="267"/>
      <c r="AX927" s="267"/>
    </row>
    <row r="928" spans="1:50" ht="30" customHeight="1" x14ac:dyDescent="0.15">
      <c r="A928" s="374">
        <v>14</v>
      </c>
      <c r="B928" s="374">
        <v>1</v>
      </c>
      <c r="C928" s="388" t="s">
        <v>575</v>
      </c>
      <c r="D928" s="385"/>
      <c r="E928" s="385"/>
      <c r="F928" s="385"/>
      <c r="G928" s="385"/>
      <c r="H928" s="385"/>
      <c r="I928" s="385"/>
      <c r="J928" s="167">
        <v>2000020080004</v>
      </c>
      <c r="K928" s="168"/>
      <c r="L928" s="168"/>
      <c r="M928" s="168"/>
      <c r="N928" s="168"/>
      <c r="O928" s="168"/>
      <c r="P928" s="157" t="s">
        <v>593</v>
      </c>
      <c r="Q928" s="157"/>
      <c r="R928" s="157"/>
      <c r="S928" s="157"/>
      <c r="T928" s="157"/>
      <c r="U928" s="157"/>
      <c r="V928" s="157"/>
      <c r="W928" s="157"/>
      <c r="X928" s="157"/>
      <c r="Y928" s="158">
        <v>0.3</v>
      </c>
      <c r="Z928" s="159"/>
      <c r="AA928" s="159"/>
      <c r="AB928" s="160"/>
      <c r="AC928" s="273" t="s">
        <v>550</v>
      </c>
      <c r="AD928" s="273"/>
      <c r="AE928" s="273"/>
      <c r="AF928" s="273"/>
      <c r="AG928" s="273"/>
      <c r="AH928" s="274" t="s">
        <v>550</v>
      </c>
      <c r="AI928" s="275"/>
      <c r="AJ928" s="275"/>
      <c r="AK928" s="275"/>
      <c r="AL928" s="276" t="s">
        <v>550</v>
      </c>
      <c r="AM928" s="277"/>
      <c r="AN928" s="277"/>
      <c r="AO928" s="278"/>
      <c r="AP928" s="267"/>
      <c r="AQ928" s="267"/>
      <c r="AR928" s="267"/>
      <c r="AS928" s="267"/>
      <c r="AT928" s="267"/>
      <c r="AU928" s="267"/>
      <c r="AV928" s="267"/>
      <c r="AW928" s="267"/>
      <c r="AX928" s="267"/>
    </row>
    <row r="929" spans="1:50" ht="30" customHeight="1" x14ac:dyDescent="0.15">
      <c r="A929" s="374">
        <v>15</v>
      </c>
      <c r="B929" s="374">
        <v>1</v>
      </c>
      <c r="C929" s="388" t="s">
        <v>576</v>
      </c>
      <c r="D929" s="385"/>
      <c r="E929" s="385"/>
      <c r="F929" s="385"/>
      <c r="G929" s="385"/>
      <c r="H929" s="385"/>
      <c r="I929" s="385"/>
      <c r="J929" s="167">
        <v>4000020030007</v>
      </c>
      <c r="K929" s="168"/>
      <c r="L929" s="168"/>
      <c r="M929" s="168"/>
      <c r="N929" s="168"/>
      <c r="O929" s="168"/>
      <c r="P929" s="157" t="s">
        <v>593</v>
      </c>
      <c r="Q929" s="157"/>
      <c r="R929" s="157"/>
      <c r="S929" s="157"/>
      <c r="T929" s="157"/>
      <c r="U929" s="157"/>
      <c r="V929" s="157"/>
      <c r="W929" s="157"/>
      <c r="X929" s="157"/>
      <c r="Y929" s="158">
        <v>0.3</v>
      </c>
      <c r="Z929" s="159"/>
      <c r="AA929" s="159"/>
      <c r="AB929" s="160"/>
      <c r="AC929" s="273" t="s">
        <v>550</v>
      </c>
      <c r="AD929" s="273"/>
      <c r="AE929" s="273"/>
      <c r="AF929" s="273"/>
      <c r="AG929" s="273"/>
      <c r="AH929" s="274" t="s">
        <v>550</v>
      </c>
      <c r="AI929" s="275"/>
      <c r="AJ929" s="275"/>
      <c r="AK929" s="275"/>
      <c r="AL929" s="276" t="s">
        <v>550</v>
      </c>
      <c r="AM929" s="277"/>
      <c r="AN929" s="277"/>
      <c r="AO929" s="278"/>
      <c r="AP929" s="267"/>
      <c r="AQ929" s="267"/>
      <c r="AR929" s="267"/>
      <c r="AS929" s="267"/>
      <c r="AT929" s="267"/>
      <c r="AU929" s="267"/>
      <c r="AV929" s="267"/>
      <c r="AW929" s="267"/>
      <c r="AX929" s="267"/>
    </row>
    <row r="930" spans="1:50" ht="30" customHeight="1" x14ac:dyDescent="0.15">
      <c r="A930" s="374">
        <v>16</v>
      </c>
      <c r="B930" s="374">
        <v>1</v>
      </c>
      <c r="C930" s="388" t="s">
        <v>577</v>
      </c>
      <c r="D930" s="385"/>
      <c r="E930" s="385"/>
      <c r="F930" s="385"/>
      <c r="G930" s="385"/>
      <c r="H930" s="385"/>
      <c r="I930" s="385"/>
      <c r="J930" s="167">
        <v>6000020400009</v>
      </c>
      <c r="K930" s="168"/>
      <c r="L930" s="168"/>
      <c r="M930" s="168"/>
      <c r="N930" s="168"/>
      <c r="O930" s="168"/>
      <c r="P930" s="157" t="s">
        <v>593</v>
      </c>
      <c r="Q930" s="157"/>
      <c r="R930" s="157"/>
      <c r="S930" s="157"/>
      <c r="T930" s="157"/>
      <c r="U930" s="157"/>
      <c r="V930" s="157"/>
      <c r="W930" s="157"/>
      <c r="X930" s="157"/>
      <c r="Y930" s="158">
        <v>0.3</v>
      </c>
      <c r="Z930" s="159"/>
      <c r="AA930" s="159"/>
      <c r="AB930" s="160"/>
      <c r="AC930" s="273" t="s">
        <v>550</v>
      </c>
      <c r="AD930" s="273"/>
      <c r="AE930" s="273"/>
      <c r="AF930" s="273"/>
      <c r="AG930" s="273"/>
      <c r="AH930" s="274" t="s">
        <v>550</v>
      </c>
      <c r="AI930" s="275"/>
      <c r="AJ930" s="275"/>
      <c r="AK930" s="275"/>
      <c r="AL930" s="276" t="s">
        <v>550</v>
      </c>
      <c r="AM930" s="277"/>
      <c r="AN930" s="277"/>
      <c r="AO930" s="278"/>
      <c r="AP930" s="267"/>
      <c r="AQ930" s="267"/>
      <c r="AR930" s="267"/>
      <c r="AS930" s="267"/>
      <c r="AT930" s="267"/>
      <c r="AU930" s="267"/>
      <c r="AV930" s="267"/>
      <c r="AW930" s="267"/>
      <c r="AX930" s="267"/>
    </row>
    <row r="931" spans="1:50" ht="30" customHeight="1" x14ac:dyDescent="0.15">
      <c r="A931" s="374">
        <v>17</v>
      </c>
      <c r="B931" s="374">
        <v>1</v>
      </c>
      <c r="C931" s="388" t="s">
        <v>578</v>
      </c>
      <c r="D931" s="385"/>
      <c r="E931" s="385"/>
      <c r="F931" s="385"/>
      <c r="G931" s="385"/>
      <c r="H931" s="385"/>
      <c r="I931" s="385"/>
      <c r="J931" s="167">
        <v>1000020410004</v>
      </c>
      <c r="K931" s="168"/>
      <c r="L931" s="168"/>
      <c r="M931" s="168"/>
      <c r="N931" s="168"/>
      <c r="O931" s="168"/>
      <c r="P931" s="157" t="s">
        <v>593</v>
      </c>
      <c r="Q931" s="157"/>
      <c r="R931" s="157"/>
      <c r="S931" s="157"/>
      <c r="T931" s="157"/>
      <c r="U931" s="157"/>
      <c r="V931" s="157"/>
      <c r="W931" s="157"/>
      <c r="X931" s="157"/>
      <c r="Y931" s="158">
        <v>0.3</v>
      </c>
      <c r="Z931" s="159"/>
      <c r="AA931" s="159"/>
      <c r="AB931" s="160"/>
      <c r="AC931" s="273" t="s">
        <v>550</v>
      </c>
      <c r="AD931" s="273"/>
      <c r="AE931" s="273"/>
      <c r="AF931" s="273"/>
      <c r="AG931" s="273"/>
      <c r="AH931" s="274" t="s">
        <v>550</v>
      </c>
      <c r="AI931" s="275"/>
      <c r="AJ931" s="275"/>
      <c r="AK931" s="275"/>
      <c r="AL931" s="276" t="s">
        <v>550</v>
      </c>
      <c r="AM931" s="277"/>
      <c r="AN931" s="277"/>
      <c r="AO931" s="278"/>
      <c r="AP931" s="267"/>
      <c r="AQ931" s="267"/>
      <c r="AR931" s="267"/>
      <c r="AS931" s="267"/>
      <c r="AT931" s="267"/>
      <c r="AU931" s="267"/>
      <c r="AV931" s="267"/>
      <c r="AW931" s="267"/>
      <c r="AX931" s="267"/>
    </row>
    <row r="932" spans="1:50" ht="30" customHeight="1" x14ac:dyDescent="0.15">
      <c r="A932" s="374">
        <v>18</v>
      </c>
      <c r="B932" s="374">
        <v>1</v>
      </c>
      <c r="C932" s="388" t="s">
        <v>579</v>
      </c>
      <c r="D932" s="385"/>
      <c r="E932" s="385"/>
      <c r="F932" s="385"/>
      <c r="G932" s="385"/>
      <c r="H932" s="385"/>
      <c r="I932" s="385"/>
      <c r="J932" s="167">
        <v>1000020380008</v>
      </c>
      <c r="K932" s="168"/>
      <c r="L932" s="168"/>
      <c r="M932" s="168"/>
      <c r="N932" s="168"/>
      <c r="O932" s="168"/>
      <c r="P932" s="157" t="s">
        <v>593</v>
      </c>
      <c r="Q932" s="157"/>
      <c r="R932" s="157"/>
      <c r="S932" s="157"/>
      <c r="T932" s="157"/>
      <c r="U932" s="157"/>
      <c r="V932" s="157"/>
      <c r="W932" s="157"/>
      <c r="X932" s="157"/>
      <c r="Y932" s="158">
        <v>0.3</v>
      </c>
      <c r="Z932" s="159"/>
      <c r="AA932" s="159"/>
      <c r="AB932" s="160"/>
      <c r="AC932" s="273" t="s">
        <v>550</v>
      </c>
      <c r="AD932" s="273"/>
      <c r="AE932" s="273"/>
      <c r="AF932" s="273"/>
      <c r="AG932" s="273"/>
      <c r="AH932" s="274" t="s">
        <v>550</v>
      </c>
      <c r="AI932" s="275"/>
      <c r="AJ932" s="275"/>
      <c r="AK932" s="275"/>
      <c r="AL932" s="276" t="s">
        <v>550</v>
      </c>
      <c r="AM932" s="277"/>
      <c r="AN932" s="277"/>
      <c r="AO932" s="278"/>
      <c r="AP932" s="267"/>
      <c r="AQ932" s="267"/>
      <c r="AR932" s="267"/>
      <c r="AS932" s="267"/>
      <c r="AT932" s="267"/>
      <c r="AU932" s="267"/>
      <c r="AV932" s="267"/>
      <c r="AW932" s="267"/>
      <c r="AX932" s="267"/>
    </row>
    <row r="933" spans="1:50" ht="30" customHeight="1" x14ac:dyDescent="0.15">
      <c r="A933" s="374">
        <v>19</v>
      </c>
      <c r="B933" s="374">
        <v>1</v>
      </c>
      <c r="C933" s="388" t="s">
        <v>580</v>
      </c>
      <c r="D933" s="385"/>
      <c r="E933" s="385"/>
      <c r="F933" s="385"/>
      <c r="G933" s="385"/>
      <c r="H933" s="385"/>
      <c r="I933" s="385"/>
      <c r="J933" s="167">
        <v>1000020320005</v>
      </c>
      <c r="K933" s="168"/>
      <c r="L933" s="168"/>
      <c r="M933" s="168"/>
      <c r="N933" s="168"/>
      <c r="O933" s="168"/>
      <c r="P933" s="157" t="s">
        <v>593</v>
      </c>
      <c r="Q933" s="157"/>
      <c r="R933" s="157"/>
      <c r="S933" s="157"/>
      <c r="T933" s="157"/>
      <c r="U933" s="157"/>
      <c r="V933" s="157"/>
      <c r="W933" s="157"/>
      <c r="X933" s="157"/>
      <c r="Y933" s="158">
        <v>0.3</v>
      </c>
      <c r="Z933" s="159"/>
      <c r="AA933" s="159"/>
      <c r="AB933" s="160"/>
      <c r="AC933" s="273" t="s">
        <v>550</v>
      </c>
      <c r="AD933" s="273"/>
      <c r="AE933" s="273"/>
      <c r="AF933" s="273"/>
      <c r="AG933" s="273"/>
      <c r="AH933" s="274" t="s">
        <v>550</v>
      </c>
      <c r="AI933" s="275"/>
      <c r="AJ933" s="275"/>
      <c r="AK933" s="275"/>
      <c r="AL933" s="276" t="s">
        <v>550</v>
      </c>
      <c r="AM933" s="277"/>
      <c r="AN933" s="277"/>
      <c r="AO933" s="278"/>
      <c r="AP933" s="267"/>
      <c r="AQ933" s="267"/>
      <c r="AR933" s="267"/>
      <c r="AS933" s="267"/>
      <c r="AT933" s="267"/>
      <c r="AU933" s="267"/>
      <c r="AV933" s="267"/>
      <c r="AW933" s="267"/>
      <c r="AX933" s="267"/>
    </row>
    <row r="934" spans="1:50" ht="30" customHeight="1" x14ac:dyDescent="0.15">
      <c r="A934" s="374">
        <v>20</v>
      </c>
      <c r="B934" s="374">
        <v>1</v>
      </c>
      <c r="C934" s="388" t="s">
        <v>581</v>
      </c>
      <c r="D934" s="385"/>
      <c r="E934" s="385"/>
      <c r="F934" s="385"/>
      <c r="G934" s="385"/>
      <c r="H934" s="385"/>
      <c r="I934" s="385"/>
      <c r="J934" s="167">
        <v>7000020310000</v>
      </c>
      <c r="K934" s="168"/>
      <c r="L934" s="168"/>
      <c r="M934" s="168"/>
      <c r="N934" s="168"/>
      <c r="O934" s="168"/>
      <c r="P934" s="157" t="s">
        <v>593</v>
      </c>
      <c r="Q934" s="157"/>
      <c r="R934" s="157"/>
      <c r="S934" s="157"/>
      <c r="T934" s="157"/>
      <c r="U934" s="157"/>
      <c r="V934" s="157"/>
      <c r="W934" s="157"/>
      <c r="X934" s="157"/>
      <c r="Y934" s="158">
        <v>0.3</v>
      </c>
      <c r="Z934" s="159"/>
      <c r="AA934" s="159"/>
      <c r="AB934" s="160"/>
      <c r="AC934" s="273" t="s">
        <v>550</v>
      </c>
      <c r="AD934" s="273"/>
      <c r="AE934" s="273"/>
      <c r="AF934" s="273"/>
      <c r="AG934" s="273"/>
      <c r="AH934" s="274" t="s">
        <v>550</v>
      </c>
      <c r="AI934" s="275"/>
      <c r="AJ934" s="275"/>
      <c r="AK934" s="275"/>
      <c r="AL934" s="276" t="s">
        <v>550</v>
      </c>
      <c r="AM934" s="277"/>
      <c r="AN934" s="277"/>
      <c r="AO934" s="278"/>
      <c r="AP934" s="267"/>
      <c r="AQ934" s="267"/>
      <c r="AR934" s="267"/>
      <c r="AS934" s="267"/>
      <c r="AT934" s="267"/>
      <c r="AU934" s="267"/>
      <c r="AV934" s="267"/>
      <c r="AW934" s="267"/>
      <c r="AX934" s="267"/>
    </row>
    <row r="935" spans="1:50" ht="30" customHeight="1" x14ac:dyDescent="0.15">
      <c r="A935" s="374">
        <v>21</v>
      </c>
      <c r="B935" s="374">
        <v>1</v>
      </c>
      <c r="C935" s="388" t="s">
        <v>582</v>
      </c>
      <c r="D935" s="385"/>
      <c r="E935" s="385"/>
      <c r="F935" s="385"/>
      <c r="G935" s="385"/>
      <c r="H935" s="385"/>
      <c r="I935" s="385"/>
      <c r="J935" s="167">
        <v>5000020060003</v>
      </c>
      <c r="K935" s="168"/>
      <c r="L935" s="168"/>
      <c r="M935" s="168"/>
      <c r="N935" s="168"/>
      <c r="O935" s="168"/>
      <c r="P935" s="157" t="s">
        <v>593</v>
      </c>
      <c r="Q935" s="157"/>
      <c r="R935" s="157"/>
      <c r="S935" s="157"/>
      <c r="T935" s="157"/>
      <c r="U935" s="157"/>
      <c r="V935" s="157"/>
      <c r="W935" s="157"/>
      <c r="X935" s="157"/>
      <c r="Y935" s="158">
        <v>0.3</v>
      </c>
      <c r="Z935" s="159"/>
      <c r="AA935" s="159"/>
      <c r="AB935" s="160"/>
      <c r="AC935" s="273" t="s">
        <v>550</v>
      </c>
      <c r="AD935" s="273"/>
      <c r="AE935" s="273"/>
      <c r="AF935" s="273"/>
      <c r="AG935" s="273"/>
      <c r="AH935" s="274" t="s">
        <v>550</v>
      </c>
      <c r="AI935" s="275"/>
      <c r="AJ935" s="275"/>
      <c r="AK935" s="275"/>
      <c r="AL935" s="276" t="s">
        <v>550</v>
      </c>
      <c r="AM935" s="277"/>
      <c r="AN935" s="277"/>
      <c r="AO935" s="278"/>
      <c r="AP935" s="267"/>
      <c r="AQ935" s="267"/>
      <c r="AR935" s="267"/>
      <c r="AS935" s="267"/>
      <c r="AT935" s="267"/>
      <c r="AU935" s="267"/>
      <c r="AV935" s="267"/>
      <c r="AW935" s="267"/>
      <c r="AX935" s="267"/>
    </row>
    <row r="936" spans="1:50" ht="30" customHeight="1" x14ac:dyDescent="0.15">
      <c r="A936" s="374">
        <v>22</v>
      </c>
      <c r="B936" s="374">
        <v>1</v>
      </c>
      <c r="C936" s="388" t="s">
        <v>583</v>
      </c>
      <c r="D936" s="385"/>
      <c r="E936" s="385"/>
      <c r="F936" s="385"/>
      <c r="G936" s="385"/>
      <c r="H936" s="385"/>
      <c r="I936" s="385"/>
      <c r="J936" s="167">
        <v>5000020150002</v>
      </c>
      <c r="K936" s="168"/>
      <c r="L936" s="168"/>
      <c r="M936" s="168"/>
      <c r="N936" s="168"/>
      <c r="O936" s="168"/>
      <c r="P936" s="157" t="s">
        <v>593</v>
      </c>
      <c r="Q936" s="157"/>
      <c r="R936" s="157"/>
      <c r="S936" s="157"/>
      <c r="T936" s="157"/>
      <c r="U936" s="157"/>
      <c r="V936" s="157"/>
      <c r="W936" s="157"/>
      <c r="X936" s="157"/>
      <c r="Y936" s="158">
        <v>0.3</v>
      </c>
      <c r="Z936" s="159"/>
      <c r="AA936" s="159"/>
      <c r="AB936" s="160"/>
      <c r="AC936" s="273" t="s">
        <v>550</v>
      </c>
      <c r="AD936" s="273"/>
      <c r="AE936" s="273"/>
      <c r="AF936" s="273"/>
      <c r="AG936" s="273"/>
      <c r="AH936" s="274" t="s">
        <v>550</v>
      </c>
      <c r="AI936" s="275"/>
      <c r="AJ936" s="275"/>
      <c r="AK936" s="275"/>
      <c r="AL936" s="276" t="s">
        <v>550</v>
      </c>
      <c r="AM936" s="277"/>
      <c r="AN936" s="277"/>
      <c r="AO936" s="278"/>
      <c r="AP936" s="267"/>
      <c r="AQ936" s="267"/>
      <c r="AR936" s="267"/>
      <c r="AS936" s="267"/>
      <c r="AT936" s="267"/>
      <c r="AU936" s="267"/>
      <c r="AV936" s="267"/>
      <c r="AW936" s="267"/>
      <c r="AX936" s="267"/>
    </row>
    <row r="937" spans="1:50" ht="30" customHeight="1" x14ac:dyDescent="0.15">
      <c r="A937" s="374">
        <v>23</v>
      </c>
      <c r="B937" s="374">
        <v>1</v>
      </c>
      <c r="C937" s="388" t="s">
        <v>584</v>
      </c>
      <c r="D937" s="385"/>
      <c r="E937" s="385"/>
      <c r="F937" s="385"/>
      <c r="G937" s="385"/>
      <c r="H937" s="385"/>
      <c r="I937" s="385"/>
      <c r="J937" s="167">
        <v>7000020160008</v>
      </c>
      <c r="K937" s="168"/>
      <c r="L937" s="168"/>
      <c r="M937" s="168"/>
      <c r="N937" s="168"/>
      <c r="O937" s="168"/>
      <c r="P937" s="157" t="s">
        <v>593</v>
      </c>
      <c r="Q937" s="157"/>
      <c r="R937" s="157"/>
      <c r="S937" s="157"/>
      <c r="T937" s="157"/>
      <c r="U937" s="157"/>
      <c r="V937" s="157"/>
      <c r="W937" s="157"/>
      <c r="X937" s="157"/>
      <c r="Y937" s="158">
        <v>0.3</v>
      </c>
      <c r="Z937" s="159"/>
      <c r="AA937" s="159"/>
      <c r="AB937" s="160"/>
      <c r="AC937" s="273" t="s">
        <v>550</v>
      </c>
      <c r="AD937" s="273"/>
      <c r="AE937" s="273"/>
      <c r="AF937" s="273"/>
      <c r="AG937" s="273"/>
      <c r="AH937" s="274" t="s">
        <v>550</v>
      </c>
      <c r="AI937" s="275"/>
      <c r="AJ937" s="275"/>
      <c r="AK937" s="275"/>
      <c r="AL937" s="276" t="s">
        <v>550</v>
      </c>
      <c r="AM937" s="277"/>
      <c r="AN937" s="277"/>
      <c r="AO937" s="278"/>
      <c r="AP937" s="267"/>
      <c r="AQ937" s="267"/>
      <c r="AR937" s="267"/>
      <c r="AS937" s="267"/>
      <c r="AT937" s="267"/>
      <c r="AU937" s="267"/>
      <c r="AV937" s="267"/>
      <c r="AW937" s="267"/>
      <c r="AX937" s="267"/>
    </row>
    <row r="938" spans="1:50" ht="30" customHeight="1" x14ac:dyDescent="0.15">
      <c r="A938" s="374">
        <v>24</v>
      </c>
      <c r="B938" s="374">
        <v>1</v>
      </c>
      <c r="C938" s="388" t="s">
        <v>585</v>
      </c>
      <c r="D938" s="385"/>
      <c r="E938" s="385"/>
      <c r="F938" s="385"/>
      <c r="G938" s="385"/>
      <c r="H938" s="385"/>
      <c r="I938" s="385"/>
      <c r="J938" s="167">
        <v>4000020270008</v>
      </c>
      <c r="K938" s="168"/>
      <c r="L938" s="168"/>
      <c r="M938" s="168"/>
      <c r="N938" s="168"/>
      <c r="O938" s="168"/>
      <c r="P938" s="157" t="s">
        <v>593</v>
      </c>
      <c r="Q938" s="157"/>
      <c r="R938" s="157"/>
      <c r="S938" s="157"/>
      <c r="T938" s="157"/>
      <c r="U938" s="157"/>
      <c r="V938" s="157"/>
      <c r="W938" s="157"/>
      <c r="X938" s="157"/>
      <c r="Y938" s="158">
        <v>0.3</v>
      </c>
      <c r="Z938" s="159"/>
      <c r="AA938" s="159"/>
      <c r="AB938" s="160"/>
      <c r="AC938" s="273" t="s">
        <v>550</v>
      </c>
      <c r="AD938" s="273"/>
      <c r="AE938" s="273"/>
      <c r="AF938" s="273"/>
      <c r="AG938" s="273"/>
      <c r="AH938" s="274" t="s">
        <v>550</v>
      </c>
      <c r="AI938" s="275"/>
      <c r="AJ938" s="275"/>
      <c r="AK938" s="275"/>
      <c r="AL938" s="276" t="s">
        <v>550</v>
      </c>
      <c r="AM938" s="277"/>
      <c r="AN938" s="277"/>
      <c r="AO938" s="278"/>
      <c r="AP938" s="267"/>
      <c r="AQ938" s="267"/>
      <c r="AR938" s="267"/>
      <c r="AS938" s="267"/>
      <c r="AT938" s="267"/>
      <c r="AU938" s="267"/>
      <c r="AV938" s="267"/>
      <c r="AW938" s="267"/>
      <c r="AX938" s="267"/>
    </row>
    <row r="939" spans="1:50" ht="30" customHeight="1" x14ac:dyDescent="0.15">
      <c r="A939" s="374">
        <v>25</v>
      </c>
      <c r="B939" s="374">
        <v>1</v>
      </c>
      <c r="C939" s="388" t="s">
        <v>586</v>
      </c>
      <c r="D939" s="385"/>
      <c r="E939" s="385"/>
      <c r="F939" s="385"/>
      <c r="G939" s="385"/>
      <c r="H939" s="385"/>
      <c r="I939" s="385"/>
      <c r="J939" s="167">
        <v>2000020260002</v>
      </c>
      <c r="K939" s="168"/>
      <c r="L939" s="168"/>
      <c r="M939" s="168"/>
      <c r="N939" s="168"/>
      <c r="O939" s="168"/>
      <c r="P939" s="157" t="s">
        <v>593</v>
      </c>
      <c r="Q939" s="157"/>
      <c r="R939" s="157"/>
      <c r="S939" s="157"/>
      <c r="T939" s="157"/>
      <c r="U939" s="157"/>
      <c r="V939" s="157"/>
      <c r="W939" s="157"/>
      <c r="X939" s="157"/>
      <c r="Y939" s="158">
        <v>0.3</v>
      </c>
      <c r="Z939" s="159"/>
      <c r="AA939" s="159"/>
      <c r="AB939" s="160"/>
      <c r="AC939" s="273" t="s">
        <v>550</v>
      </c>
      <c r="AD939" s="273"/>
      <c r="AE939" s="273"/>
      <c r="AF939" s="273"/>
      <c r="AG939" s="273"/>
      <c r="AH939" s="274" t="s">
        <v>550</v>
      </c>
      <c r="AI939" s="275"/>
      <c r="AJ939" s="275"/>
      <c r="AK939" s="275"/>
      <c r="AL939" s="276" t="s">
        <v>550</v>
      </c>
      <c r="AM939" s="277"/>
      <c r="AN939" s="277"/>
      <c r="AO939" s="278"/>
      <c r="AP939" s="267"/>
      <c r="AQ939" s="267"/>
      <c r="AR939" s="267"/>
      <c r="AS939" s="267"/>
      <c r="AT939" s="267"/>
      <c r="AU939" s="267"/>
      <c r="AV939" s="267"/>
      <c r="AW939" s="267"/>
      <c r="AX939" s="267"/>
    </row>
    <row r="940" spans="1:50" ht="30" customHeight="1" x14ac:dyDescent="0.15">
      <c r="A940" s="374">
        <v>26</v>
      </c>
      <c r="B940" s="374">
        <v>1</v>
      </c>
      <c r="C940" s="388" t="s">
        <v>587</v>
      </c>
      <c r="D940" s="385"/>
      <c r="E940" s="385"/>
      <c r="F940" s="385"/>
      <c r="G940" s="385"/>
      <c r="H940" s="385"/>
      <c r="I940" s="385"/>
      <c r="J940" s="167">
        <v>1000020290009</v>
      </c>
      <c r="K940" s="168"/>
      <c r="L940" s="168"/>
      <c r="M940" s="168"/>
      <c r="N940" s="168"/>
      <c r="O940" s="168"/>
      <c r="P940" s="157" t="s">
        <v>593</v>
      </c>
      <c r="Q940" s="157"/>
      <c r="R940" s="157"/>
      <c r="S940" s="157"/>
      <c r="T940" s="157"/>
      <c r="U940" s="157"/>
      <c r="V940" s="157"/>
      <c r="W940" s="157"/>
      <c r="X940" s="157"/>
      <c r="Y940" s="158">
        <v>0.3</v>
      </c>
      <c r="Z940" s="159"/>
      <c r="AA940" s="159"/>
      <c r="AB940" s="160"/>
      <c r="AC940" s="273" t="s">
        <v>550</v>
      </c>
      <c r="AD940" s="273"/>
      <c r="AE940" s="273"/>
      <c r="AF940" s="273"/>
      <c r="AG940" s="273"/>
      <c r="AH940" s="274" t="s">
        <v>550</v>
      </c>
      <c r="AI940" s="275"/>
      <c r="AJ940" s="275"/>
      <c r="AK940" s="275"/>
      <c r="AL940" s="276" t="s">
        <v>550</v>
      </c>
      <c r="AM940" s="277"/>
      <c r="AN940" s="277"/>
      <c r="AO940" s="278"/>
      <c r="AP940" s="267"/>
      <c r="AQ940" s="267"/>
      <c r="AR940" s="267"/>
      <c r="AS940" s="267"/>
      <c r="AT940" s="267"/>
      <c r="AU940" s="267"/>
      <c r="AV940" s="267"/>
      <c r="AW940" s="267"/>
      <c r="AX940" s="267"/>
    </row>
    <row r="941" spans="1:50" ht="30" customHeight="1" x14ac:dyDescent="0.15">
      <c r="A941" s="374">
        <v>27</v>
      </c>
      <c r="B941" s="374">
        <v>1</v>
      </c>
      <c r="C941" s="388" t="s">
        <v>588</v>
      </c>
      <c r="D941" s="385"/>
      <c r="E941" s="385"/>
      <c r="F941" s="385"/>
      <c r="G941" s="385"/>
      <c r="H941" s="385"/>
      <c r="I941" s="385"/>
      <c r="J941" s="167">
        <v>8000020280003</v>
      </c>
      <c r="K941" s="168"/>
      <c r="L941" s="168"/>
      <c r="M941" s="168"/>
      <c r="N941" s="168"/>
      <c r="O941" s="168"/>
      <c r="P941" s="157" t="s">
        <v>593</v>
      </c>
      <c r="Q941" s="157"/>
      <c r="R941" s="157"/>
      <c r="S941" s="157"/>
      <c r="T941" s="157"/>
      <c r="U941" s="157"/>
      <c r="V941" s="157"/>
      <c r="W941" s="157"/>
      <c r="X941" s="157"/>
      <c r="Y941" s="158">
        <v>0.3</v>
      </c>
      <c r="Z941" s="159"/>
      <c r="AA941" s="159"/>
      <c r="AB941" s="160"/>
      <c r="AC941" s="273" t="s">
        <v>550</v>
      </c>
      <c r="AD941" s="273"/>
      <c r="AE941" s="273"/>
      <c r="AF941" s="273"/>
      <c r="AG941" s="273"/>
      <c r="AH941" s="274" t="s">
        <v>550</v>
      </c>
      <c r="AI941" s="275"/>
      <c r="AJ941" s="275"/>
      <c r="AK941" s="275"/>
      <c r="AL941" s="276" t="s">
        <v>550</v>
      </c>
      <c r="AM941" s="277"/>
      <c r="AN941" s="277"/>
      <c r="AO941" s="278"/>
      <c r="AP941" s="267"/>
      <c r="AQ941" s="267"/>
      <c r="AR941" s="267"/>
      <c r="AS941" s="267"/>
      <c r="AT941" s="267"/>
      <c r="AU941" s="267"/>
      <c r="AV941" s="267"/>
      <c r="AW941" s="267"/>
      <c r="AX941" s="267"/>
    </row>
    <row r="942" spans="1:50" ht="30" customHeight="1" x14ac:dyDescent="0.15">
      <c r="A942" s="374">
        <v>28</v>
      </c>
      <c r="B942" s="374">
        <v>1</v>
      </c>
      <c r="C942" s="388" t="s">
        <v>589</v>
      </c>
      <c r="D942" s="385"/>
      <c r="E942" s="385"/>
      <c r="F942" s="385"/>
      <c r="G942" s="385"/>
      <c r="H942" s="385"/>
      <c r="I942" s="385"/>
      <c r="J942" s="167">
        <v>4000020450006</v>
      </c>
      <c r="K942" s="168"/>
      <c r="L942" s="168"/>
      <c r="M942" s="168"/>
      <c r="N942" s="168"/>
      <c r="O942" s="168"/>
      <c r="P942" s="157" t="s">
        <v>593</v>
      </c>
      <c r="Q942" s="157"/>
      <c r="R942" s="157"/>
      <c r="S942" s="157"/>
      <c r="T942" s="157"/>
      <c r="U942" s="157"/>
      <c r="V942" s="157"/>
      <c r="W942" s="157"/>
      <c r="X942" s="157"/>
      <c r="Y942" s="158">
        <v>0.3</v>
      </c>
      <c r="Z942" s="159"/>
      <c r="AA942" s="159"/>
      <c r="AB942" s="160"/>
      <c r="AC942" s="273" t="s">
        <v>550</v>
      </c>
      <c r="AD942" s="273"/>
      <c r="AE942" s="273"/>
      <c r="AF942" s="273"/>
      <c r="AG942" s="273"/>
      <c r="AH942" s="274" t="s">
        <v>550</v>
      </c>
      <c r="AI942" s="275"/>
      <c r="AJ942" s="275"/>
      <c r="AK942" s="275"/>
      <c r="AL942" s="276" t="s">
        <v>550</v>
      </c>
      <c r="AM942" s="277"/>
      <c r="AN942" s="277"/>
      <c r="AO942" s="278"/>
      <c r="AP942" s="267"/>
      <c r="AQ942" s="267"/>
      <c r="AR942" s="267"/>
      <c r="AS942" s="267"/>
      <c r="AT942" s="267"/>
      <c r="AU942" s="267"/>
      <c r="AV942" s="267"/>
      <c r="AW942" s="267"/>
      <c r="AX942" s="267"/>
    </row>
    <row r="943" spans="1:50" ht="30" customHeight="1" x14ac:dyDescent="0.15">
      <c r="A943" s="374">
        <v>29</v>
      </c>
      <c r="B943" s="374">
        <v>1</v>
      </c>
      <c r="C943" s="388" t="s">
        <v>590</v>
      </c>
      <c r="D943" s="385"/>
      <c r="E943" s="385"/>
      <c r="F943" s="385"/>
      <c r="G943" s="385"/>
      <c r="H943" s="385"/>
      <c r="I943" s="385"/>
      <c r="J943" s="167">
        <v>4000020120006</v>
      </c>
      <c r="K943" s="168"/>
      <c r="L943" s="168"/>
      <c r="M943" s="168"/>
      <c r="N943" s="168"/>
      <c r="O943" s="168"/>
      <c r="P943" s="157" t="s">
        <v>593</v>
      </c>
      <c r="Q943" s="157"/>
      <c r="R943" s="157"/>
      <c r="S943" s="157"/>
      <c r="T943" s="157"/>
      <c r="U943" s="157"/>
      <c r="V943" s="157"/>
      <c r="W943" s="157"/>
      <c r="X943" s="157"/>
      <c r="Y943" s="158">
        <v>0.3</v>
      </c>
      <c r="Z943" s="159"/>
      <c r="AA943" s="159"/>
      <c r="AB943" s="160"/>
      <c r="AC943" s="273" t="s">
        <v>550</v>
      </c>
      <c r="AD943" s="273"/>
      <c r="AE943" s="273"/>
      <c r="AF943" s="273"/>
      <c r="AG943" s="273"/>
      <c r="AH943" s="274" t="s">
        <v>550</v>
      </c>
      <c r="AI943" s="275"/>
      <c r="AJ943" s="275"/>
      <c r="AK943" s="275"/>
      <c r="AL943" s="276" t="s">
        <v>550</v>
      </c>
      <c r="AM943" s="277"/>
      <c r="AN943" s="277"/>
      <c r="AO943" s="278"/>
      <c r="AP943" s="267"/>
      <c r="AQ943" s="267"/>
      <c r="AR943" s="267"/>
      <c r="AS943" s="267"/>
      <c r="AT943" s="267"/>
      <c r="AU943" s="267"/>
      <c r="AV943" s="267"/>
      <c r="AW943" s="267"/>
      <c r="AX943" s="267"/>
    </row>
    <row r="944" spans="1:50" ht="30" customHeight="1" x14ac:dyDescent="0.15">
      <c r="A944" s="374">
        <v>30</v>
      </c>
      <c r="B944" s="374">
        <v>1</v>
      </c>
      <c r="C944" s="388" t="s">
        <v>591</v>
      </c>
      <c r="D944" s="385"/>
      <c r="E944" s="385"/>
      <c r="F944" s="385"/>
      <c r="G944" s="385"/>
      <c r="H944" s="385"/>
      <c r="I944" s="385"/>
      <c r="J944" s="167">
        <v>8000020040002</v>
      </c>
      <c r="K944" s="168"/>
      <c r="L944" s="168"/>
      <c r="M944" s="168"/>
      <c r="N944" s="168"/>
      <c r="O944" s="168"/>
      <c r="P944" s="157" t="s">
        <v>593</v>
      </c>
      <c r="Q944" s="157"/>
      <c r="R944" s="157"/>
      <c r="S944" s="157"/>
      <c r="T944" s="157"/>
      <c r="U944" s="157"/>
      <c r="V944" s="157"/>
      <c r="W944" s="157"/>
      <c r="X944" s="157"/>
      <c r="Y944" s="158">
        <v>0.3</v>
      </c>
      <c r="Z944" s="159"/>
      <c r="AA944" s="159"/>
      <c r="AB944" s="160"/>
      <c r="AC944" s="273" t="s">
        <v>550</v>
      </c>
      <c r="AD944" s="273"/>
      <c r="AE944" s="273"/>
      <c r="AF944" s="273"/>
      <c r="AG944" s="273"/>
      <c r="AH944" s="274" t="s">
        <v>550</v>
      </c>
      <c r="AI944" s="275"/>
      <c r="AJ944" s="275"/>
      <c r="AK944" s="275"/>
      <c r="AL944" s="276" t="s">
        <v>550</v>
      </c>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511</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511</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511</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511</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4" t="s">
        <v>510</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0"/>
      <c r="E1080" s="183" t="s">
        <v>426</v>
      </c>
      <c r="F1080" s="840"/>
      <c r="G1080" s="840"/>
      <c r="H1080" s="840"/>
      <c r="I1080" s="840"/>
      <c r="J1080" s="183" t="s">
        <v>465</v>
      </c>
      <c r="K1080" s="183"/>
      <c r="L1080" s="183"/>
      <c r="M1080" s="183"/>
      <c r="N1080" s="183"/>
      <c r="O1080" s="183"/>
      <c r="P1080" s="287" t="s">
        <v>31</v>
      </c>
      <c r="Q1080" s="287"/>
      <c r="R1080" s="287"/>
      <c r="S1080" s="287"/>
      <c r="T1080" s="287"/>
      <c r="U1080" s="287"/>
      <c r="V1080" s="287"/>
      <c r="W1080" s="287"/>
      <c r="X1080" s="287"/>
      <c r="Y1080" s="183" t="s">
        <v>468</v>
      </c>
      <c r="Z1080" s="840"/>
      <c r="AA1080" s="840"/>
      <c r="AB1080" s="840"/>
      <c r="AC1080" s="183" t="s">
        <v>399</v>
      </c>
      <c r="AD1080" s="183"/>
      <c r="AE1080" s="183"/>
      <c r="AF1080" s="183"/>
      <c r="AG1080" s="183"/>
      <c r="AH1080" s="287" t="s">
        <v>416</v>
      </c>
      <c r="AI1080" s="296"/>
      <c r="AJ1080" s="296"/>
      <c r="AK1080" s="296"/>
      <c r="AL1080" s="296" t="s">
        <v>23</v>
      </c>
      <c r="AM1080" s="296"/>
      <c r="AN1080" s="296"/>
      <c r="AO1080" s="841"/>
      <c r="AP1080" s="387" t="s">
        <v>512</v>
      </c>
      <c r="AQ1080" s="387"/>
      <c r="AR1080" s="387"/>
      <c r="AS1080" s="387"/>
      <c r="AT1080" s="387"/>
      <c r="AU1080" s="387"/>
      <c r="AV1080" s="387"/>
      <c r="AW1080" s="387"/>
      <c r="AX1080" s="387"/>
    </row>
    <row r="1081" spans="1:50" ht="30.75" customHeight="1" x14ac:dyDescent="0.15">
      <c r="A1081" s="374">
        <v>1</v>
      </c>
      <c r="B1081" s="374">
        <v>1</v>
      </c>
      <c r="C1081" s="843"/>
      <c r="D1081" s="843"/>
      <c r="E1081" s="842"/>
      <c r="F1081" s="842"/>
      <c r="G1081" s="842"/>
      <c r="H1081" s="842"/>
      <c r="I1081" s="84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3"/>
      <c r="D1082" s="843"/>
      <c r="E1082" s="842"/>
      <c r="F1082" s="842"/>
      <c r="G1082" s="842"/>
      <c r="H1082" s="842"/>
      <c r="I1082" s="84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3"/>
      <c r="D1083" s="843"/>
      <c r="E1083" s="842"/>
      <c r="F1083" s="842"/>
      <c r="G1083" s="842"/>
      <c r="H1083" s="842"/>
      <c r="I1083" s="84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3"/>
      <c r="D1084" s="843"/>
      <c r="E1084" s="842"/>
      <c r="F1084" s="842"/>
      <c r="G1084" s="842"/>
      <c r="H1084" s="842"/>
      <c r="I1084" s="84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3"/>
      <c r="D1085" s="843"/>
      <c r="E1085" s="842"/>
      <c r="F1085" s="842"/>
      <c r="G1085" s="842"/>
      <c r="H1085" s="842"/>
      <c r="I1085" s="84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3"/>
      <c r="D1086" s="843"/>
      <c r="E1086" s="842"/>
      <c r="F1086" s="842"/>
      <c r="G1086" s="842"/>
      <c r="H1086" s="842"/>
      <c r="I1086" s="84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3"/>
      <c r="D1087" s="843"/>
      <c r="E1087" s="842"/>
      <c r="F1087" s="842"/>
      <c r="G1087" s="842"/>
      <c r="H1087" s="842"/>
      <c r="I1087" s="84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3"/>
      <c r="D1088" s="843"/>
      <c r="E1088" s="842"/>
      <c r="F1088" s="842"/>
      <c r="G1088" s="842"/>
      <c r="H1088" s="842"/>
      <c r="I1088" s="84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3"/>
      <c r="D1089" s="843"/>
      <c r="E1089" s="842"/>
      <c r="F1089" s="842"/>
      <c r="G1089" s="842"/>
      <c r="H1089" s="842"/>
      <c r="I1089" s="84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3"/>
      <c r="D1090" s="843"/>
      <c r="E1090" s="842"/>
      <c r="F1090" s="842"/>
      <c r="G1090" s="842"/>
      <c r="H1090" s="842"/>
      <c r="I1090" s="84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3"/>
      <c r="D1091" s="843"/>
      <c r="E1091" s="842"/>
      <c r="F1091" s="842"/>
      <c r="G1091" s="842"/>
      <c r="H1091" s="842"/>
      <c r="I1091" s="84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18" hidden="1" customHeight="1" x14ac:dyDescent="0.15">
      <c r="A1110" s="374">
        <v>30</v>
      </c>
      <c r="B1110" s="374">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5" priority="11193">
      <formula>IF(RIGHT(TEXT(P14,"0.#"),1)=".",FALSE,TRUE)</formula>
    </cfRule>
    <cfRule type="expression" dxfId="2684" priority="11194">
      <formula>IF(RIGHT(TEXT(P14,"0.#"),1)=".",TRUE,FALSE)</formula>
    </cfRule>
  </conditionalFormatting>
  <conditionalFormatting sqref="AE23">
    <cfRule type="expression" dxfId="2683" priority="11183">
      <formula>IF(RIGHT(TEXT(AE23,"0.#"),1)=".",FALSE,TRUE)</formula>
    </cfRule>
    <cfRule type="expression" dxfId="2682" priority="11184">
      <formula>IF(RIGHT(TEXT(AE23,"0.#"),1)=".",TRUE,FALSE)</formula>
    </cfRule>
  </conditionalFormatting>
  <conditionalFormatting sqref="L105">
    <cfRule type="expression" dxfId="2681" priority="11075">
      <formula>IF(RIGHT(TEXT(L105,"0.#"),1)=".",FALSE,TRUE)</formula>
    </cfRule>
    <cfRule type="expression" dxfId="2680" priority="11076">
      <formula>IF(RIGHT(TEXT(L105,"0.#"),1)=".",TRUE,FALSE)</formula>
    </cfRule>
  </conditionalFormatting>
  <conditionalFormatting sqref="L110">
    <cfRule type="expression" dxfId="2679" priority="11073">
      <formula>IF(RIGHT(TEXT(L110,"0.#"),1)=".",FALSE,TRUE)</formula>
    </cfRule>
    <cfRule type="expression" dxfId="2678" priority="11074">
      <formula>IF(RIGHT(TEXT(L110,"0.#"),1)=".",TRUE,FALSE)</formula>
    </cfRule>
  </conditionalFormatting>
  <conditionalFormatting sqref="R110">
    <cfRule type="expression" dxfId="2677" priority="11071">
      <formula>IF(RIGHT(TEXT(R110,"0.#"),1)=".",FALSE,TRUE)</formula>
    </cfRule>
    <cfRule type="expression" dxfId="2676" priority="11072">
      <formula>IF(RIGHT(TEXT(R110,"0.#"),1)=".",TRUE,FALSE)</formula>
    </cfRule>
  </conditionalFormatting>
  <conditionalFormatting sqref="P18:AX18">
    <cfRule type="expression" dxfId="2675" priority="11069">
      <formula>IF(RIGHT(TEXT(P18,"0.#"),1)=".",FALSE,TRUE)</formula>
    </cfRule>
    <cfRule type="expression" dxfId="2674" priority="11070">
      <formula>IF(RIGHT(TEXT(P18,"0.#"),1)=".",TRUE,FALSE)</formula>
    </cfRule>
  </conditionalFormatting>
  <conditionalFormatting sqref="Y761">
    <cfRule type="expression" dxfId="2673" priority="11065">
      <formula>IF(RIGHT(TEXT(Y761,"0.#"),1)=".",FALSE,TRUE)</formula>
    </cfRule>
    <cfRule type="expression" dxfId="2672" priority="11066">
      <formula>IF(RIGHT(TEXT(Y761,"0.#"),1)=".",TRUE,FALSE)</formula>
    </cfRule>
  </conditionalFormatting>
  <conditionalFormatting sqref="Y770">
    <cfRule type="expression" dxfId="2671" priority="11061">
      <formula>IF(RIGHT(TEXT(Y770,"0.#"),1)=".",FALSE,TRUE)</formula>
    </cfRule>
    <cfRule type="expression" dxfId="2670" priority="11062">
      <formula>IF(RIGHT(TEXT(Y770,"0.#"),1)=".",TRUE,FALSE)</formula>
    </cfRule>
  </conditionalFormatting>
  <conditionalFormatting sqref="Y801:Y808 Y799 Y788:Y795 Y786 Y775:Y782 Y773">
    <cfRule type="expression" dxfId="2669" priority="10843">
      <formula>IF(RIGHT(TEXT(Y773,"0.#"),1)=".",FALSE,TRUE)</formula>
    </cfRule>
    <cfRule type="expression" dxfId="2668" priority="10844">
      <formula>IF(RIGHT(TEXT(Y773,"0.#"),1)=".",TRUE,FALSE)</formula>
    </cfRule>
  </conditionalFormatting>
  <conditionalFormatting sqref="P16:AQ17 P13:AX13 P15:AX15">
    <cfRule type="expression" dxfId="2667" priority="10891">
      <formula>IF(RIGHT(TEXT(P13,"0.#"),1)=".",FALSE,TRUE)</formula>
    </cfRule>
    <cfRule type="expression" dxfId="2666" priority="10892">
      <formula>IF(RIGHT(TEXT(P13,"0.#"),1)=".",TRUE,FALSE)</formula>
    </cfRule>
  </conditionalFormatting>
  <conditionalFormatting sqref="P19:AJ19">
    <cfRule type="expression" dxfId="2665" priority="10889">
      <formula>IF(RIGHT(TEXT(P19,"0.#"),1)=".",FALSE,TRUE)</formula>
    </cfRule>
    <cfRule type="expression" dxfId="2664" priority="10890">
      <formula>IF(RIGHT(TEXT(P19,"0.#"),1)=".",TRUE,FALSE)</formula>
    </cfRule>
  </conditionalFormatting>
  <conditionalFormatting sqref="AE74 AQ74">
    <cfRule type="expression" dxfId="2663" priority="10881">
      <formula>IF(RIGHT(TEXT(AE74,"0.#"),1)=".",FALSE,TRUE)</formula>
    </cfRule>
    <cfRule type="expression" dxfId="2662" priority="10882">
      <formula>IF(RIGHT(TEXT(AE74,"0.#"),1)=".",TRUE,FALSE)</formula>
    </cfRule>
  </conditionalFormatting>
  <conditionalFormatting sqref="L106:L109 L104">
    <cfRule type="expression" dxfId="2661" priority="10875">
      <formula>IF(RIGHT(TEXT(L104,"0.#"),1)=".",FALSE,TRUE)</formula>
    </cfRule>
    <cfRule type="expression" dxfId="2660" priority="10876">
      <formula>IF(RIGHT(TEXT(L104,"0.#"),1)=".",TRUE,FALSE)</formula>
    </cfRule>
  </conditionalFormatting>
  <conditionalFormatting sqref="R104">
    <cfRule type="expression" dxfId="2659" priority="10871">
      <formula>IF(RIGHT(TEXT(R104,"0.#"),1)=".",FALSE,TRUE)</formula>
    </cfRule>
    <cfRule type="expression" dxfId="2658" priority="10872">
      <formula>IF(RIGHT(TEXT(R104,"0.#"),1)=".",TRUE,FALSE)</formula>
    </cfRule>
  </conditionalFormatting>
  <conditionalFormatting sqref="R105:R109">
    <cfRule type="expression" dxfId="2657" priority="10869">
      <formula>IF(RIGHT(TEXT(R105,"0.#"),1)=".",FALSE,TRUE)</formula>
    </cfRule>
    <cfRule type="expression" dxfId="2656" priority="10870">
      <formula>IF(RIGHT(TEXT(R105,"0.#"),1)=".",TRUE,FALSE)</formula>
    </cfRule>
  </conditionalFormatting>
  <conditionalFormatting sqref="Y762:Y769 Y760">
    <cfRule type="expression" dxfId="2655" priority="10867">
      <formula>IF(RIGHT(TEXT(Y760,"0.#"),1)=".",FALSE,TRUE)</formula>
    </cfRule>
    <cfRule type="expression" dxfId="2654" priority="10868">
      <formula>IF(RIGHT(TEXT(Y760,"0.#"),1)=".",TRUE,FALSE)</formula>
    </cfRule>
  </conditionalFormatting>
  <conditionalFormatting sqref="AU761">
    <cfRule type="expression" dxfId="2653" priority="10865">
      <formula>IF(RIGHT(TEXT(AU761,"0.#"),1)=".",FALSE,TRUE)</formula>
    </cfRule>
    <cfRule type="expression" dxfId="2652" priority="10866">
      <formula>IF(RIGHT(TEXT(AU761,"0.#"),1)=".",TRUE,FALSE)</formula>
    </cfRule>
  </conditionalFormatting>
  <conditionalFormatting sqref="AU770">
    <cfRule type="expression" dxfId="2651" priority="10863">
      <formula>IF(RIGHT(TEXT(AU770,"0.#"),1)=".",FALSE,TRUE)</formula>
    </cfRule>
    <cfRule type="expression" dxfId="2650" priority="10864">
      <formula>IF(RIGHT(TEXT(AU770,"0.#"),1)=".",TRUE,FALSE)</formula>
    </cfRule>
  </conditionalFormatting>
  <conditionalFormatting sqref="AU762:AU769">
    <cfRule type="expression" dxfId="2649" priority="10861">
      <formula>IF(RIGHT(TEXT(AU762,"0.#"),1)=".",FALSE,TRUE)</formula>
    </cfRule>
    <cfRule type="expression" dxfId="2648" priority="10862">
      <formula>IF(RIGHT(TEXT(AU762,"0.#"),1)=".",TRUE,FALSE)</formula>
    </cfRule>
  </conditionalFormatting>
  <conditionalFormatting sqref="Y800 Y787 Y774">
    <cfRule type="expression" dxfId="2647" priority="10847">
      <formula>IF(RIGHT(TEXT(Y774,"0.#"),1)=".",FALSE,TRUE)</formula>
    </cfRule>
    <cfRule type="expression" dxfId="2646" priority="10848">
      <formula>IF(RIGHT(TEXT(Y774,"0.#"),1)=".",TRUE,FALSE)</formula>
    </cfRule>
  </conditionalFormatting>
  <conditionalFormatting sqref="Y809 Y796 Y783">
    <cfRule type="expression" dxfId="2645" priority="10845">
      <formula>IF(RIGHT(TEXT(Y783,"0.#"),1)=".",FALSE,TRUE)</formula>
    </cfRule>
    <cfRule type="expression" dxfId="2644" priority="10846">
      <formula>IF(RIGHT(TEXT(Y783,"0.#"),1)=".",TRUE,FALSE)</formula>
    </cfRule>
  </conditionalFormatting>
  <conditionalFormatting sqref="AU800 AU787 AU774">
    <cfRule type="expression" dxfId="2643" priority="10841">
      <formula>IF(RIGHT(TEXT(AU774,"0.#"),1)=".",FALSE,TRUE)</formula>
    </cfRule>
    <cfRule type="expression" dxfId="2642" priority="10842">
      <formula>IF(RIGHT(TEXT(AU774,"0.#"),1)=".",TRUE,FALSE)</formula>
    </cfRule>
  </conditionalFormatting>
  <conditionalFormatting sqref="AU809 AU796 AU783">
    <cfRule type="expression" dxfId="2641" priority="10839">
      <formula>IF(RIGHT(TEXT(AU783,"0.#"),1)=".",FALSE,TRUE)</formula>
    </cfRule>
    <cfRule type="expression" dxfId="2640" priority="10840">
      <formula>IF(RIGHT(TEXT(AU783,"0.#"),1)=".",TRUE,FALSE)</formula>
    </cfRule>
  </conditionalFormatting>
  <conditionalFormatting sqref="AU801:AU808 AU799 AU788:AU795 AU786 AU775:AU782 AU773">
    <cfRule type="expression" dxfId="2639" priority="10837">
      <formula>IF(RIGHT(TEXT(AU773,"0.#"),1)=".",FALSE,TRUE)</formula>
    </cfRule>
    <cfRule type="expression" dxfId="2638" priority="10838">
      <formula>IF(RIGHT(TEXT(AU773,"0.#"),1)=".",TRUE,FALSE)</formula>
    </cfRule>
  </conditionalFormatting>
  <conditionalFormatting sqref="AM60">
    <cfRule type="expression" dxfId="2637" priority="10491">
      <formula>IF(RIGHT(TEXT(AM60,"0.#"),1)=".",FALSE,TRUE)</formula>
    </cfRule>
    <cfRule type="expression" dxfId="2636" priority="10492">
      <formula>IF(RIGHT(TEXT(AM60,"0.#"),1)=".",TRUE,FALSE)</formula>
    </cfRule>
  </conditionalFormatting>
  <conditionalFormatting sqref="AE40">
    <cfRule type="expression" dxfId="2635" priority="10559">
      <formula>IF(RIGHT(TEXT(AE40,"0.#"),1)=".",FALSE,TRUE)</formula>
    </cfRule>
    <cfRule type="expression" dxfId="2634" priority="10560">
      <formula>IF(RIGHT(TEXT(AE40,"0.#"),1)=".",TRUE,FALSE)</formula>
    </cfRule>
  </conditionalFormatting>
  <conditionalFormatting sqref="AI40">
    <cfRule type="expression" dxfId="2633" priority="10557">
      <formula>IF(RIGHT(TEXT(AI40,"0.#"),1)=".",FALSE,TRUE)</formula>
    </cfRule>
    <cfRule type="expression" dxfId="2632" priority="10558">
      <formula>IF(RIGHT(TEXT(AI40,"0.#"),1)=".",TRUE,FALSE)</formula>
    </cfRule>
  </conditionalFormatting>
  <conditionalFormatting sqref="AM25">
    <cfRule type="expression" dxfId="2631" priority="10637">
      <formula>IF(RIGHT(TEXT(AM25,"0.#"),1)=".",FALSE,TRUE)</formula>
    </cfRule>
    <cfRule type="expression" dxfId="2630" priority="10638">
      <formula>IF(RIGHT(TEXT(AM25,"0.#"),1)=".",TRUE,FALSE)</formula>
    </cfRule>
  </conditionalFormatting>
  <conditionalFormatting sqref="AE24">
    <cfRule type="expression" dxfId="2629" priority="10651">
      <formula>IF(RIGHT(TEXT(AE24,"0.#"),1)=".",FALSE,TRUE)</formula>
    </cfRule>
    <cfRule type="expression" dxfId="2628" priority="10652">
      <formula>IF(RIGHT(TEXT(AE24,"0.#"),1)=".",TRUE,FALSE)</formula>
    </cfRule>
  </conditionalFormatting>
  <conditionalFormatting sqref="AE25">
    <cfRule type="expression" dxfId="2627" priority="10649">
      <formula>IF(RIGHT(TEXT(AE25,"0.#"),1)=".",FALSE,TRUE)</formula>
    </cfRule>
    <cfRule type="expression" dxfId="2626" priority="10650">
      <formula>IF(RIGHT(TEXT(AE25,"0.#"),1)=".",TRUE,FALSE)</formula>
    </cfRule>
  </conditionalFormatting>
  <conditionalFormatting sqref="AI25">
    <cfRule type="expression" dxfId="2625" priority="10647">
      <formula>IF(RIGHT(TEXT(AI25,"0.#"),1)=".",FALSE,TRUE)</formula>
    </cfRule>
    <cfRule type="expression" dxfId="2624" priority="10648">
      <formula>IF(RIGHT(TEXT(AI25,"0.#"),1)=".",TRUE,FALSE)</formula>
    </cfRule>
  </conditionalFormatting>
  <conditionalFormatting sqref="AI24">
    <cfRule type="expression" dxfId="2623" priority="10645">
      <formula>IF(RIGHT(TEXT(AI24,"0.#"),1)=".",FALSE,TRUE)</formula>
    </cfRule>
    <cfRule type="expression" dxfId="2622" priority="10646">
      <formula>IF(RIGHT(TEXT(AI24,"0.#"),1)=".",TRUE,FALSE)</formula>
    </cfRule>
  </conditionalFormatting>
  <conditionalFormatting sqref="AI23">
    <cfRule type="expression" dxfId="2621" priority="10643">
      <formula>IF(RIGHT(TEXT(AI23,"0.#"),1)=".",FALSE,TRUE)</formula>
    </cfRule>
    <cfRule type="expression" dxfId="2620" priority="10644">
      <formula>IF(RIGHT(TEXT(AI23,"0.#"),1)=".",TRUE,FALSE)</formula>
    </cfRule>
  </conditionalFormatting>
  <conditionalFormatting sqref="AM23">
    <cfRule type="expression" dxfId="2619" priority="10641">
      <formula>IF(RIGHT(TEXT(AM23,"0.#"),1)=".",FALSE,TRUE)</formula>
    </cfRule>
    <cfRule type="expression" dxfId="2618" priority="10642">
      <formula>IF(RIGHT(TEXT(AM23,"0.#"),1)=".",TRUE,FALSE)</formula>
    </cfRule>
  </conditionalFormatting>
  <conditionalFormatting sqref="AM24">
    <cfRule type="expression" dxfId="2617" priority="10639">
      <formula>IF(RIGHT(TEXT(AM24,"0.#"),1)=".",FALSE,TRUE)</formula>
    </cfRule>
    <cfRule type="expression" dxfId="2616" priority="10640">
      <formula>IF(RIGHT(TEXT(AM24,"0.#"),1)=".",TRUE,FALSE)</formula>
    </cfRule>
  </conditionalFormatting>
  <conditionalFormatting sqref="AQ23:AQ25">
    <cfRule type="expression" dxfId="2615" priority="10631">
      <formula>IF(RIGHT(TEXT(AQ23,"0.#"),1)=".",FALSE,TRUE)</formula>
    </cfRule>
    <cfRule type="expression" dxfId="2614" priority="10632">
      <formula>IF(RIGHT(TEXT(AQ23,"0.#"),1)=".",TRUE,FALSE)</formula>
    </cfRule>
  </conditionalFormatting>
  <conditionalFormatting sqref="AU23:AU25">
    <cfRule type="expression" dxfId="2613" priority="10629">
      <formula>IF(RIGHT(TEXT(AU23,"0.#"),1)=".",FALSE,TRUE)</formula>
    </cfRule>
    <cfRule type="expression" dxfId="2612" priority="10630">
      <formula>IF(RIGHT(TEXT(AU23,"0.#"),1)=".",TRUE,FALSE)</formula>
    </cfRule>
  </conditionalFormatting>
  <conditionalFormatting sqref="AE28">
    <cfRule type="expression" dxfId="2611" priority="10623">
      <formula>IF(RIGHT(TEXT(AE28,"0.#"),1)=".",FALSE,TRUE)</formula>
    </cfRule>
    <cfRule type="expression" dxfId="2610" priority="10624">
      <formula>IF(RIGHT(TEXT(AE28,"0.#"),1)=".",TRUE,FALSE)</formula>
    </cfRule>
  </conditionalFormatting>
  <conditionalFormatting sqref="AE29">
    <cfRule type="expression" dxfId="2609" priority="10621">
      <formula>IF(RIGHT(TEXT(AE29,"0.#"),1)=".",FALSE,TRUE)</formula>
    </cfRule>
    <cfRule type="expression" dxfId="2608" priority="10622">
      <formula>IF(RIGHT(TEXT(AE29,"0.#"),1)=".",TRUE,FALSE)</formula>
    </cfRule>
  </conditionalFormatting>
  <conditionalFormatting sqref="AE30">
    <cfRule type="expression" dxfId="2607" priority="10619">
      <formula>IF(RIGHT(TEXT(AE30,"0.#"),1)=".",FALSE,TRUE)</formula>
    </cfRule>
    <cfRule type="expression" dxfId="2606" priority="10620">
      <formula>IF(RIGHT(TEXT(AE30,"0.#"),1)=".",TRUE,FALSE)</formula>
    </cfRule>
  </conditionalFormatting>
  <conditionalFormatting sqref="AI30">
    <cfRule type="expression" dxfId="2605" priority="10617">
      <formula>IF(RIGHT(TEXT(AI30,"0.#"),1)=".",FALSE,TRUE)</formula>
    </cfRule>
    <cfRule type="expression" dxfId="2604" priority="10618">
      <formula>IF(RIGHT(TEXT(AI30,"0.#"),1)=".",TRUE,FALSE)</formula>
    </cfRule>
  </conditionalFormatting>
  <conditionalFormatting sqref="AI29">
    <cfRule type="expression" dxfId="2603" priority="10615">
      <formula>IF(RIGHT(TEXT(AI29,"0.#"),1)=".",FALSE,TRUE)</formula>
    </cfRule>
    <cfRule type="expression" dxfId="2602" priority="10616">
      <formula>IF(RIGHT(TEXT(AI29,"0.#"),1)=".",TRUE,FALSE)</formula>
    </cfRule>
  </conditionalFormatting>
  <conditionalFormatting sqref="AI28">
    <cfRule type="expression" dxfId="2601" priority="10613">
      <formula>IF(RIGHT(TEXT(AI28,"0.#"),1)=".",FALSE,TRUE)</formula>
    </cfRule>
    <cfRule type="expression" dxfId="2600" priority="10614">
      <formula>IF(RIGHT(TEXT(AI28,"0.#"),1)=".",TRUE,FALSE)</formula>
    </cfRule>
  </conditionalFormatting>
  <conditionalFormatting sqref="AM28">
    <cfRule type="expression" dxfId="2599" priority="10611">
      <formula>IF(RIGHT(TEXT(AM28,"0.#"),1)=".",FALSE,TRUE)</formula>
    </cfRule>
    <cfRule type="expression" dxfId="2598" priority="10612">
      <formula>IF(RIGHT(TEXT(AM28,"0.#"),1)=".",TRUE,FALSE)</formula>
    </cfRule>
  </conditionalFormatting>
  <conditionalFormatting sqref="AM29">
    <cfRule type="expression" dxfId="2597" priority="10609">
      <formula>IF(RIGHT(TEXT(AM29,"0.#"),1)=".",FALSE,TRUE)</formula>
    </cfRule>
    <cfRule type="expression" dxfId="2596" priority="10610">
      <formula>IF(RIGHT(TEXT(AM29,"0.#"),1)=".",TRUE,FALSE)</formula>
    </cfRule>
  </conditionalFormatting>
  <conditionalFormatting sqref="AM30">
    <cfRule type="expression" dxfId="2595" priority="10607">
      <formula>IF(RIGHT(TEXT(AM30,"0.#"),1)=".",FALSE,TRUE)</formula>
    </cfRule>
    <cfRule type="expression" dxfId="2594" priority="10608">
      <formula>IF(RIGHT(TEXT(AM30,"0.#"),1)=".",TRUE,FALSE)</formula>
    </cfRule>
  </conditionalFormatting>
  <conditionalFormatting sqref="AE33">
    <cfRule type="expression" dxfId="2593" priority="10593">
      <formula>IF(RIGHT(TEXT(AE33,"0.#"),1)=".",FALSE,TRUE)</formula>
    </cfRule>
    <cfRule type="expression" dxfId="2592" priority="10594">
      <formula>IF(RIGHT(TEXT(AE33,"0.#"),1)=".",TRUE,FALSE)</formula>
    </cfRule>
  </conditionalFormatting>
  <conditionalFormatting sqref="AE34">
    <cfRule type="expression" dxfId="2591" priority="10591">
      <formula>IF(RIGHT(TEXT(AE34,"0.#"),1)=".",FALSE,TRUE)</formula>
    </cfRule>
    <cfRule type="expression" dxfId="2590" priority="10592">
      <formula>IF(RIGHT(TEXT(AE34,"0.#"),1)=".",TRUE,FALSE)</formula>
    </cfRule>
  </conditionalFormatting>
  <conditionalFormatting sqref="AE35">
    <cfRule type="expression" dxfId="2589" priority="10589">
      <formula>IF(RIGHT(TEXT(AE35,"0.#"),1)=".",FALSE,TRUE)</formula>
    </cfRule>
    <cfRule type="expression" dxfId="2588" priority="10590">
      <formula>IF(RIGHT(TEXT(AE35,"0.#"),1)=".",TRUE,FALSE)</formula>
    </cfRule>
  </conditionalFormatting>
  <conditionalFormatting sqref="AI35">
    <cfRule type="expression" dxfId="2587" priority="10587">
      <formula>IF(RIGHT(TEXT(AI35,"0.#"),1)=".",FALSE,TRUE)</formula>
    </cfRule>
    <cfRule type="expression" dxfId="2586" priority="10588">
      <formula>IF(RIGHT(TEXT(AI35,"0.#"),1)=".",TRUE,FALSE)</formula>
    </cfRule>
  </conditionalFormatting>
  <conditionalFormatting sqref="AI34">
    <cfRule type="expression" dxfId="2585" priority="10585">
      <formula>IF(RIGHT(TEXT(AI34,"0.#"),1)=".",FALSE,TRUE)</formula>
    </cfRule>
    <cfRule type="expression" dxfId="2584" priority="10586">
      <formula>IF(RIGHT(TEXT(AI34,"0.#"),1)=".",TRUE,FALSE)</formula>
    </cfRule>
  </conditionalFormatting>
  <conditionalFormatting sqref="AI33">
    <cfRule type="expression" dxfId="2583" priority="10583">
      <formula>IF(RIGHT(TEXT(AI33,"0.#"),1)=".",FALSE,TRUE)</formula>
    </cfRule>
    <cfRule type="expression" dxfId="2582" priority="10584">
      <formula>IF(RIGHT(TEXT(AI33,"0.#"),1)=".",TRUE,FALSE)</formula>
    </cfRule>
  </conditionalFormatting>
  <conditionalFormatting sqref="AM33">
    <cfRule type="expression" dxfId="2581" priority="10581">
      <formula>IF(RIGHT(TEXT(AM33,"0.#"),1)=".",FALSE,TRUE)</formula>
    </cfRule>
    <cfRule type="expression" dxfId="2580" priority="10582">
      <formula>IF(RIGHT(TEXT(AM33,"0.#"),1)=".",TRUE,FALSE)</formula>
    </cfRule>
  </conditionalFormatting>
  <conditionalFormatting sqref="AM34">
    <cfRule type="expression" dxfId="2579" priority="10579">
      <formula>IF(RIGHT(TEXT(AM34,"0.#"),1)=".",FALSE,TRUE)</formula>
    </cfRule>
    <cfRule type="expression" dxfId="2578" priority="10580">
      <formula>IF(RIGHT(TEXT(AM34,"0.#"),1)=".",TRUE,FALSE)</formula>
    </cfRule>
  </conditionalFormatting>
  <conditionalFormatting sqref="AM35">
    <cfRule type="expression" dxfId="2577" priority="10577">
      <formula>IF(RIGHT(TEXT(AM35,"0.#"),1)=".",FALSE,TRUE)</formula>
    </cfRule>
    <cfRule type="expression" dxfId="2576" priority="10578">
      <formula>IF(RIGHT(TEXT(AM35,"0.#"),1)=".",TRUE,FALSE)</formula>
    </cfRule>
  </conditionalFormatting>
  <conditionalFormatting sqref="AE38">
    <cfRule type="expression" dxfId="2575" priority="10563">
      <formula>IF(RIGHT(TEXT(AE38,"0.#"),1)=".",FALSE,TRUE)</formula>
    </cfRule>
    <cfRule type="expression" dxfId="2574" priority="10564">
      <formula>IF(RIGHT(TEXT(AE38,"0.#"),1)=".",TRUE,FALSE)</formula>
    </cfRule>
  </conditionalFormatting>
  <conditionalFormatting sqref="AE39">
    <cfRule type="expression" dxfId="2573" priority="10561">
      <formula>IF(RIGHT(TEXT(AE39,"0.#"),1)=".",FALSE,TRUE)</formula>
    </cfRule>
    <cfRule type="expression" dxfId="2572" priority="10562">
      <formula>IF(RIGHT(TEXT(AE39,"0.#"),1)=".",TRUE,FALSE)</formula>
    </cfRule>
  </conditionalFormatting>
  <conditionalFormatting sqref="AI39">
    <cfRule type="expression" dxfId="2571" priority="10555">
      <formula>IF(RIGHT(TEXT(AI39,"0.#"),1)=".",FALSE,TRUE)</formula>
    </cfRule>
    <cfRule type="expression" dxfId="2570" priority="10556">
      <formula>IF(RIGHT(TEXT(AI39,"0.#"),1)=".",TRUE,FALSE)</formula>
    </cfRule>
  </conditionalFormatting>
  <conditionalFormatting sqref="AI38">
    <cfRule type="expression" dxfId="2569" priority="10553">
      <formula>IF(RIGHT(TEXT(AI38,"0.#"),1)=".",FALSE,TRUE)</formula>
    </cfRule>
    <cfRule type="expression" dxfId="2568" priority="10554">
      <formula>IF(RIGHT(TEXT(AI38,"0.#"),1)=".",TRUE,FALSE)</formula>
    </cfRule>
  </conditionalFormatting>
  <conditionalFormatting sqref="AM38">
    <cfRule type="expression" dxfId="2567" priority="10551">
      <formula>IF(RIGHT(TEXT(AM38,"0.#"),1)=".",FALSE,TRUE)</formula>
    </cfRule>
    <cfRule type="expression" dxfId="2566" priority="10552">
      <formula>IF(RIGHT(TEXT(AM38,"0.#"),1)=".",TRUE,FALSE)</formula>
    </cfRule>
  </conditionalFormatting>
  <conditionalFormatting sqref="AM39">
    <cfRule type="expression" dxfId="2565" priority="10549">
      <formula>IF(RIGHT(TEXT(AM39,"0.#"),1)=".",FALSE,TRUE)</formula>
    </cfRule>
    <cfRule type="expression" dxfId="2564" priority="10550">
      <formula>IF(RIGHT(TEXT(AM39,"0.#"),1)=".",TRUE,FALSE)</formula>
    </cfRule>
  </conditionalFormatting>
  <conditionalFormatting sqref="AM40">
    <cfRule type="expression" dxfId="2563" priority="10547">
      <formula>IF(RIGHT(TEXT(AM40,"0.#"),1)=".",FALSE,TRUE)</formula>
    </cfRule>
    <cfRule type="expression" dxfId="2562" priority="10548">
      <formula>IF(RIGHT(TEXT(AM40,"0.#"),1)=".",TRUE,FALSE)</formula>
    </cfRule>
  </conditionalFormatting>
  <conditionalFormatting sqref="AE43">
    <cfRule type="expression" dxfId="2561" priority="10533">
      <formula>IF(RIGHT(TEXT(AE43,"0.#"),1)=".",FALSE,TRUE)</formula>
    </cfRule>
    <cfRule type="expression" dxfId="2560" priority="10534">
      <formula>IF(RIGHT(TEXT(AE43,"0.#"),1)=".",TRUE,FALSE)</formula>
    </cfRule>
  </conditionalFormatting>
  <conditionalFormatting sqref="AE44">
    <cfRule type="expression" dxfId="2559" priority="10531">
      <formula>IF(RIGHT(TEXT(AE44,"0.#"),1)=".",FALSE,TRUE)</formula>
    </cfRule>
    <cfRule type="expression" dxfId="2558" priority="10532">
      <formula>IF(RIGHT(TEXT(AE44,"0.#"),1)=".",TRUE,FALSE)</formula>
    </cfRule>
  </conditionalFormatting>
  <conditionalFormatting sqref="AE45">
    <cfRule type="expression" dxfId="2557" priority="10529">
      <formula>IF(RIGHT(TEXT(AE45,"0.#"),1)=".",FALSE,TRUE)</formula>
    </cfRule>
    <cfRule type="expression" dxfId="2556" priority="10530">
      <formula>IF(RIGHT(TEXT(AE45,"0.#"),1)=".",TRUE,FALSE)</formula>
    </cfRule>
  </conditionalFormatting>
  <conditionalFormatting sqref="AI45">
    <cfRule type="expression" dxfId="2555" priority="10527">
      <formula>IF(RIGHT(TEXT(AI45,"0.#"),1)=".",FALSE,TRUE)</formula>
    </cfRule>
    <cfRule type="expression" dxfId="2554" priority="10528">
      <formula>IF(RIGHT(TEXT(AI45,"0.#"),1)=".",TRUE,FALSE)</formula>
    </cfRule>
  </conditionalFormatting>
  <conditionalFormatting sqref="AI44">
    <cfRule type="expression" dxfId="2553" priority="10525">
      <formula>IF(RIGHT(TEXT(AI44,"0.#"),1)=".",FALSE,TRUE)</formula>
    </cfRule>
    <cfRule type="expression" dxfId="2552" priority="10526">
      <formula>IF(RIGHT(TEXT(AI44,"0.#"),1)=".",TRUE,FALSE)</formula>
    </cfRule>
  </conditionalFormatting>
  <conditionalFormatting sqref="AI43">
    <cfRule type="expression" dxfId="2551" priority="10523">
      <formula>IF(RIGHT(TEXT(AI43,"0.#"),1)=".",FALSE,TRUE)</formula>
    </cfRule>
    <cfRule type="expression" dxfId="2550" priority="10524">
      <formula>IF(RIGHT(TEXT(AI43,"0.#"),1)=".",TRUE,FALSE)</formula>
    </cfRule>
  </conditionalFormatting>
  <conditionalFormatting sqref="AM43">
    <cfRule type="expression" dxfId="2549" priority="10521">
      <formula>IF(RIGHT(TEXT(AM43,"0.#"),1)=".",FALSE,TRUE)</formula>
    </cfRule>
    <cfRule type="expression" dxfId="2548" priority="10522">
      <formula>IF(RIGHT(TEXT(AM43,"0.#"),1)=".",TRUE,FALSE)</formula>
    </cfRule>
  </conditionalFormatting>
  <conditionalFormatting sqref="AM44">
    <cfRule type="expression" dxfId="2547" priority="10519">
      <formula>IF(RIGHT(TEXT(AM44,"0.#"),1)=".",FALSE,TRUE)</formula>
    </cfRule>
    <cfRule type="expression" dxfId="2546" priority="10520">
      <formula>IF(RIGHT(TEXT(AM44,"0.#"),1)=".",TRUE,FALSE)</formula>
    </cfRule>
  </conditionalFormatting>
  <conditionalFormatting sqref="AM45">
    <cfRule type="expression" dxfId="2545" priority="10517">
      <formula>IF(RIGHT(TEXT(AM45,"0.#"),1)=".",FALSE,TRUE)</formula>
    </cfRule>
    <cfRule type="expression" dxfId="2544" priority="10518">
      <formula>IF(RIGHT(TEXT(AM45,"0.#"),1)=".",TRUE,FALSE)</formula>
    </cfRule>
  </conditionalFormatting>
  <conditionalFormatting sqref="AE60">
    <cfRule type="expression" dxfId="2543" priority="10503">
      <formula>IF(RIGHT(TEXT(AE60,"0.#"),1)=".",FALSE,TRUE)</formula>
    </cfRule>
    <cfRule type="expression" dxfId="2542" priority="10504">
      <formula>IF(RIGHT(TEXT(AE60,"0.#"),1)=".",TRUE,FALSE)</formula>
    </cfRule>
  </conditionalFormatting>
  <conditionalFormatting sqref="AE61">
    <cfRule type="expression" dxfId="2541" priority="10501">
      <formula>IF(RIGHT(TEXT(AE61,"0.#"),1)=".",FALSE,TRUE)</formula>
    </cfRule>
    <cfRule type="expression" dxfId="2540" priority="10502">
      <formula>IF(RIGHT(TEXT(AE61,"0.#"),1)=".",TRUE,FALSE)</formula>
    </cfRule>
  </conditionalFormatting>
  <conditionalFormatting sqref="AE62">
    <cfRule type="expression" dxfId="2539" priority="10499">
      <formula>IF(RIGHT(TEXT(AE62,"0.#"),1)=".",FALSE,TRUE)</formula>
    </cfRule>
    <cfRule type="expression" dxfId="2538" priority="10500">
      <formula>IF(RIGHT(TEXT(AE62,"0.#"),1)=".",TRUE,FALSE)</formula>
    </cfRule>
  </conditionalFormatting>
  <conditionalFormatting sqref="AI62">
    <cfRule type="expression" dxfId="2537" priority="10497">
      <formula>IF(RIGHT(TEXT(AI62,"0.#"),1)=".",FALSE,TRUE)</formula>
    </cfRule>
    <cfRule type="expression" dxfId="2536" priority="10498">
      <formula>IF(RIGHT(TEXT(AI62,"0.#"),1)=".",TRUE,FALSE)</formula>
    </cfRule>
  </conditionalFormatting>
  <conditionalFormatting sqref="AI61">
    <cfRule type="expression" dxfId="2535" priority="10495">
      <formula>IF(RIGHT(TEXT(AI61,"0.#"),1)=".",FALSE,TRUE)</formula>
    </cfRule>
    <cfRule type="expression" dxfId="2534" priority="10496">
      <formula>IF(RIGHT(TEXT(AI61,"0.#"),1)=".",TRUE,FALSE)</formula>
    </cfRule>
  </conditionalFormatting>
  <conditionalFormatting sqref="AI60">
    <cfRule type="expression" dxfId="2533" priority="10493">
      <formula>IF(RIGHT(TEXT(AI60,"0.#"),1)=".",FALSE,TRUE)</formula>
    </cfRule>
    <cfRule type="expression" dxfId="2532" priority="10494">
      <formula>IF(RIGHT(TEXT(AI60,"0.#"),1)=".",TRUE,FALSE)</formula>
    </cfRule>
  </conditionalFormatting>
  <conditionalFormatting sqref="AM61">
    <cfRule type="expression" dxfId="2531" priority="10489">
      <formula>IF(RIGHT(TEXT(AM61,"0.#"),1)=".",FALSE,TRUE)</formula>
    </cfRule>
    <cfRule type="expression" dxfId="2530" priority="10490">
      <formula>IF(RIGHT(TEXT(AM61,"0.#"),1)=".",TRUE,FALSE)</formula>
    </cfRule>
  </conditionalFormatting>
  <conditionalFormatting sqref="AM62">
    <cfRule type="expression" dxfId="2529" priority="10487">
      <formula>IF(RIGHT(TEXT(AM62,"0.#"),1)=".",FALSE,TRUE)</formula>
    </cfRule>
    <cfRule type="expression" dxfId="2528" priority="10488">
      <formula>IF(RIGHT(TEXT(AM62,"0.#"),1)=".",TRUE,FALSE)</formula>
    </cfRule>
  </conditionalFormatting>
  <conditionalFormatting sqref="AE65">
    <cfRule type="expression" dxfId="2527" priority="10473">
      <formula>IF(RIGHT(TEXT(AE65,"0.#"),1)=".",FALSE,TRUE)</formula>
    </cfRule>
    <cfRule type="expression" dxfId="2526" priority="10474">
      <formula>IF(RIGHT(TEXT(AE65,"0.#"),1)=".",TRUE,FALSE)</formula>
    </cfRule>
  </conditionalFormatting>
  <conditionalFormatting sqref="AE66">
    <cfRule type="expression" dxfId="2525" priority="10471">
      <formula>IF(RIGHT(TEXT(AE66,"0.#"),1)=".",FALSE,TRUE)</formula>
    </cfRule>
    <cfRule type="expression" dxfId="2524" priority="10472">
      <formula>IF(RIGHT(TEXT(AE66,"0.#"),1)=".",TRUE,FALSE)</formula>
    </cfRule>
  </conditionalFormatting>
  <conditionalFormatting sqref="AE67">
    <cfRule type="expression" dxfId="2523" priority="10469">
      <formula>IF(RIGHT(TEXT(AE67,"0.#"),1)=".",FALSE,TRUE)</formula>
    </cfRule>
    <cfRule type="expression" dxfId="2522" priority="10470">
      <formula>IF(RIGHT(TEXT(AE67,"0.#"),1)=".",TRUE,FALSE)</formula>
    </cfRule>
  </conditionalFormatting>
  <conditionalFormatting sqref="AI67">
    <cfRule type="expression" dxfId="2521" priority="10467">
      <formula>IF(RIGHT(TEXT(AI67,"0.#"),1)=".",FALSE,TRUE)</formula>
    </cfRule>
    <cfRule type="expression" dxfId="2520" priority="10468">
      <formula>IF(RIGHT(TEXT(AI67,"0.#"),1)=".",TRUE,FALSE)</formula>
    </cfRule>
  </conditionalFormatting>
  <conditionalFormatting sqref="AI66">
    <cfRule type="expression" dxfId="2519" priority="10465">
      <formula>IF(RIGHT(TEXT(AI66,"0.#"),1)=".",FALSE,TRUE)</formula>
    </cfRule>
    <cfRule type="expression" dxfId="2518" priority="10466">
      <formula>IF(RIGHT(TEXT(AI66,"0.#"),1)=".",TRUE,FALSE)</formula>
    </cfRule>
  </conditionalFormatting>
  <conditionalFormatting sqref="AI65">
    <cfRule type="expression" dxfId="2517" priority="10463">
      <formula>IF(RIGHT(TEXT(AI65,"0.#"),1)=".",FALSE,TRUE)</formula>
    </cfRule>
    <cfRule type="expression" dxfId="2516" priority="10464">
      <formula>IF(RIGHT(TEXT(AI65,"0.#"),1)=".",TRUE,FALSE)</formula>
    </cfRule>
  </conditionalFormatting>
  <conditionalFormatting sqref="AM65">
    <cfRule type="expression" dxfId="2515" priority="10461">
      <formula>IF(RIGHT(TEXT(AM65,"0.#"),1)=".",FALSE,TRUE)</formula>
    </cfRule>
    <cfRule type="expression" dxfId="2514" priority="10462">
      <formula>IF(RIGHT(TEXT(AM65,"0.#"),1)=".",TRUE,FALSE)</formula>
    </cfRule>
  </conditionalFormatting>
  <conditionalFormatting sqref="AM66">
    <cfRule type="expression" dxfId="2513" priority="10459">
      <formula>IF(RIGHT(TEXT(AM66,"0.#"),1)=".",FALSE,TRUE)</formula>
    </cfRule>
    <cfRule type="expression" dxfId="2512" priority="10460">
      <formula>IF(RIGHT(TEXT(AM66,"0.#"),1)=".",TRUE,FALSE)</formula>
    </cfRule>
  </conditionalFormatting>
  <conditionalFormatting sqref="AM67">
    <cfRule type="expression" dxfId="2511" priority="10457">
      <formula>IF(RIGHT(TEXT(AM67,"0.#"),1)=".",FALSE,TRUE)</formula>
    </cfRule>
    <cfRule type="expression" dxfId="2510" priority="10458">
      <formula>IF(RIGHT(TEXT(AM67,"0.#"),1)=".",TRUE,FALSE)</formula>
    </cfRule>
  </conditionalFormatting>
  <conditionalFormatting sqref="AE70">
    <cfRule type="expression" dxfId="2509" priority="10443">
      <formula>IF(RIGHT(TEXT(AE70,"0.#"),1)=".",FALSE,TRUE)</formula>
    </cfRule>
    <cfRule type="expression" dxfId="2508" priority="10444">
      <formula>IF(RIGHT(TEXT(AE70,"0.#"),1)=".",TRUE,FALSE)</formula>
    </cfRule>
  </conditionalFormatting>
  <conditionalFormatting sqref="AE71">
    <cfRule type="expression" dxfId="2507" priority="10441">
      <formula>IF(RIGHT(TEXT(AE71,"0.#"),1)=".",FALSE,TRUE)</formula>
    </cfRule>
    <cfRule type="expression" dxfId="2506" priority="10442">
      <formula>IF(RIGHT(TEXT(AE71,"0.#"),1)=".",TRUE,FALSE)</formula>
    </cfRule>
  </conditionalFormatting>
  <conditionalFormatting sqref="AE72">
    <cfRule type="expression" dxfId="2505" priority="10439">
      <formula>IF(RIGHT(TEXT(AE72,"0.#"),1)=".",FALSE,TRUE)</formula>
    </cfRule>
    <cfRule type="expression" dxfId="2504" priority="10440">
      <formula>IF(RIGHT(TEXT(AE72,"0.#"),1)=".",TRUE,FALSE)</formula>
    </cfRule>
  </conditionalFormatting>
  <conditionalFormatting sqref="AI72">
    <cfRule type="expression" dxfId="2503" priority="10437">
      <formula>IF(RIGHT(TEXT(AI72,"0.#"),1)=".",FALSE,TRUE)</formula>
    </cfRule>
    <cfRule type="expression" dxfId="2502" priority="10438">
      <formula>IF(RIGHT(TEXT(AI72,"0.#"),1)=".",TRUE,FALSE)</formula>
    </cfRule>
  </conditionalFormatting>
  <conditionalFormatting sqref="AI71">
    <cfRule type="expression" dxfId="2501" priority="10435">
      <formula>IF(RIGHT(TEXT(AI71,"0.#"),1)=".",FALSE,TRUE)</formula>
    </cfRule>
    <cfRule type="expression" dxfId="2500" priority="10436">
      <formula>IF(RIGHT(TEXT(AI71,"0.#"),1)=".",TRUE,FALSE)</formula>
    </cfRule>
  </conditionalFormatting>
  <conditionalFormatting sqref="AI70">
    <cfRule type="expression" dxfId="2499" priority="10433">
      <formula>IF(RIGHT(TEXT(AI70,"0.#"),1)=".",FALSE,TRUE)</formula>
    </cfRule>
    <cfRule type="expression" dxfId="2498" priority="10434">
      <formula>IF(RIGHT(TEXT(AI70,"0.#"),1)=".",TRUE,FALSE)</formula>
    </cfRule>
  </conditionalFormatting>
  <conditionalFormatting sqref="AM70">
    <cfRule type="expression" dxfId="2497" priority="10431">
      <formula>IF(RIGHT(TEXT(AM70,"0.#"),1)=".",FALSE,TRUE)</formula>
    </cfRule>
    <cfRule type="expression" dxfId="2496" priority="10432">
      <formula>IF(RIGHT(TEXT(AM70,"0.#"),1)=".",TRUE,FALSE)</formula>
    </cfRule>
  </conditionalFormatting>
  <conditionalFormatting sqref="AM71">
    <cfRule type="expression" dxfId="2495" priority="10429">
      <formula>IF(RIGHT(TEXT(AM71,"0.#"),1)=".",FALSE,TRUE)</formula>
    </cfRule>
    <cfRule type="expression" dxfId="2494" priority="10430">
      <formula>IF(RIGHT(TEXT(AM71,"0.#"),1)=".",TRUE,FALSE)</formula>
    </cfRule>
  </conditionalFormatting>
  <conditionalFormatting sqref="AM72">
    <cfRule type="expression" dxfId="2493" priority="10427">
      <formula>IF(RIGHT(TEXT(AM72,"0.#"),1)=".",FALSE,TRUE)</formula>
    </cfRule>
    <cfRule type="expression" dxfId="2492" priority="10428">
      <formula>IF(RIGHT(TEXT(AM72,"0.#"),1)=".",TRUE,FALSE)</formula>
    </cfRule>
  </conditionalFormatting>
  <conditionalFormatting sqref="AI74">
    <cfRule type="expression" dxfId="2491" priority="10413">
      <formula>IF(RIGHT(TEXT(AI74,"0.#"),1)=".",FALSE,TRUE)</formula>
    </cfRule>
    <cfRule type="expression" dxfId="2490" priority="10414">
      <formula>IF(RIGHT(TEXT(AI74,"0.#"),1)=".",TRUE,FALSE)</formula>
    </cfRule>
  </conditionalFormatting>
  <conditionalFormatting sqref="AM74">
    <cfRule type="expression" dxfId="2489" priority="10411">
      <formula>IF(RIGHT(TEXT(AM74,"0.#"),1)=".",FALSE,TRUE)</formula>
    </cfRule>
    <cfRule type="expression" dxfId="2488" priority="10412">
      <formula>IF(RIGHT(TEXT(AM74,"0.#"),1)=".",TRUE,FALSE)</formula>
    </cfRule>
  </conditionalFormatting>
  <conditionalFormatting sqref="AE75">
    <cfRule type="expression" dxfId="2487" priority="10409">
      <formula>IF(RIGHT(TEXT(AE75,"0.#"),1)=".",FALSE,TRUE)</formula>
    </cfRule>
    <cfRule type="expression" dxfId="2486" priority="10410">
      <formula>IF(RIGHT(TEXT(AE75,"0.#"),1)=".",TRUE,FALSE)</formula>
    </cfRule>
  </conditionalFormatting>
  <conditionalFormatting sqref="AI75">
    <cfRule type="expression" dxfId="2485" priority="10407">
      <formula>IF(RIGHT(TEXT(AI75,"0.#"),1)=".",FALSE,TRUE)</formula>
    </cfRule>
    <cfRule type="expression" dxfId="2484" priority="10408">
      <formula>IF(RIGHT(TEXT(AI75,"0.#"),1)=".",TRUE,FALSE)</formula>
    </cfRule>
  </conditionalFormatting>
  <conditionalFormatting sqref="AM75">
    <cfRule type="expression" dxfId="2483" priority="10405">
      <formula>IF(RIGHT(TEXT(AM75,"0.#"),1)=".",FALSE,TRUE)</formula>
    </cfRule>
    <cfRule type="expression" dxfId="2482" priority="10406">
      <formula>IF(RIGHT(TEXT(AM75,"0.#"),1)=".",TRUE,FALSE)</formula>
    </cfRule>
  </conditionalFormatting>
  <conditionalFormatting sqref="AQ75">
    <cfRule type="expression" dxfId="2481" priority="10403">
      <formula>IF(RIGHT(TEXT(AQ75,"0.#"),1)=".",FALSE,TRUE)</formula>
    </cfRule>
    <cfRule type="expression" dxfId="2480" priority="10404">
      <formula>IF(RIGHT(TEXT(AQ75,"0.#"),1)=".",TRUE,FALSE)</formula>
    </cfRule>
  </conditionalFormatting>
  <conditionalFormatting sqref="AE77">
    <cfRule type="expression" dxfId="2479" priority="10401">
      <formula>IF(RIGHT(TEXT(AE77,"0.#"),1)=".",FALSE,TRUE)</formula>
    </cfRule>
    <cfRule type="expression" dxfId="2478" priority="10402">
      <formula>IF(RIGHT(TEXT(AE77,"0.#"),1)=".",TRUE,FALSE)</formula>
    </cfRule>
  </conditionalFormatting>
  <conditionalFormatting sqref="AI77">
    <cfRule type="expression" dxfId="2477" priority="10399">
      <formula>IF(RIGHT(TEXT(AI77,"0.#"),1)=".",FALSE,TRUE)</formula>
    </cfRule>
    <cfRule type="expression" dxfId="2476" priority="10400">
      <formula>IF(RIGHT(TEXT(AI77,"0.#"),1)=".",TRUE,FALSE)</formula>
    </cfRule>
  </conditionalFormatting>
  <conditionalFormatting sqref="AM77">
    <cfRule type="expression" dxfId="2475" priority="10397">
      <formula>IF(RIGHT(TEXT(AM77,"0.#"),1)=".",FALSE,TRUE)</formula>
    </cfRule>
    <cfRule type="expression" dxfId="2474" priority="10398">
      <formula>IF(RIGHT(TEXT(AM77,"0.#"),1)=".",TRUE,FALSE)</formula>
    </cfRule>
  </conditionalFormatting>
  <conditionalFormatting sqref="AE78">
    <cfRule type="expression" dxfId="2473" priority="10395">
      <formula>IF(RIGHT(TEXT(AE78,"0.#"),1)=".",FALSE,TRUE)</formula>
    </cfRule>
    <cfRule type="expression" dxfId="2472" priority="10396">
      <formula>IF(RIGHT(TEXT(AE78,"0.#"),1)=".",TRUE,FALSE)</formula>
    </cfRule>
  </conditionalFormatting>
  <conditionalFormatting sqref="AI78">
    <cfRule type="expression" dxfId="2471" priority="10393">
      <formula>IF(RIGHT(TEXT(AI78,"0.#"),1)=".",FALSE,TRUE)</formula>
    </cfRule>
    <cfRule type="expression" dxfId="2470" priority="10394">
      <formula>IF(RIGHT(TEXT(AI78,"0.#"),1)=".",TRUE,FALSE)</formula>
    </cfRule>
  </conditionalFormatting>
  <conditionalFormatting sqref="AM78">
    <cfRule type="expression" dxfId="2469" priority="10391">
      <formula>IF(RIGHT(TEXT(AM78,"0.#"),1)=".",FALSE,TRUE)</formula>
    </cfRule>
    <cfRule type="expression" dxfId="2468" priority="10392">
      <formula>IF(RIGHT(TEXT(AM78,"0.#"),1)=".",TRUE,FALSE)</formula>
    </cfRule>
  </conditionalFormatting>
  <conditionalFormatting sqref="AE80">
    <cfRule type="expression" dxfId="2467" priority="10387">
      <formula>IF(RIGHT(TEXT(AE80,"0.#"),1)=".",FALSE,TRUE)</formula>
    </cfRule>
    <cfRule type="expression" dxfId="2466" priority="10388">
      <formula>IF(RIGHT(TEXT(AE80,"0.#"),1)=".",TRUE,FALSE)</formula>
    </cfRule>
  </conditionalFormatting>
  <conditionalFormatting sqref="AI80">
    <cfRule type="expression" dxfId="2465" priority="10385">
      <formula>IF(RIGHT(TEXT(AI80,"0.#"),1)=".",FALSE,TRUE)</formula>
    </cfRule>
    <cfRule type="expression" dxfId="2464" priority="10386">
      <formula>IF(RIGHT(TEXT(AI80,"0.#"),1)=".",TRUE,FALSE)</formula>
    </cfRule>
  </conditionalFormatting>
  <conditionalFormatting sqref="AM80">
    <cfRule type="expression" dxfId="2463" priority="10383">
      <formula>IF(RIGHT(TEXT(AM80,"0.#"),1)=".",FALSE,TRUE)</formula>
    </cfRule>
    <cfRule type="expression" dxfId="2462" priority="10384">
      <formula>IF(RIGHT(TEXT(AM80,"0.#"),1)=".",TRUE,FALSE)</formula>
    </cfRule>
  </conditionalFormatting>
  <conditionalFormatting sqref="AE81">
    <cfRule type="expression" dxfId="2461" priority="10381">
      <formula>IF(RIGHT(TEXT(AE81,"0.#"),1)=".",FALSE,TRUE)</formula>
    </cfRule>
    <cfRule type="expression" dxfId="2460" priority="10382">
      <formula>IF(RIGHT(TEXT(AE81,"0.#"),1)=".",TRUE,FALSE)</formula>
    </cfRule>
  </conditionalFormatting>
  <conditionalFormatting sqref="AI81">
    <cfRule type="expression" dxfId="2459" priority="10379">
      <formula>IF(RIGHT(TEXT(AI81,"0.#"),1)=".",FALSE,TRUE)</formula>
    </cfRule>
    <cfRule type="expression" dxfId="2458" priority="10380">
      <formula>IF(RIGHT(TEXT(AI81,"0.#"),1)=".",TRUE,FALSE)</formula>
    </cfRule>
  </conditionalFormatting>
  <conditionalFormatting sqref="AM81">
    <cfRule type="expression" dxfId="2457" priority="10377">
      <formula>IF(RIGHT(TEXT(AM81,"0.#"),1)=".",FALSE,TRUE)</formula>
    </cfRule>
    <cfRule type="expression" dxfId="2456" priority="10378">
      <formula>IF(RIGHT(TEXT(AM81,"0.#"),1)=".",TRUE,FALSE)</formula>
    </cfRule>
  </conditionalFormatting>
  <conditionalFormatting sqref="AE83">
    <cfRule type="expression" dxfId="2455" priority="10373">
      <formula>IF(RIGHT(TEXT(AE83,"0.#"),1)=".",FALSE,TRUE)</formula>
    </cfRule>
    <cfRule type="expression" dxfId="2454" priority="10374">
      <formula>IF(RIGHT(TEXT(AE83,"0.#"),1)=".",TRUE,FALSE)</formula>
    </cfRule>
  </conditionalFormatting>
  <conditionalFormatting sqref="AI83">
    <cfRule type="expression" dxfId="2453" priority="10371">
      <formula>IF(RIGHT(TEXT(AI83,"0.#"),1)=".",FALSE,TRUE)</formula>
    </cfRule>
    <cfRule type="expression" dxfId="2452" priority="10372">
      <formula>IF(RIGHT(TEXT(AI83,"0.#"),1)=".",TRUE,FALSE)</formula>
    </cfRule>
  </conditionalFormatting>
  <conditionalFormatting sqref="AM83">
    <cfRule type="expression" dxfId="2451" priority="10369">
      <formula>IF(RIGHT(TEXT(AM83,"0.#"),1)=".",FALSE,TRUE)</formula>
    </cfRule>
    <cfRule type="expression" dxfId="2450" priority="10370">
      <formula>IF(RIGHT(TEXT(AM83,"0.#"),1)=".",TRUE,FALSE)</formula>
    </cfRule>
  </conditionalFormatting>
  <conditionalFormatting sqref="AE84">
    <cfRule type="expression" dxfId="2449" priority="10367">
      <formula>IF(RIGHT(TEXT(AE84,"0.#"),1)=".",FALSE,TRUE)</formula>
    </cfRule>
    <cfRule type="expression" dxfId="2448" priority="10368">
      <formula>IF(RIGHT(TEXT(AE84,"0.#"),1)=".",TRUE,FALSE)</formula>
    </cfRule>
  </conditionalFormatting>
  <conditionalFormatting sqref="AI84">
    <cfRule type="expression" dxfId="2447" priority="10365">
      <formula>IF(RIGHT(TEXT(AI84,"0.#"),1)=".",FALSE,TRUE)</formula>
    </cfRule>
    <cfRule type="expression" dxfId="2446" priority="10366">
      <formula>IF(RIGHT(TEXT(AI84,"0.#"),1)=".",TRUE,FALSE)</formula>
    </cfRule>
  </conditionalFormatting>
  <conditionalFormatting sqref="AM84">
    <cfRule type="expression" dxfId="2445" priority="10363">
      <formula>IF(RIGHT(TEXT(AM84,"0.#"),1)=".",FALSE,TRUE)</formula>
    </cfRule>
    <cfRule type="expression" dxfId="2444" priority="10364">
      <formula>IF(RIGHT(TEXT(AM84,"0.#"),1)=".",TRUE,FALSE)</formula>
    </cfRule>
  </conditionalFormatting>
  <conditionalFormatting sqref="AE86">
    <cfRule type="expression" dxfId="2443" priority="10359">
      <formula>IF(RIGHT(TEXT(AE86,"0.#"),1)=".",FALSE,TRUE)</formula>
    </cfRule>
    <cfRule type="expression" dxfId="2442" priority="10360">
      <formula>IF(RIGHT(TEXT(AE86,"0.#"),1)=".",TRUE,FALSE)</formula>
    </cfRule>
  </conditionalFormatting>
  <conditionalFormatting sqref="AI86">
    <cfRule type="expression" dxfId="2441" priority="10357">
      <formula>IF(RIGHT(TEXT(AI86,"0.#"),1)=".",FALSE,TRUE)</formula>
    </cfRule>
    <cfRule type="expression" dxfId="2440" priority="10358">
      <formula>IF(RIGHT(TEXT(AI86,"0.#"),1)=".",TRUE,FALSE)</formula>
    </cfRule>
  </conditionalFormatting>
  <conditionalFormatting sqref="AM86">
    <cfRule type="expression" dxfId="2439" priority="10355">
      <formula>IF(RIGHT(TEXT(AM86,"0.#"),1)=".",FALSE,TRUE)</formula>
    </cfRule>
    <cfRule type="expression" dxfId="2438" priority="10356">
      <formula>IF(RIGHT(TEXT(AM86,"0.#"),1)=".",TRUE,FALSE)</formula>
    </cfRule>
  </conditionalFormatting>
  <conditionalFormatting sqref="AE87">
    <cfRule type="expression" dxfId="2437" priority="10353">
      <formula>IF(RIGHT(TEXT(AE87,"0.#"),1)=".",FALSE,TRUE)</formula>
    </cfRule>
    <cfRule type="expression" dxfId="2436" priority="10354">
      <formula>IF(RIGHT(TEXT(AE87,"0.#"),1)=".",TRUE,FALSE)</formula>
    </cfRule>
  </conditionalFormatting>
  <conditionalFormatting sqref="AI87">
    <cfRule type="expression" dxfId="2435" priority="10351">
      <formula>IF(RIGHT(TEXT(AI87,"0.#"),1)=".",FALSE,TRUE)</formula>
    </cfRule>
    <cfRule type="expression" dxfId="2434" priority="10352">
      <formula>IF(RIGHT(TEXT(AI87,"0.#"),1)=".",TRUE,FALSE)</formula>
    </cfRule>
  </conditionalFormatting>
  <conditionalFormatting sqref="AM87">
    <cfRule type="expression" dxfId="2433" priority="10349">
      <formula>IF(RIGHT(TEXT(AM87,"0.#"),1)=".",FALSE,TRUE)</formula>
    </cfRule>
    <cfRule type="expression" dxfId="2432" priority="10350">
      <formula>IF(RIGHT(TEXT(AM87,"0.#"),1)=".",TRUE,FALSE)</formula>
    </cfRule>
  </conditionalFormatting>
  <conditionalFormatting sqref="AE89 AQ89">
    <cfRule type="expression" dxfId="2431" priority="10345">
      <formula>IF(RIGHT(TEXT(AE89,"0.#"),1)=".",FALSE,TRUE)</formula>
    </cfRule>
    <cfRule type="expression" dxfId="2430" priority="10346">
      <formula>IF(RIGHT(TEXT(AE89,"0.#"),1)=".",TRUE,FALSE)</formula>
    </cfRule>
  </conditionalFormatting>
  <conditionalFormatting sqref="AI89">
    <cfRule type="expression" dxfId="2429" priority="10343">
      <formula>IF(RIGHT(TEXT(AI89,"0.#"),1)=".",FALSE,TRUE)</formula>
    </cfRule>
    <cfRule type="expression" dxfId="2428" priority="10344">
      <formula>IF(RIGHT(TEXT(AI89,"0.#"),1)=".",TRUE,FALSE)</formula>
    </cfRule>
  </conditionalFormatting>
  <conditionalFormatting sqref="AM89">
    <cfRule type="expression" dxfId="2427" priority="10341">
      <formula>IF(RIGHT(TEXT(AM89,"0.#"),1)=".",FALSE,TRUE)</formula>
    </cfRule>
    <cfRule type="expression" dxfId="2426" priority="10342">
      <formula>IF(RIGHT(TEXT(AM89,"0.#"),1)=".",TRUE,FALSE)</formula>
    </cfRule>
  </conditionalFormatting>
  <conditionalFormatting sqref="AE90 AM90">
    <cfRule type="expression" dxfId="2425" priority="10339">
      <formula>IF(RIGHT(TEXT(AE90,"0.#"),1)=".",FALSE,TRUE)</formula>
    </cfRule>
    <cfRule type="expression" dxfId="2424" priority="10340">
      <formula>IF(RIGHT(TEXT(AE90,"0.#"),1)=".",TRUE,FALSE)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I115:AI116 AM115:AM116 AQ115:AQ116 AU115:AU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I90">
    <cfRule type="expression" dxfId="703" priority="3">
      <formula>IF(RIGHT(TEXT(AI90,"0.#"),1)=".",FALSE,TRUE)</formula>
    </cfRule>
    <cfRule type="expression" dxfId="702" priority="4">
      <formula>IF(RIGHT(TEXT(AI90,"0.#"),1)=".",TRUE,FALSE)</formula>
    </cfRule>
  </conditionalFormatting>
  <conditionalFormatting sqref="AU760">
    <cfRule type="expression" dxfId="701" priority="1">
      <formula>IF(RIGHT(TEXT(AU760,"0.#"),1)=".",FALSE,TRUE)</formula>
    </cfRule>
    <cfRule type="expression" dxfId="700" priority="2">
      <formula>IF(RIGHT(TEXT(AU760,"0.#"),1)=".",TRUE,FALSE)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6" orientation="portrait" r:id="rId1"/>
  <headerFooter differentFirst="1" alignWithMargins="0"/>
  <rowBreaks count="3" manualBreakCount="3">
    <brk id="110" max="49" man="1"/>
    <brk id="757" max="49" man="1"/>
    <brk id="9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812</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t="s">
        <v>520</v>
      </c>
      <c r="C10" s="13" t="str">
        <f t="shared" si="0"/>
        <v>国土強靱化施策</v>
      </c>
      <c r="D10" s="13" t="str">
        <f t="shared" si="8"/>
        <v>国土強靱化施策</v>
      </c>
      <c r="F10" s="18" t="s">
        <v>244</v>
      </c>
      <c r="G10" s="17"/>
      <c r="H10" s="13" t="str">
        <f t="shared" si="1"/>
        <v/>
      </c>
      <c r="I10" s="13" t="str">
        <f t="shared" si="5"/>
        <v>一般会計</v>
      </c>
      <c r="K10" s="14" t="s">
        <v>513</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6"/>
      <c r="Z2" s="379"/>
      <c r="AA2" s="380"/>
      <c r="AB2" s="880" t="s">
        <v>12</v>
      </c>
      <c r="AC2" s="881"/>
      <c r="AD2" s="882"/>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77"/>
      <c r="Z3" s="878"/>
      <c r="AA3" s="879"/>
      <c r="AB3" s="883"/>
      <c r="AC3" s="884"/>
      <c r="AD3" s="885"/>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86"/>
      <c r="I4" s="886"/>
      <c r="J4" s="886"/>
      <c r="K4" s="886"/>
      <c r="L4" s="886"/>
      <c r="M4" s="886"/>
      <c r="N4" s="886"/>
      <c r="O4" s="887"/>
      <c r="P4" s="102"/>
      <c r="Q4" s="894"/>
      <c r="R4" s="894"/>
      <c r="S4" s="894"/>
      <c r="T4" s="894"/>
      <c r="U4" s="894"/>
      <c r="V4" s="894"/>
      <c r="W4" s="894"/>
      <c r="X4" s="895"/>
      <c r="Y4" s="872" t="s">
        <v>14</v>
      </c>
      <c r="Z4" s="873"/>
      <c r="AA4" s="874"/>
      <c r="AB4" s="484"/>
      <c r="AC4" s="875"/>
      <c r="AD4" s="875"/>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88"/>
      <c r="H5" s="889"/>
      <c r="I5" s="889"/>
      <c r="J5" s="889"/>
      <c r="K5" s="889"/>
      <c r="L5" s="889"/>
      <c r="M5" s="889"/>
      <c r="N5" s="889"/>
      <c r="O5" s="890"/>
      <c r="P5" s="896"/>
      <c r="Q5" s="896"/>
      <c r="R5" s="896"/>
      <c r="S5" s="896"/>
      <c r="T5" s="896"/>
      <c r="U5" s="896"/>
      <c r="V5" s="896"/>
      <c r="W5" s="896"/>
      <c r="X5" s="897"/>
      <c r="Y5" s="252" t="s">
        <v>61</v>
      </c>
      <c r="Z5" s="869"/>
      <c r="AA5" s="870"/>
      <c r="AB5" s="575"/>
      <c r="AC5" s="871"/>
      <c r="AD5" s="87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1"/>
      <c r="H6" s="892"/>
      <c r="I6" s="892"/>
      <c r="J6" s="892"/>
      <c r="K6" s="892"/>
      <c r="L6" s="892"/>
      <c r="M6" s="892"/>
      <c r="N6" s="892"/>
      <c r="O6" s="893"/>
      <c r="P6" s="898"/>
      <c r="Q6" s="898"/>
      <c r="R6" s="898"/>
      <c r="S6" s="898"/>
      <c r="T6" s="898"/>
      <c r="U6" s="898"/>
      <c r="V6" s="898"/>
      <c r="W6" s="898"/>
      <c r="X6" s="899"/>
      <c r="Y6" s="900" t="s">
        <v>15</v>
      </c>
      <c r="Z6" s="869"/>
      <c r="AA6" s="870"/>
      <c r="AB6" s="350" t="s">
        <v>315</v>
      </c>
      <c r="AC6" s="901"/>
      <c r="AD6" s="901"/>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6"/>
      <c r="Z7" s="379"/>
      <c r="AA7" s="380"/>
      <c r="AB7" s="880" t="s">
        <v>12</v>
      </c>
      <c r="AC7" s="881"/>
      <c r="AD7" s="882"/>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77"/>
      <c r="Z8" s="878"/>
      <c r="AA8" s="879"/>
      <c r="AB8" s="883"/>
      <c r="AC8" s="884"/>
      <c r="AD8" s="885"/>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86"/>
      <c r="I9" s="886"/>
      <c r="J9" s="886"/>
      <c r="K9" s="886"/>
      <c r="L9" s="886"/>
      <c r="M9" s="886"/>
      <c r="N9" s="886"/>
      <c r="O9" s="887"/>
      <c r="P9" s="102"/>
      <c r="Q9" s="894"/>
      <c r="R9" s="894"/>
      <c r="S9" s="894"/>
      <c r="T9" s="894"/>
      <c r="U9" s="894"/>
      <c r="V9" s="894"/>
      <c r="W9" s="894"/>
      <c r="X9" s="895"/>
      <c r="Y9" s="872" t="s">
        <v>14</v>
      </c>
      <c r="Z9" s="873"/>
      <c r="AA9" s="874"/>
      <c r="AB9" s="484"/>
      <c r="AC9" s="875"/>
      <c r="AD9" s="875"/>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88"/>
      <c r="H10" s="889"/>
      <c r="I10" s="889"/>
      <c r="J10" s="889"/>
      <c r="K10" s="889"/>
      <c r="L10" s="889"/>
      <c r="M10" s="889"/>
      <c r="N10" s="889"/>
      <c r="O10" s="890"/>
      <c r="P10" s="896"/>
      <c r="Q10" s="896"/>
      <c r="R10" s="896"/>
      <c r="S10" s="896"/>
      <c r="T10" s="896"/>
      <c r="U10" s="896"/>
      <c r="V10" s="896"/>
      <c r="W10" s="896"/>
      <c r="X10" s="897"/>
      <c r="Y10" s="252" t="s">
        <v>61</v>
      </c>
      <c r="Z10" s="869"/>
      <c r="AA10" s="870"/>
      <c r="AB10" s="575"/>
      <c r="AC10" s="871"/>
      <c r="AD10" s="87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1"/>
      <c r="H11" s="892"/>
      <c r="I11" s="892"/>
      <c r="J11" s="892"/>
      <c r="K11" s="892"/>
      <c r="L11" s="892"/>
      <c r="M11" s="892"/>
      <c r="N11" s="892"/>
      <c r="O11" s="893"/>
      <c r="P11" s="898"/>
      <c r="Q11" s="898"/>
      <c r="R11" s="898"/>
      <c r="S11" s="898"/>
      <c r="T11" s="898"/>
      <c r="U11" s="898"/>
      <c r="V11" s="898"/>
      <c r="W11" s="898"/>
      <c r="X11" s="899"/>
      <c r="Y11" s="900" t="s">
        <v>15</v>
      </c>
      <c r="Z11" s="869"/>
      <c r="AA11" s="870"/>
      <c r="AB11" s="350" t="s">
        <v>315</v>
      </c>
      <c r="AC11" s="901"/>
      <c r="AD11" s="90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6"/>
      <c r="Z12" s="379"/>
      <c r="AA12" s="380"/>
      <c r="AB12" s="880" t="s">
        <v>12</v>
      </c>
      <c r="AC12" s="881"/>
      <c r="AD12" s="882"/>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77"/>
      <c r="Z13" s="878"/>
      <c r="AA13" s="879"/>
      <c r="AB13" s="883"/>
      <c r="AC13" s="884"/>
      <c r="AD13" s="885"/>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86"/>
      <c r="I14" s="886"/>
      <c r="J14" s="886"/>
      <c r="K14" s="886"/>
      <c r="L14" s="886"/>
      <c r="M14" s="886"/>
      <c r="N14" s="886"/>
      <c r="O14" s="887"/>
      <c r="P14" s="102"/>
      <c r="Q14" s="894"/>
      <c r="R14" s="894"/>
      <c r="S14" s="894"/>
      <c r="T14" s="894"/>
      <c r="U14" s="894"/>
      <c r="V14" s="894"/>
      <c r="W14" s="894"/>
      <c r="X14" s="895"/>
      <c r="Y14" s="872" t="s">
        <v>14</v>
      </c>
      <c r="Z14" s="873"/>
      <c r="AA14" s="874"/>
      <c r="AB14" s="484"/>
      <c r="AC14" s="875"/>
      <c r="AD14" s="87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88"/>
      <c r="H15" s="889"/>
      <c r="I15" s="889"/>
      <c r="J15" s="889"/>
      <c r="K15" s="889"/>
      <c r="L15" s="889"/>
      <c r="M15" s="889"/>
      <c r="N15" s="889"/>
      <c r="O15" s="890"/>
      <c r="P15" s="896"/>
      <c r="Q15" s="896"/>
      <c r="R15" s="896"/>
      <c r="S15" s="896"/>
      <c r="T15" s="896"/>
      <c r="U15" s="896"/>
      <c r="V15" s="896"/>
      <c r="W15" s="896"/>
      <c r="X15" s="897"/>
      <c r="Y15" s="252" t="s">
        <v>61</v>
      </c>
      <c r="Z15" s="869"/>
      <c r="AA15" s="870"/>
      <c r="AB15" s="575"/>
      <c r="AC15" s="871"/>
      <c r="AD15" s="87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1"/>
      <c r="H16" s="892"/>
      <c r="I16" s="892"/>
      <c r="J16" s="892"/>
      <c r="K16" s="892"/>
      <c r="L16" s="892"/>
      <c r="M16" s="892"/>
      <c r="N16" s="892"/>
      <c r="O16" s="893"/>
      <c r="P16" s="898"/>
      <c r="Q16" s="898"/>
      <c r="R16" s="898"/>
      <c r="S16" s="898"/>
      <c r="T16" s="898"/>
      <c r="U16" s="898"/>
      <c r="V16" s="898"/>
      <c r="W16" s="898"/>
      <c r="X16" s="899"/>
      <c r="Y16" s="900" t="s">
        <v>15</v>
      </c>
      <c r="Z16" s="869"/>
      <c r="AA16" s="870"/>
      <c r="AB16" s="350" t="s">
        <v>315</v>
      </c>
      <c r="AC16" s="901"/>
      <c r="AD16" s="90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6"/>
      <c r="Z17" s="379"/>
      <c r="AA17" s="380"/>
      <c r="AB17" s="880" t="s">
        <v>12</v>
      </c>
      <c r="AC17" s="881"/>
      <c r="AD17" s="882"/>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77"/>
      <c r="Z18" s="878"/>
      <c r="AA18" s="879"/>
      <c r="AB18" s="883"/>
      <c r="AC18" s="884"/>
      <c r="AD18" s="885"/>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86"/>
      <c r="I19" s="886"/>
      <c r="J19" s="886"/>
      <c r="K19" s="886"/>
      <c r="L19" s="886"/>
      <c r="M19" s="886"/>
      <c r="N19" s="886"/>
      <c r="O19" s="887"/>
      <c r="P19" s="102"/>
      <c r="Q19" s="894"/>
      <c r="R19" s="894"/>
      <c r="S19" s="894"/>
      <c r="T19" s="894"/>
      <c r="U19" s="894"/>
      <c r="V19" s="894"/>
      <c r="W19" s="894"/>
      <c r="X19" s="895"/>
      <c r="Y19" s="872" t="s">
        <v>14</v>
      </c>
      <c r="Z19" s="873"/>
      <c r="AA19" s="874"/>
      <c r="AB19" s="484"/>
      <c r="AC19" s="875"/>
      <c r="AD19" s="87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88"/>
      <c r="H20" s="889"/>
      <c r="I20" s="889"/>
      <c r="J20" s="889"/>
      <c r="K20" s="889"/>
      <c r="L20" s="889"/>
      <c r="M20" s="889"/>
      <c r="N20" s="889"/>
      <c r="O20" s="890"/>
      <c r="P20" s="896"/>
      <c r="Q20" s="896"/>
      <c r="R20" s="896"/>
      <c r="S20" s="896"/>
      <c r="T20" s="896"/>
      <c r="U20" s="896"/>
      <c r="V20" s="896"/>
      <c r="W20" s="896"/>
      <c r="X20" s="897"/>
      <c r="Y20" s="252" t="s">
        <v>61</v>
      </c>
      <c r="Z20" s="869"/>
      <c r="AA20" s="870"/>
      <c r="AB20" s="575"/>
      <c r="AC20" s="871"/>
      <c r="AD20" s="87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1"/>
      <c r="H21" s="892"/>
      <c r="I21" s="892"/>
      <c r="J21" s="892"/>
      <c r="K21" s="892"/>
      <c r="L21" s="892"/>
      <c r="M21" s="892"/>
      <c r="N21" s="892"/>
      <c r="O21" s="893"/>
      <c r="P21" s="898"/>
      <c r="Q21" s="898"/>
      <c r="R21" s="898"/>
      <c r="S21" s="898"/>
      <c r="T21" s="898"/>
      <c r="U21" s="898"/>
      <c r="V21" s="898"/>
      <c r="W21" s="898"/>
      <c r="X21" s="899"/>
      <c r="Y21" s="900" t="s">
        <v>15</v>
      </c>
      <c r="Z21" s="869"/>
      <c r="AA21" s="870"/>
      <c r="AB21" s="350" t="s">
        <v>315</v>
      </c>
      <c r="AC21" s="901"/>
      <c r="AD21" s="90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6"/>
      <c r="Z22" s="379"/>
      <c r="AA22" s="380"/>
      <c r="AB22" s="880" t="s">
        <v>12</v>
      </c>
      <c r="AC22" s="881"/>
      <c r="AD22" s="882"/>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77"/>
      <c r="Z23" s="878"/>
      <c r="AA23" s="879"/>
      <c r="AB23" s="883"/>
      <c r="AC23" s="884"/>
      <c r="AD23" s="885"/>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86"/>
      <c r="I24" s="886"/>
      <c r="J24" s="886"/>
      <c r="K24" s="886"/>
      <c r="L24" s="886"/>
      <c r="M24" s="886"/>
      <c r="N24" s="886"/>
      <c r="O24" s="887"/>
      <c r="P24" s="102"/>
      <c r="Q24" s="894"/>
      <c r="R24" s="894"/>
      <c r="S24" s="894"/>
      <c r="T24" s="894"/>
      <c r="U24" s="894"/>
      <c r="V24" s="894"/>
      <c r="W24" s="894"/>
      <c r="X24" s="895"/>
      <c r="Y24" s="872" t="s">
        <v>14</v>
      </c>
      <c r="Z24" s="873"/>
      <c r="AA24" s="874"/>
      <c r="AB24" s="484"/>
      <c r="AC24" s="875"/>
      <c r="AD24" s="87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88"/>
      <c r="H25" s="889"/>
      <c r="I25" s="889"/>
      <c r="J25" s="889"/>
      <c r="K25" s="889"/>
      <c r="L25" s="889"/>
      <c r="M25" s="889"/>
      <c r="N25" s="889"/>
      <c r="O25" s="890"/>
      <c r="P25" s="896"/>
      <c r="Q25" s="896"/>
      <c r="R25" s="896"/>
      <c r="S25" s="896"/>
      <c r="T25" s="896"/>
      <c r="U25" s="896"/>
      <c r="V25" s="896"/>
      <c r="W25" s="896"/>
      <c r="X25" s="897"/>
      <c r="Y25" s="252" t="s">
        <v>61</v>
      </c>
      <c r="Z25" s="869"/>
      <c r="AA25" s="870"/>
      <c r="AB25" s="575"/>
      <c r="AC25" s="871"/>
      <c r="AD25" s="87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1"/>
      <c r="H26" s="892"/>
      <c r="I26" s="892"/>
      <c r="J26" s="892"/>
      <c r="K26" s="892"/>
      <c r="L26" s="892"/>
      <c r="M26" s="892"/>
      <c r="N26" s="892"/>
      <c r="O26" s="893"/>
      <c r="P26" s="898"/>
      <c r="Q26" s="898"/>
      <c r="R26" s="898"/>
      <c r="S26" s="898"/>
      <c r="T26" s="898"/>
      <c r="U26" s="898"/>
      <c r="V26" s="898"/>
      <c r="W26" s="898"/>
      <c r="X26" s="899"/>
      <c r="Y26" s="900" t="s">
        <v>15</v>
      </c>
      <c r="Z26" s="869"/>
      <c r="AA26" s="870"/>
      <c r="AB26" s="350" t="s">
        <v>315</v>
      </c>
      <c r="AC26" s="901"/>
      <c r="AD26" s="90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6"/>
      <c r="Z27" s="379"/>
      <c r="AA27" s="380"/>
      <c r="AB27" s="880" t="s">
        <v>12</v>
      </c>
      <c r="AC27" s="881"/>
      <c r="AD27" s="882"/>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77"/>
      <c r="Z28" s="878"/>
      <c r="AA28" s="879"/>
      <c r="AB28" s="883"/>
      <c r="AC28" s="884"/>
      <c r="AD28" s="885"/>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86"/>
      <c r="I29" s="886"/>
      <c r="J29" s="886"/>
      <c r="K29" s="886"/>
      <c r="L29" s="886"/>
      <c r="M29" s="886"/>
      <c r="N29" s="886"/>
      <c r="O29" s="887"/>
      <c r="P29" s="102"/>
      <c r="Q29" s="894"/>
      <c r="R29" s="894"/>
      <c r="S29" s="894"/>
      <c r="T29" s="894"/>
      <c r="U29" s="894"/>
      <c r="V29" s="894"/>
      <c r="W29" s="894"/>
      <c r="X29" s="895"/>
      <c r="Y29" s="872" t="s">
        <v>14</v>
      </c>
      <c r="Z29" s="873"/>
      <c r="AA29" s="874"/>
      <c r="AB29" s="484"/>
      <c r="AC29" s="875"/>
      <c r="AD29" s="8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88"/>
      <c r="H30" s="889"/>
      <c r="I30" s="889"/>
      <c r="J30" s="889"/>
      <c r="K30" s="889"/>
      <c r="L30" s="889"/>
      <c r="M30" s="889"/>
      <c r="N30" s="889"/>
      <c r="O30" s="890"/>
      <c r="P30" s="896"/>
      <c r="Q30" s="896"/>
      <c r="R30" s="896"/>
      <c r="S30" s="896"/>
      <c r="T30" s="896"/>
      <c r="U30" s="896"/>
      <c r="V30" s="896"/>
      <c r="W30" s="896"/>
      <c r="X30" s="897"/>
      <c r="Y30" s="252" t="s">
        <v>61</v>
      </c>
      <c r="Z30" s="869"/>
      <c r="AA30" s="870"/>
      <c r="AB30" s="575"/>
      <c r="AC30" s="871"/>
      <c r="AD30" s="87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1"/>
      <c r="H31" s="892"/>
      <c r="I31" s="892"/>
      <c r="J31" s="892"/>
      <c r="K31" s="892"/>
      <c r="L31" s="892"/>
      <c r="M31" s="892"/>
      <c r="N31" s="892"/>
      <c r="O31" s="893"/>
      <c r="P31" s="898"/>
      <c r="Q31" s="898"/>
      <c r="R31" s="898"/>
      <c r="S31" s="898"/>
      <c r="T31" s="898"/>
      <c r="U31" s="898"/>
      <c r="V31" s="898"/>
      <c r="W31" s="898"/>
      <c r="X31" s="899"/>
      <c r="Y31" s="900" t="s">
        <v>15</v>
      </c>
      <c r="Z31" s="869"/>
      <c r="AA31" s="870"/>
      <c r="AB31" s="350" t="s">
        <v>315</v>
      </c>
      <c r="AC31" s="901"/>
      <c r="AD31" s="90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6"/>
      <c r="Z32" s="379"/>
      <c r="AA32" s="380"/>
      <c r="AB32" s="880" t="s">
        <v>12</v>
      </c>
      <c r="AC32" s="881"/>
      <c r="AD32" s="882"/>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77"/>
      <c r="Z33" s="878"/>
      <c r="AA33" s="879"/>
      <c r="AB33" s="883"/>
      <c r="AC33" s="884"/>
      <c r="AD33" s="885"/>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86"/>
      <c r="I34" s="886"/>
      <c r="J34" s="886"/>
      <c r="K34" s="886"/>
      <c r="L34" s="886"/>
      <c r="M34" s="886"/>
      <c r="N34" s="886"/>
      <c r="O34" s="887"/>
      <c r="P34" s="102"/>
      <c r="Q34" s="894"/>
      <c r="R34" s="894"/>
      <c r="S34" s="894"/>
      <c r="T34" s="894"/>
      <c r="U34" s="894"/>
      <c r="V34" s="894"/>
      <c r="W34" s="894"/>
      <c r="X34" s="895"/>
      <c r="Y34" s="872" t="s">
        <v>14</v>
      </c>
      <c r="Z34" s="873"/>
      <c r="AA34" s="874"/>
      <c r="AB34" s="484"/>
      <c r="AC34" s="875"/>
      <c r="AD34" s="8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88"/>
      <c r="H35" s="889"/>
      <c r="I35" s="889"/>
      <c r="J35" s="889"/>
      <c r="K35" s="889"/>
      <c r="L35" s="889"/>
      <c r="M35" s="889"/>
      <c r="N35" s="889"/>
      <c r="O35" s="890"/>
      <c r="P35" s="896"/>
      <c r="Q35" s="896"/>
      <c r="R35" s="896"/>
      <c r="S35" s="896"/>
      <c r="T35" s="896"/>
      <c r="U35" s="896"/>
      <c r="V35" s="896"/>
      <c r="W35" s="896"/>
      <c r="X35" s="897"/>
      <c r="Y35" s="252" t="s">
        <v>61</v>
      </c>
      <c r="Z35" s="869"/>
      <c r="AA35" s="870"/>
      <c r="AB35" s="575"/>
      <c r="AC35" s="871"/>
      <c r="AD35" s="87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1"/>
      <c r="H36" s="892"/>
      <c r="I36" s="892"/>
      <c r="J36" s="892"/>
      <c r="K36" s="892"/>
      <c r="L36" s="892"/>
      <c r="M36" s="892"/>
      <c r="N36" s="892"/>
      <c r="O36" s="893"/>
      <c r="P36" s="898"/>
      <c r="Q36" s="898"/>
      <c r="R36" s="898"/>
      <c r="S36" s="898"/>
      <c r="T36" s="898"/>
      <c r="U36" s="898"/>
      <c r="V36" s="898"/>
      <c r="W36" s="898"/>
      <c r="X36" s="899"/>
      <c r="Y36" s="900" t="s">
        <v>15</v>
      </c>
      <c r="Z36" s="869"/>
      <c r="AA36" s="870"/>
      <c r="AB36" s="350" t="s">
        <v>315</v>
      </c>
      <c r="AC36" s="901"/>
      <c r="AD36" s="90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6"/>
      <c r="Z37" s="379"/>
      <c r="AA37" s="380"/>
      <c r="AB37" s="880" t="s">
        <v>12</v>
      </c>
      <c r="AC37" s="881"/>
      <c r="AD37" s="882"/>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77"/>
      <c r="Z38" s="878"/>
      <c r="AA38" s="879"/>
      <c r="AB38" s="883"/>
      <c r="AC38" s="884"/>
      <c r="AD38" s="885"/>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86"/>
      <c r="I39" s="886"/>
      <c r="J39" s="886"/>
      <c r="K39" s="886"/>
      <c r="L39" s="886"/>
      <c r="M39" s="886"/>
      <c r="N39" s="886"/>
      <c r="O39" s="887"/>
      <c r="P39" s="102"/>
      <c r="Q39" s="894"/>
      <c r="R39" s="894"/>
      <c r="S39" s="894"/>
      <c r="T39" s="894"/>
      <c r="U39" s="894"/>
      <c r="V39" s="894"/>
      <c r="W39" s="894"/>
      <c r="X39" s="895"/>
      <c r="Y39" s="872" t="s">
        <v>14</v>
      </c>
      <c r="Z39" s="873"/>
      <c r="AA39" s="874"/>
      <c r="AB39" s="484"/>
      <c r="AC39" s="875"/>
      <c r="AD39" s="8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88"/>
      <c r="H40" s="889"/>
      <c r="I40" s="889"/>
      <c r="J40" s="889"/>
      <c r="K40" s="889"/>
      <c r="L40" s="889"/>
      <c r="M40" s="889"/>
      <c r="N40" s="889"/>
      <c r="O40" s="890"/>
      <c r="P40" s="896"/>
      <c r="Q40" s="896"/>
      <c r="R40" s="896"/>
      <c r="S40" s="896"/>
      <c r="T40" s="896"/>
      <c r="U40" s="896"/>
      <c r="V40" s="896"/>
      <c r="W40" s="896"/>
      <c r="X40" s="897"/>
      <c r="Y40" s="252" t="s">
        <v>61</v>
      </c>
      <c r="Z40" s="869"/>
      <c r="AA40" s="870"/>
      <c r="AB40" s="575"/>
      <c r="AC40" s="871"/>
      <c r="AD40" s="87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1"/>
      <c r="H41" s="892"/>
      <c r="I41" s="892"/>
      <c r="J41" s="892"/>
      <c r="K41" s="892"/>
      <c r="L41" s="892"/>
      <c r="M41" s="892"/>
      <c r="N41" s="892"/>
      <c r="O41" s="893"/>
      <c r="P41" s="898"/>
      <c r="Q41" s="898"/>
      <c r="R41" s="898"/>
      <c r="S41" s="898"/>
      <c r="T41" s="898"/>
      <c r="U41" s="898"/>
      <c r="V41" s="898"/>
      <c r="W41" s="898"/>
      <c r="X41" s="899"/>
      <c r="Y41" s="900" t="s">
        <v>15</v>
      </c>
      <c r="Z41" s="869"/>
      <c r="AA41" s="870"/>
      <c r="AB41" s="350" t="s">
        <v>315</v>
      </c>
      <c r="AC41" s="901"/>
      <c r="AD41" s="90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6"/>
      <c r="Z42" s="379"/>
      <c r="AA42" s="380"/>
      <c r="AB42" s="880" t="s">
        <v>12</v>
      </c>
      <c r="AC42" s="881"/>
      <c r="AD42" s="882"/>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77"/>
      <c r="Z43" s="878"/>
      <c r="AA43" s="879"/>
      <c r="AB43" s="883"/>
      <c r="AC43" s="884"/>
      <c r="AD43" s="885"/>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86"/>
      <c r="I44" s="886"/>
      <c r="J44" s="886"/>
      <c r="K44" s="886"/>
      <c r="L44" s="886"/>
      <c r="M44" s="886"/>
      <c r="N44" s="886"/>
      <c r="O44" s="887"/>
      <c r="P44" s="102"/>
      <c r="Q44" s="894"/>
      <c r="R44" s="894"/>
      <c r="S44" s="894"/>
      <c r="T44" s="894"/>
      <c r="U44" s="894"/>
      <c r="V44" s="894"/>
      <c r="W44" s="894"/>
      <c r="X44" s="895"/>
      <c r="Y44" s="872" t="s">
        <v>14</v>
      </c>
      <c r="Z44" s="873"/>
      <c r="AA44" s="874"/>
      <c r="AB44" s="484"/>
      <c r="AC44" s="875"/>
      <c r="AD44" s="8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88"/>
      <c r="H45" s="889"/>
      <c r="I45" s="889"/>
      <c r="J45" s="889"/>
      <c r="K45" s="889"/>
      <c r="L45" s="889"/>
      <c r="M45" s="889"/>
      <c r="N45" s="889"/>
      <c r="O45" s="890"/>
      <c r="P45" s="896"/>
      <c r="Q45" s="896"/>
      <c r="R45" s="896"/>
      <c r="S45" s="896"/>
      <c r="T45" s="896"/>
      <c r="U45" s="896"/>
      <c r="V45" s="896"/>
      <c r="W45" s="896"/>
      <c r="X45" s="897"/>
      <c r="Y45" s="252" t="s">
        <v>61</v>
      </c>
      <c r="Z45" s="869"/>
      <c r="AA45" s="870"/>
      <c r="AB45" s="575"/>
      <c r="AC45" s="871"/>
      <c r="AD45" s="87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1"/>
      <c r="H46" s="892"/>
      <c r="I46" s="892"/>
      <c r="J46" s="892"/>
      <c r="K46" s="892"/>
      <c r="L46" s="892"/>
      <c r="M46" s="892"/>
      <c r="N46" s="892"/>
      <c r="O46" s="893"/>
      <c r="P46" s="898"/>
      <c r="Q46" s="898"/>
      <c r="R46" s="898"/>
      <c r="S46" s="898"/>
      <c r="T46" s="898"/>
      <c r="U46" s="898"/>
      <c r="V46" s="898"/>
      <c r="W46" s="898"/>
      <c r="X46" s="899"/>
      <c r="Y46" s="900" t="s">
        <v>15</v>
      </c>
      <c r="Z46" s="869"/>
      <c r="AA46" s="870"/>
      <c r="AB46" s="350" t="s">
        <v>315</v>
      </c>
      <c r="AC46" s="901"/>
      <c r="AD46" s="90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6"/>
      <c r="Z47" s="379"/>
      <c r="AA47" s="380"/>
      <c r="AB47" s="880" t="s">
        <v>12</v>
      </c>
      <c r="AC47" s="881"/>
      <c r="AD47" s="882"/>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77"/>
      <c r="Z48" s="878"/>
      <c r="AA48" s="879"/>
      <c r="AB48" s="883"/>
      <c r="AC48" s="884"/>
      <c r="AD48" s="885"/>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86"/>
      <c r="I49" s="886"/>
      <c r="J49" s="886"/>
      <c r="K49" s="886"/>
      <c r="L49" s="886"/>
      <c r="M49" s="886"/>
      <c r="N49" s="886"/>
      <c r="O49" s="887"/>
      <c r="P49" s="102"/>
      <c r="Q49" s="894"/>
      <c r="R49" s="894"/>
      <c r="S49" s="894"/>
      <c r="T49" s="894"/>
      <c r="U49" s="894"/>
      <c r="V49" s="894"/>
      <c r="W49" s="894"/>
      <c r="X49" s="895"/>
      <c r="Y49" s="872" t="s">
        <v>14</v>
      </c>
      <c r="Z49" s="873"/>
      <c r="AA49" s="874"/>
      <c r="AB49" s="484"/>
      <c r="AC49" s="875"/>
      <c r="AD49" s="87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88"/>
      <c r="H50" s="889"/>
      <c r="I50" s="889"/>
      <c r="J50" s="889"/>
      <c r="K50" s="889"/>
      <c r="L50" s="889"/>
      <c r="M50" s="889"/>
      <c r="N50" s="889"/>
      <c r="O50" s="890"/>
      <c r="P50" s="896"/>
      <c r="Q50" s="896"/>
      <c r="R50" s="896"/>
      <c r="S50" s="896"/>
      <c r="T50" s="896"/>
      <c r="U50" s="896"/>
      <c r="V50" s="896"/>
      <c r="W50" s="896"/>
      <c r="X50" s="897"/>
      <c r="Y50" s="252" t="s">
        <v>61</v>
      </c>
      <c r="Z50" s="869"/>
      <c r="AA50" s="870"/>
      <c r="AB50" s="575"/>
      <c r="AC50" s="871"/>
      <c r="AD50" s="87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1"/>
      <c r="H51" s="892"/>
      <c r="I51" s="892"/>
      <c r="J51" s="892"/>
      <c r="K51" s="892"/>
      <c r="L51" s="892"/>
      <c r="M51" s="892"/>
      <c r="N51" s="892"/>
      <c r="O51" s="893"/>
      <c r="P51" s="898"/>
      <c r="Q51" s="898"/>
      <c r="R51" s="898"/>
      <c r="S51" s="898"/>
      <c r="T51" s="898"/>
      <c r="U51" s="898"/>
      <c r="V51" s="898"/>
      <c r="W51" s="898"/>
      <c r="X51" s="899"/>
      <c r="Y51" s="900" t="s">
        <v>15</v>
      </c>
      <c r="Z51" s="869"/>
      <c r="AA51" s="870"/>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2" t="s">
        <v>499</v>
      </c>
      <c r="H2" s="393"/>
      <c r="I2" s="393"/>
      <c r="J2" s="393"/>
      <c r="K2" s="393"/>
      <c r="L2" s="393"/>
      <c r="M2" s="393"/>
      <c r="N2" s="393"/>
      <c r="O2" s="393"/>
      <c r="P2" s="393"/>
      <c r="Q2" s="393"/>
      <c r="R2" s="393"/>
      <c r="S2" s="393"/>
      <c r="T2" s="393"/>
      <c r="U2" s="393"/>
      <c r="V2" s="393"/>
      <c r="W2" s="393"/>
      <c r="X2" s="393"/>
      <c r="Y2" s="393"/>
      <c r="Z2" s="393"/>
      <c r="AA2" s="393"/>
      <c r="AB2" s="394"/>
      <c r="AC2" s="392"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5"/>
      <c r="B4" s="906"/>
      <c r="C4" s="906"/>
      <c r="D4" s="906"/>
      <c r="E4" s="906"/>
      <c r="F4" s="907"/>
      <c r="G4" s="290"/>
      <c r="H4" s="291"/>
      <c r="I4" s="291"/>
      <c r="J4" s="291"/>
      <c r="K4" s="292"/>
      <c r="L4" s="293"/>
      <c r="M4" s="294"/>
      <c r="N4" s="294"/>
      <c r="O4" s="294"/>
      <c r="P4" s="294"/>
      <c r="Q4" s="294"/>
      <c r="R4" s="294"/>
      <c r="S4" s="294"/>
      <c r="T4" s="294"/>
      <c r="U4" s="294"/>
      <c r="V4" s="294"/>
      <c r="W4" s="294"/>
      <c r="X4" s="295"/>
      <c r="Y4" s="455"/>
      <c r="Z4" s="456"/>
      <c r="AA4" s="456"/>
      <c r="AB4" s="538"/>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5"/>
      <c r="B5" s="906"/>
      <c r="C5" s="906"/>
      <c r="D5" s="906"/>
      <c r="E5" s="906"/>
      <c r="F5" s="90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5"/>
      <c r="B15" s="906"/>
      <c r="C15" s="906"/>
      <c r="D15" s="906"/>
      <c r="E15" s="906"/>
      <c r="F15" s="907"/>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5"/>
      <c r="B17" s="906"/>
      <c r="C17" s="906"/>
      <c r="D17" s="906"/>
      <c r="E17" s="906"/>
      <c r="F17" s="907"/>
      <c r="G17" s="290"/>
      <c r="H17" s="291"/>
      <c r="I17" s="291"/>
      <c r="J17" s="291"/>
      <c r="K17" s="292"/>
      <c r="L17" s="293"/>
      <c r="M17" s="294"/>
      <c r="N17" s="294"/>
      <c r="O17" s="294"/>
      <c r="P17" s="294"/>
      <c r="Q17" s="294"/>
      <c r="R17" s="294"/>
      <c r="S17" s="294"/>
      <c r="T17" s="294"/>
      <c r="U17" s="294"/>
      <c r="V17" s="294"/>
      <c r="W17" s="294"/>
      <c r="X17" s="295"/>
      <c r="Y17" s="455"/>
      <c r="Z17" s="456"/>
      <c r="AA17" s="456"/>
      <c r="AB17" s="538"/>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5"/>
      <c r="B18" s="906"/>
      <c r="C18" s="906"/>
      <c r="D18" s="906"/>
      <c r="E18" s="906"/>
      <c r="F18" s="90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5"/>
      <c r="B28" s="906"/>
      <c r="C28" s="906"/>
      <c r="D28" s="906"/>
      <c r="E28" s="906"/>
      <c r="F28" s="907"/>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5"/>
      <c r="Z30" s="456"/>
      <c r="AA30" s="456"/>
      <c r="AB30" s="538"/>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5"/>
      <c r="B41" s="906"/>
      <c r="C41" s="906"/>
      <c r="D41" s="906"/>
      <c r="E41" s="906"/>
      <c r="F41" s="907"/>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5"/>
      <c r="Z43" s="456"/>
      <c r="AA43" s="456"/>
      <c r="AB43" s="538"/>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5"/>
      <c r="Z57" s="456"/>
      <c r="AA57" s="456"/>
      <c r="AB57" s="538"/>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5"/>
      <c r="B68" s="906"/>
      <c r="C68" s="906"/>
      <c r="D68" s="906"/>
      <c r="E68" s="906"/>
      <c r="F68" s="907"/>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5"/>
      <c r="Z70" s="456"/>
      <c r="AA70" s="456"/>
      <c r="AB70" s="538"/>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5"/>
      <c r="B81" s="906"/>
      <c r="C81" s="906"/>
      <c r="D81" s="906"/>
      <c r="E81" s="906"/>
      <c r="F81" s="907"/>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5"/>
      <c r="Z83" s="456"/>
      <c r="AA83" s="456"/>
      <c r="AB83" s="538"/>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5"/>
      <c r="B94" s="906"/>
      <c r="C94" s="906"/>
      <c r="D94" s="906"/>
      <c r="E94" s="906"/>
      <c r="F94" s="907"/>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5"/>
      <c r="Z96" s="456"/>
      <c r="AA96" s="456"/>
      <c r="AB96" s="538"/>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8"/>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5"/>
      <c r="B121" s="906"/>
      <c r="C121" s="906"/>
      <c r="D121" s="906"/>
      <c r="E121" s="906"/>
      <c r="F121" s="907"/>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8"/>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5"/>
      <c r="B134" s="906"/>
      <c r="C134" s="906"/>
      <c r="D134" s="906"/>
      <c r="E134" s="906"/>
      <c r="F134" s="907"/>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8"/>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5"/>
      <c r="B147" s="906"/>
      <c r="C147" s="906"/>
      <c r="D147" s="906"/>
      <c r="E147" s="906"/>
      <c r="F147" s="907"/>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8"/>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8"/>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5"/>
      <c r="B174" s="906"/>
      <c r="C174" s="906"/>
      <c r="D174" s="906"/>
      <c r="E174" s="906"/>
      <c r="F174" s="907"/>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8"/>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5"/>
      <c r="B187" s="906"/>
      <c r="C187" s="906"/>
      <c r="D187" s="906"/>
      <c r="E187" s="906"/>
      <c r="F187" s="907"/>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8"/>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5"/>
      <c r="B200" s="906"/>
      <c r="C200" s="906"/>
      <c r="D200" s="906"/>
      <c r="E200" s="906"/>
      <c r="F200" s="907"/>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8"/>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8"/>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5"/>
      <c r="B227" s="906"/>
      <c r="C227" s="906"/>
      <c r="D227" s="906"/>
      <c r="E227" s="906"/>
      <c r="F227" s="907"/>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8"/>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5"/>
      <c r="B240" s="906"/>
      <c r="C240" s="906"/>
      <c r="D240" s="906"/>
      <c r="E240" s="906"/>
      <c r="F240" s="907"/>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8"/>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5"/>
      <c r="B253" s="906"/>
      <c r="C253" s="906"/>
      <c r="D253" s="906"/>
      <c r="E253" s="906"/>
      <c r="F253" s="907"/>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8"/>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96" t="s">
        <v>30</v>
      </c>
      <c r="D3" s="296"/>
      <c r="E3" s="296"/>
      <c r="F3" s="296"/>
      <c r="G3" s="296"/>
      <c r="H3" s="296"/>
      <c r="I3" s="296"/>
      <c r="J3" s="840" t="s">
        <v>465</v>
      </c>
      <c r="K3" s="840"/>
      <c r="L3" s="840"/>
      <c r="M3" s="840"/>
      <c r="N3" s="840"/>
      <c r="O3" s="840"/>
      <c r="P3" s="296" t="s">
        <v>400</v>
      </c>
      <c r="Q3" s="296"/>
      <c r="R3" s="296"/>
      <c r="S3" s="296"/>
      <c r="T3" s="296"/>
      <c r="U3" s="296"/>
      <c r="V3" s="296"/>
      <c r="W3" s="296"/>
      <c r="X3" s="296"/>
      <c r="Y3" s="296" t="s">
        <v>461</v>
      </c>
      <c r="Z3" s="296"/>
      <c r="AA3" s="296"/>
      <c r="AB3" s="296"/>
      <c r="AC3" s="840" t="s">
        <v>399</v>
      </c>
      <c r="AD3" s="840"/>
      <c r="AE3" s="840"/>
      <c r="AF3" s="840"/>
      <c r="AG3" s="840"/>
      <c r="AH3" s="296" t="s">
        <v>416</v>
      </c>
      <c r="AI3" s="296"/>
      <c r="AJ3" s="296"/>
      <c r="AK3" s="296"/>
      <c r="AL3" s="296" t="s">
        <v>23</v>
      </c>
      <c r="AM3" s="296"/>
      <c r="AN3" s="296"/>
      <c r="AO3" s="386"/>
      <c r="AP3" s="183" t="s">
        <v>466</v>
      </c>
      <c r="AQ3" s="840"/>
      <c r="AR3" s="840"/>
      <c r="AS3" s="840"/>
      <c r="AT3" s="840"/>
      <c r="AU3" s="840"/>
      <c r="AV3" s="840"/>
      <c r="AW3" s="840"/>
      <c r="AX3" s="840"/>
    </row>
    <row r="4" spans="1:50" ht="24" customHeight="1" x14ac:dyDescent="0.15">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96" t="s">
        <v>30</v>
      </c>
      <c r="D36" s="296"/>
      <c r="E36" s="296"/>
      <c r="F36" s="296"/>
      <c r="G36" s="296"/>
      <c r="H36" s="296"/>
      <c r="I36" s="296"/>
      <c r="J36" s="840" t="s">
        <v>465</v>
      </c>
      <c r="K36" s="840"/>
      <c r="L36" s="840"/>
      <c r="M36" s="840"/>
      <c r="N36" s="840"/>
      <c r="O36" s="840"/>
      <c r="P36" s="296" t="s">
        <v>400</v>
      </c>
      <c r="Q36" s="296"/>
      <c r="R36" s="296"/>
      <c r="S36" s="296"/>
      <c r="T36" s="296"/>
      <c r="U36" s="296"/>
      <c r="V36" s="296"/>
      <c r="W36" s="296"/>
      <c r="X36" s="296"/>
      <c r="Y36" s="296" t="s">
        <v>461</v>
      </c>
      <c r="Z36" s="296"/>
      <c r="AA36" s="296"/>
      <c r="AB36" s="296"/>
      <c r="AC36" s="840" t="s">
        <v>399</v>
      </c>
      <c r="AD36" s="840"/>
      <c r="AE36" s="840"/>
      <c r="AF36" s="840"/>
      <c r="AG36" s="840"/>
      <c r="AH36" s="296" t="s">
        <v>416</v>
      </c>
      <c r="AI36" s="296"/>
      <c r="AJ36" s="296"/>
      <c r="AK36" s="296"/>
      <c r="AL36" s="296" t="s">
        <v>23</v>
      </c>
      <c r="AM36" s="296"/>
      <c r="AN36" s="296"/>
      <c r="AO36" s="386"/>
      <c r="AP36" s="840" t="s">
        <v>466</v>
      </c>
      <c r="AQ36" s="840"/>
      <c r="AR36" s="840"/>
      <c r="AS36" s="840"/>
      <c r="AT36" s="840"/>
      <c r="AU36" s="840"/>
      <c r="AV36" s="840"/>
      <c r="AW36" s="840"/>
      <c r="AX36" s="840"/>
    </row>
    <row r="37" spans="1:50" ht="24" customHeight="1" x14ac:dyDescent="0.15">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96" t="s">
        <v>30</v>
      </c>
      <c r="D69" s="296"/>
      <c r="E69" s="296"/>
      <c r="F69" s="296"/>
      <c r="G69" s="296"/>
      <c r="H69" s="296"/>
      <c r="I69" s="296"/>
      <c r="J69" s="840" t="s">
        <v>465</v>
      </c>
      <c r="K69" s="840"/>
      <c r="L69" s="840"/>
      <c r="M69" s="840"/>
      <c r="N69" s="840"/>
      <c r="O69" s="840"/>
      <c r="P69" s="296" t="s">
        <v>400</v>
      </c>
      <c r="Q69" s="296"/>
      <c r="R69" s="296"/>
      <c r="S69" s="296"/>
      <c r="T69" s="296"/>
      <c r="U69" s="296"/>
      <c r="V69" s="296"/>
      <c r="W69" s="296"/>
      <c r="X69" s="296"/>
      <c r="Y69" s="296" t="s">
        <v>461</v>
      </c>
      <c r="Z69" s="296"/>
      <c r="AA69" s="296"/>
      <c r="AB69" s="296"/>
      <c r="AC69" s="840" t="s">
        <v>399</v>
      </c>
      <c r="AD69" s="840"/>
      <c r="AE69" s="840"/>
      <c r="AF69" s="840"/>
      <c r="AG69" s="840"/>
      <c r="AH69" s="296" t="s">
        <v>416</v>
      </c>
      <c r="AI69" s="296"/>
      <c r="AJ69" s="296"/>
      <c r="AK69" s="296"/>
      <c r="AL69" s="296" t="s">
        <v>23</v>
      </c>
      <c r="AM69" s="296"/>
      <c r="AN69" s="296"/>
      <c r="AO69" s="386"/>
      <c r="AP69" s="840" t="s">
        <v>466</v>
      </c>
      <c r="AQ69" s="840"/>
      <c r="AR69" s="840"/>
      <c r="AS69" s="840"/>
      <c r="AT69" s="840"/>
      <c r="AU69" s="840"/>
      <c r="AV69" s="840"/>
      <c r="AW69" s="840"/>
      <c r="AX69" s="840"/>
    </row>
    <row r="70" spans="1:50" ht="24" customHeight="1" x14ac:dyDescent="0.15">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96" t="s">
        <v>30</v>
      </c>
      <c r="D102" s="296"/>
      <c r="E102" s="296"/>
      <c r="F102" s="296"/>
      <c r="G102" s="296"/>
      <c r="H102" s="296"/>
      <c r="I102" s="296"/>
      <c r="J102" s="840" t="s">
        <v>465</v>
      </c>
      <c r="K102" s="840"/>
      <c r="L102" s="840"/>
      <c r="M102" s="840"/>
      <c r="N102" s="840"/>
      <c r="O102" s="840"/>
      <c r="P102" s="296" t="s">
        <v>400</v>
      </c>
      <c r="Q102" s="296"/>
      <c r="R102" s="296"/>
      <c r="S102" s="296"/>
      <c r="T102" s="296"/>
      <c r="U102" s="296"/>
      <c r="V102" s="296"/>
      <c r="W102" s="296"/>
      <c r="X102" s="296"/>
      <c r="Y102" s="296" t="s">
        <v>461</v>
      </c>
      <c r="Z102" s="296"/>
      <c r="AA102" s="296"/>
      <c r="AB102" s="296"/>
      <c r="AC102" s="840" t="s">
        <v>399</v>
      </c>
      <c r="AD102" s="840"/>
      <c r="AE102" s="840"/>
      <c r="AF102" s="840"/>
      <c r="AG102" s="840"/>
      <c r="AH102" s="296" t="s">
        <v>416</v>
      </c>
      <c r="AI102" s="296"/>
      <c r="AJ102" s="296"/>
      <c r="AK102" s="296"/>
      <c r="AL102" s="296" t="s">
        <v>23</v>
      </c>
      <c r="AM102" s="296"/>
      <c r="AN102" s="296"/>
      <c r="AO102" s="386"/>
      <c r="AP102" s="840" t="s">
        <v>466</v>
      </c>
      <c r="AQ102" s="840"/>
      <c r="AR102" s="840"/>
      <c r="AS102" s="840"/>
      <c r="AT102" s="840"/>
      <c r="AU102" s="840"/>
      <c r="AV102" s="840"/>
      <c r="AW102" s="840"/>
      <c r="AX102" s="840"/>
    </row>
    <row r="103" spans="1:50" ht="24" customHeight="1" x14ac:dyDescent="0.15">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96" t="s">
        <v>30</v>
      </c>
      <c r="D135" s="296"/>
      <c r="E135" s="296"/>
      <c r="F135" s="296"/>
      <c r="G135" s="296"/>
      <c r="H135" s="296"/>
      <c r="I135" s="296"/>
      <c r="J135" s="840" t="s">
        <v>465</v>
      </c>
      <c r="K135" s="840"/>
      <c r="L135" s="840"/>
      <c r="M135" s="840"/>
      <c r="N135" s="840"/>
      <c r="O135" s="840"/>
      <c r="P135" s="296" t="s">
        <v>400</v>
      </c>
      <c r="Q135" s="296"/>
      <c r="R135" s="296"/>
      <c r="S135" s="296"/>
      <c r="T135" s="296"/>
      <c r="U135" s="296"/>
      <c r="V135" s="296"/>
      <c r="W135" s="296"/>
      <c r="X135" s="296"/>
      <c r="Y135" s="296" t="s">
        <v>461</v>
      </c>
      <c r="Z135" s="296"/>
      <c r="AA135" s="296"/>
      <c r="AB135" s="296"/>
      <c r="AC135" s="840" t="s">
        <v>399</v>
      </c>
      <c r="AD135" s="840"/>
      <c r="AE135" s="840"/>
      <c r="AF135" s="840"/>
      <c r="AG135" s="840"/>
      <c r="AH135" s="296" t="s">
        <v>416</v>
      </c>
      <c r="AI135" s="296"/>
      <c r="AJ135" s="296"/>
      <c r="AK135" s="296"/>
      <c r="AL135" s="296" t="s">
        <v>23</v>
      </c>
      <c r="AM135" s="296"/>
      <c r="AN135" s="296"/>
      <c r="AO135" s="386"/>
      <c r="AP135" s="840" t="s">
        <v>466</v>
      </c>
      <c r="AQ135" s="840"/>
      <c r="AR135" s="840"/>
      <c r="AS135" s="840"/>
      <c r="AT135" s="840"/>
      <c r="AU135" s="840"/>
      <c r="AV135" s="840"/>
      <c r="AW135" s="840"/>
      <c r="AX135" s="840"/>
    </row>
    <row r="136" spans="1:50" ht="24" customHeight="1" x14ac:dyDescent="0.15">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96" t="s">
        <v>30</v>
      </c>
      <c r="D168" s="296"/>
      <c r="E168" s="296"/>
      <c r="F168" s="296"/>
      <c r="G168" s="296"/>
      <c r="H168" s="296"/>
      <c r="I168" s="296"/>
      <c r="J168" s="840" t="s">
        <v>465</v>
      </c>
      <c r="K168" s="840"/>
      <c r="L168" s="840"/>
      <c r="M168" s="840"/>
      <c r="N168" s="840"/>
      <c r="O168" s="840"/>
      <c r="P168" s="296" t="s">
        <v>400</v>
      </c>
      <c r="Q168" s="296"/>
      <c r="R168" s="296"/>
      <c r="S168" s="296"/>
      <c r="T168" s="296"/>
      <c r="U168" s="296"/>
      <c r="V168" s="296"/>
      <c r="W168" s="296"/>
      <c r="X168" s="296"/>
      <c r="Y168" s="296" t="s">
        <v>461</v>
      </c>
      <c r="Z168" s="296"/>
      <c r="AA168" s="296"/>
      <c r="AB168" s="296"/>
      <c r="AC168" s="840" t="s">
        <v>399</v>
      </c>
      <c r="AD168" s="840"/>
      <c r="AE168" s="840"/>
      <c r="AF168" s="840"/>
      <c r="AG168" s="840"/>
      <c r="AH168" s="296" t="s">
        <v>416</v>
      </c>
      <c r="AI168" s="296"/>
      <c r="AJ168" s="296"/>
      <c r="AK168" s="296"/>
      <c r="AL168" s="296" t="s">
        <v>23</v>
      </c>
      <c r="AM168" s="296"/>
      <c r="AN168" s="296"/>
      <c r="AO168" s="386"/>
      <c r="AP168" s="840" t="s">
        <v>466</v>
      </c>
      <c r="AQ168" s="840"/>
      <c r="AR168" s="840"/>
      <c r="AS168" s="840"/>
      <c r="AT168" s="840"/>
      <c r="AU168" s="840"/>
      <c r="AV168" s="840"/>
      <c r="AW168" s="840"/>
      <c r="AX168" s="840"/>
    </row>
    <row r="169" spans="1:50" ht="24" customHeight="1" x14ac:dyDescent="0.15">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96" t="s">
        <v>30</v>
      </c>
      <c r="D201" s="296"/>
      <c r="E201" s="296"/>
      <c r="F201" s="296"/>
      <c r="G201" s="296"/>
      <c r="H201" s="296"/>
      <c r="I201" s="296"/>
      <c r="J201" s="840" t="s">
        <v>465</v>
      </c>
      <c r="K201" s="840"/>
      <c r="L201" s="840"/>
      <c r="M201" s="840"/>
      <c r="N201" s="840"/>
      <c r="O201" s="840"/>
      <c r="P201" s="296" t="s">
        <v>400</v>
      </c>
      <c r="Q201" s="296"/>
      <c r="R201" s="296"/>
      <c r="S201" s="296"/>
      <c r="T201" s="296"/>
      <c r="U201" s="296"/>
      <c r="V201" s="296"/>
      <c r="W201" s="296"/>
      <c r="X201" s="296"/>
      <c r="Y201" s="296" t="s">
        <v>461</v>
      </c>
      <c r="Z201" s="296"/>
      <c r="AA201" s="296"/>
      <c r="AB201" s="296"/>
      <c r="AC201" s="840" t="s">
        <v>399</v>
      </c>
      <c r="AD201" s="840"/>
      <c r="AE201" s="840"/>
      <c r="AF201" s="840"/>
      <c r="AG201" s="840"/>
      <c r="AH201" s="296" t="s">
        <v>416</v>
      </c>
      <c r="AI201" s="296"/>
      <c r="AJ201" s="296"/>
      <c r="AK201" s="296"/>
      <c r="AL201" s="296" t="s">
        <v>23</v>
      </c>
      <c r="AM201" s="296"/>
      <c r="AN201" s="296"/>
      <c r="AO201" s="386"/>
      <c r="AP201" s="840" t="s">
        <v>466</v>
      </c>
      <c r="AQ201" s="840"/>
      <c r="AR201" s="840"/>
      <c r="AS201" s="840"/>
      <c r="AT201" s="840"/>
      <c r="AU201" s="840"/>
      <c r="AV201" s="840"/>
      <c r="AW201" s="840"/>
      <c r="AX201" s="840"/>
    </row>
    <row r="202" spans="1:50" ht="24" customHeight="1" x14ac:dyDescent="0.15">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96" t="s">
        <v>30</v>
      </c>
      <c r="D234" s="296"/>
      <c r="E234" s="296"/>
      <c r="F234" s="296"/>
      <c r="G234" s="296"/>
      <c r="H234" s="296"/>
      <c r="I234" s="296"/>
      <c r="J234" s="840" t="s">
        <v>465</v>
      </c>
      <c r="K234" s="840"/>
      <c r="L234" s="840"/>
      <c r="M234" s="840"/>
      <c r="N234" s="840"/>
      <c r="O234" s="840"/>
      <c r="P234" s="296" t="s">
        <v>400</v>
      </c>
      <c r="Q234" s="296"/>
      <c r="R234" s="296"/>
      <c r="S234" s="296"/>
      <c r="T234" s="296"/>
      <c r="U234" s="296"/>
      <c r="V234" s="296"/>
      <c r="W234" s="296"/>
      <c r="X234" s="296"/>
      <c r="Y234" s="296" t="s">
        <v>461</v>
      </c>
      <c r="Z234" s="296"/>
      <c r="AA234" s="296"/>
      <c r="AB234" s="296"/>
      <c r="AC234" s="840" t="s">
        <v>399</v>
      </c>
      <c r="AD234" s="840"/>
      <c r="AE234" s="840"/>
      <c r="AF234" s="840"/>
      <c r="AG234" s="840"/>
      <c r="AH234" s="296" t="s">
        <v>416</v>
      </c>
      <c r="AI234" s="296"/>
      <c r="AJ234" s="296"/>
      <c r="AK234" s="296"/>
      <c r="AL234" s="296" t="s">
        <v>23</v>
      </c>
      <c r="AM234" s="296"/>
      <c r="AN234" s="296"/>
      <c r="AO234" s="386"/>
      <c r="AP234" s="840" t="s">
        <v>466</v>
      </c>
      <c r="AQ234" s="840"/>
      <c r="AR234" s="840"/>
      <c r="AS234" s="840"/>
      <c r="AT234" s="840"/>
      <c r="AU234" s="840"/>
      <c r="AV234" s="840"/>
      <c r="AW234" s="840"/>
      <c r="AX234" s="840"/>
    </row>
    <row r="235" spans="1:50" ht="24" customHeight="1" x14ac:dyDescent="0.15">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96" t="s">
        <v>30</v>
      </c>
      <c r="D267" s="296"/>
      <c r="E267" s="296"/>
      <c r="F267" s="296"/>
      <c r="G267" s="296"/>
      <c r="H267" s="296"/>
      <c r="I267" s="296"/>
      <c r="J267" s="840" t="s">
        <v>465</v>
      </c>
      <c r="K267" s="840"/>
      <c r="L267" s="840"/>
      <c r="M267" s="840"/>
      <c r="N267" s="840"/>
      <c r="O267" s="840"/>
      <c r="P267" s="296" t="s">
        <v>400</v>
      </c>
      <c r="Q267" s="296"/>
      <c r="R267" s="296"/>
      <c r="S267" s="296"/>
      <c r="T267" s="296"/>
      <c r="U267" s="296"/>
      <c r="V267" s="296"/>
      <c r="W267" s="296"/>
      <c r="X267" s="296"/>
      <c r="Y267" s="296" t="s">
        <v>461</v>
      </c>
      <c r="Z267" s="296"/>
      <c r="AA267" s="296"/>
      <c r="AB267" s="296"/>
      <c r="AC267" s="840" t="s">
        <v>399</v>
      </c>
      <c r="AD267" s="840"/>
      <c r="AE267" s="840"/>
      <c r="AF267" s="840"/>
      <c r="AG267" s="840"/>
      <c r="AH267" s="296" t="s">
        <v>416</v>
      </c>
      <c r="AI267" s="296"/>
      <c r="AJ267" s="296"/>
      <c r="AK267" s="296"/>
      <c r="AL267" s="296" t="s">
        <v>23</v>
      </c>
      <c r="AM267" s="296"/>
      <c r="AN267" s="296"/>
      <c r="AO267" s="386"/>
      <c r="AP267" s="840" t="s">
        <v>466</v>
      </c>
      <c r="AQ267" s="840"/>
      <c r="AR267" s="840"/>
      <c r="AS267" s="840"/>
      <c r="AT267" s="840"/>
      <c r="AU267" s="840"/>
      <c r="AV267" s="840"/>
      <c r="AW267" s="840"/>
      <c r="AX267" s="840"/>
    </row>
    <row r="268" spans="1:50" ht="24" customHeight="1" x14ac:dyDescent="0.15">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96" t="s">
        <v>30</v>
      </c>
      <c r="D300" s="296"/>
      <c r="E300" s="296"/>
      <c r="F300" s="296"/>
      <c r="G300" s="296"/>
      <c r="H300" s="296"/>
      <c r="I300" s="296"/>
      <c r="J300" s="840" t="s">
        <v>465</v>
      </c>
      <c r="K300" s="840"/>
      <c r="L300" s="840"/>
      <c r="M300" s="840"/>
      <c r="N300" s="840"/>
      <c r="O300" s="840"/>
      <c r="P300" s="296" t="s">
        <v>400</v>
      </c>
      <c r="Q300" s="296"/>
      <c r="R300" s="296"/>
      <c r="S300" s="296"/>
      <c r="T300" s="296"/>
      <c r="U300" s="296"/>
      <c r="V300" s="296"/>
      <c r="W300" s="296"/>
      <c r="X300" s="296"/>
      <c r="Y300" s="296" t="s">
        <v>461</v>
      </c>
      <c r="Z300" s="296"/>
      <c r="AA300" s="296"/>
      <c r="AB300" s="296"/>
      <c r="AC300" s="840" t="s">
        <v>399</v>
      </c>
      <c r="AD300" s="840"/>
      <c r="AE300" s="840"/>
      <c r="AF300" s="840"/>
      <c r="AG300" s="840"/>
      <c r="AH300" s="296" t="s">
        <v>416</v>
      </c>
      <c r="AI300" s="296"/>
      <c r="AJ300" s="296"/>
      <c r="AK300" s="296"/>
      <c r="AL300" s="296" t="s">
        <v>23</v>
      </c>
      <c r="AM300" s="296"/>
      <c r="AN300" s="296"/>
      <c r="AO300" s="386"/>
      <c r="AP300" s="840" t="s">
        <v>466</v>
      </c>
      <c r="AQ300" s="840"/>
      <c r="AR300" s="840"/>
      <c r="AS300" s="840"/>
      <c r="AT300" s="840"/>
      <c r="AU300" s="840"/>
      <c r="AV300" s="840"/>
      <c r="AW300" s="840"/>
      <c r="AX300" s="840"/>
    </row>
    <row r="301" spans="1:50" ht="24" customHeight="1" x14ac:dyDescent="0.15">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96" t="s">
        <v>30</v>
      </c>
      <c r="D333" s="296"/>
      <c r="E333" s="296"/>
      <c r="F333" s="296"/>
      <c r="G333" s="296"/>
      <c r="H333" s="296"/>
      <c r="I333" s="296"/>
      <c r="J333" s="840" t="s">
        <v>465</v>
      </c>
      <c r="K333" s="840"/>
      <c r="L333" s="840"/>
      <c r="M333" s="840"/>
      <c r="N333" s="840"/>
      <c r="O333" s="840"/>
      <c r="P333" s="296" t="s">
        <v>400</v>
      </c>
      <c r="Q333" s="296"/>
      <c r="R333" s="296"/>
      <c r="S333" s="296"/>
      <c r="T333" s="296"/>
      <c r="U333" s="296"/>
      <c r="V333" s="296"/>
      <c r="W333" s="296"/>
      <c r="X333" s="296"/>
      <c r="Y333" s="296" t="s">
        <v>461</v>
      </c>
      <c r="Z333" s="296"/>
      <c r="AA333" s="296"/>
      <c r="AB333" s="296"/>
      <c r="AC333" s="840" t="s">
        <v>399</v>
      </c>
      <c r="AD333" s="840"/>
      <c r="AE333" s="840"/>
      <c r="AF333" s="840"/>
      <c r="AG333" s="840"/>
      <c r="AH333" s="296" t="s">
        <v>416</v>
      </c>
      <c r="AI333" s="296"/>
      <c r="AJ333" s="296"/>
      <c r="AK333" s="296"/>
      <c r="AL333" s="296" t="s">
        <v>23</v>
      </c>
      <c r="AM333" s="296"/>
      <c r="AN333" s="296"/>
      <c r="AO333" s="386"/>
      <c r="AP333" s="840" t="s">
        <v>466</v>
      </c>
      <c r="AQ333" s="840"/>
      <c r="AR333" s="840"/>
      <c r="AS333" s="840"/>
      <c r="AT333" s="840"/>
      <c r="AU333" s="840"/>
      <c r="AV333" s="840"/>
      <c r="AW333" s="840"/>
      <c r="AX333" s="840"/>
    </row>
    <row r="334" spans="1:50" ht="24" customHeight="1" x14ac:dyDescent="0.15">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96" t="s">
        <v>30</v>
      </c>
      <c r="D366" s="296"/>
      <c r="E366" s="296"/>
      <c r="F366" s="296"/>
      <c r="G366" s="296"/>
      <c r="H366" s="296"/>
      <c r="I366" s="296"/>
      <c r="J366" s="840" t="s">
        <v>465</v>
      </c>
      <c r="K366" s="840"/>
      <c r="L366" s="840"/>
      <c r="M366" s="840"/>
      <c r="N366" s="840"/>
      <c r="O366" s="840"/>
      <c r="P366" s="296" t="s">
        <v>400</v>
      </c>
      <c r="Q366" s="296"/>
      <c r="R366" s="296"/>
      <c r="S366" s="296"/>
      <c r="T366" s="296"/>
      <c r="U366" s="296"/>
      <c r="V366" s="296"/>
      <c r="W366" s="296"/>
      <c r="X366" s="296"/>
      <c r="Y366" s="296" t="s">
        <v>461</v>
      </c>
      <c r="Z366" s="296"/>
      <c r="AA366" s="296"/>
      <c r="AB366" s="296"/>
      <c r="AC366" s="840" t="s">
        <v>399</v>
      </c>
      <c r="AD366" s="840"/>
      <c r="AE366" s="840"/>
      <c r="AF366" s="840"/>
      <c r="AG366" s="840"/>
      <c r="AH366" s="296" t="s">
        <v>416</v>
      </c>
      <c r="AI366" s="296"/>
      <c r="AJ366" s="296"/>
      <c r="AK366" s="296"/>
      <c r="AL366" s="296" t="s">
        <v>23</v>
      </c>
      <c r="AM366" s="296"/>
      <c r="AN366" s="296"/>
      <c r="AO366" s="386"/>
      <c r="AP366" s="840" t="s">
        <v>466</v>
      </c>
      <c r="AQ366" s="840"/>
      <c r="AR366" s="840"/>
      <c r="AS366" s="840"/>
      <c r="AT366" s="840"/>
      <c r="AU366" s="840"/>
      <c r="AV366" s="840"/>
      <c r="AW366" s="840"/>
      <c r="AX366" s="840"/>
    </row>
    <row r="367" spans="1:50" ht="24" customHeight="1" x14ac:dyDescent="0.15">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96" t="s">
        <v>30</v>
      </c>
      <c r="D399" s="296"/>
      <c r="E399" s="296"/>
      <c r="F399" s="296"/>
      <c r="G399" s="296"/>
      <c r="H399" s="296"/>
      <c r="I399" s="296"/>
      <c r="J399" s="840" t="s">
        <v>465</v>
      </c>
      <c r="K399" s="840"/>
      <c r="L399" s="840"/>
      <c r="M399" s="840"/>
      <c r="N399" s="840"/>
      <c r="O399" s="840"/>
      <c r="P399" s="296" t="s">
        <v>400</v>
      </c>
      <c r="Q399" s="296"/>
      <c r="R399" s="296"/>
      <c r="S399" s="296"/>
      <c r="T399" s="296"/>
      <c r="U399" s="296"/>
      <c r="V399" s="296"/>
      <c r="W399" s="296"/>
      <c r="X399" s="296"/>
      <c r="Y399" s="296" t="s">
        <v>461</v>
      </c>
      <c r="Z399" s="296"/>
      <c r="AA399" s="296"/>
      <c r="AB399" s="296"/>
      <c r="AC399" s="840" t="s">
        <v>399</v>
      </c>
      <c r="AD399" s="840"/>
      <c r="AE399" s="840"/>
      <c r="AF399" s="840"/>
      <c r="AG399" s="840"/>
      <c r="AH399" s="296" t="s">
        <v>416</v>
      </c>
      <c r="AI399" s="296"/>
      <c r="AJ399" s="296"/>
      <c r="AK399" s="296"/>
      <c r="AL399" s="296" t="s">
        <v>23</v>
      </c>
      <c r="AM399" s="296"/>
      <c r="AN399" s="296"/>
      <c r="AO399" s="386"/>
      <c r="AP399" s="840" t="s">
        <v>466</v>
      </c>
      <c r="AQ399" s="840"/>
      <c r="AR399" s="840"/>
      <c r="AS399" s="840"/>
      <c r="AT399" s="840"/>
      <c r="AU399" s="840"/>
      <c r="AV399" s="840"/>
      <c r="AW399" s="840"/>
      <c r="AX399" s="840"/>
    </row>
    <row r="400" spans="1:50" ht="24" customHeight="1" x14ac:dyDescent="0.15">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96" t="s">
        <v>30</v>
      </c>
      <c r="D432" s="296"/>
      <c r="E432" s="296"/>
      <c r="F432" s="296"/>
      <c r="G432" s="296"/>
      <c r="H432" s="296"/>
      <c r="I432" s="296"/>
      <c r="J432" s="840" t="s">
        <v>465</v>
      </c>
      <c r="K432" s="840"/>
      <c r="L432" s="840"/>
      <c r="M432" s="840"/>
      <c r="N432" s="840"/>
      <c r="O432" s="840"/>
      <c r="P432" s="296" t="s">
        <v>400</v>
      </c>
      <c r="Q432" s="296"/>
      <c r="R432" s="296"/>
      <c r="S432" s="296"/>
      <c r="T432" s="296"/>
      <c r="U432" s="296"/>
      <c r="V432" s="296"/>
      <c r="W432" s="296"/>
      <c r="X432" s="296"/>
      <c r="Y432" s="296" t="s">
        <v>461</v>
      </c>
      <c r="Z432" s="296"/>
      <c r="AA432" s="296"/>
      <c r="AB432" s="296"/>
      <c r="AC432" s="840" t="s">
        <v>399</v>
      </c>
      <c r="AD432" s="840"/>
      <c r="AE432" s="840"/>
      <c r="AF432" s="840"/>
      <c r="AG432" s="840"/>
      <c r="AH432" s="296" t="s">
        <v>416</v>
      </c>
      <c r="AI432" s="296"/>
      <c r="AJ432" s="296"/>
      <c r="AK432" s="296"/>
      <c r="AL432" s="296" t="s">
        <v>23</v>
      </c>
      <c r="AM432" s="296"/>
      <c r="AN432" s="296"/>
      <c r="AO432" s="386"/>
      <c r="AP432" s="840" t="s">
        <v>466</v>
      </c>
      <c r="AQ432" s="840"/>
      <c r="AR432" s="840"/>
      <c r="AS432" s="840"/>
      <c r="AT432" s="840"/>
      <c r="AU432" s="840"/>
      <c r="AV432" s="840"/>
      <c r="AW432" s="840"/>
      <c r="AX432" s="840"/>
    </row>
    <row r="433" spans="1:50" ht="24" customHeight="1" x14ac:dyDescent="0.15">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96" t="s">
        <v>30</v>
      </c>
      <c r="D465" s="296"/>
      <c r="E465" s="296"/>
      <c r="F465" s="296"/>
      <c r="G465" s="296"/>
      <c r="H465" s="296"/>
      <c r="I465" s="296"/>
      <c r="J465" s="840" t="s">
        <v>465</v>
      </c>
      <c r="K465" s="840"/>
      <c r="L465" s="840"/>
      <c r="M465" s="840"/>
      <c r="N465" s="840"/>
      <c r="O465" s="840"/>
      <c r="P465" s="296" t="s">
        <v>400</v>
      </c>
      <c r="Q465" s="296"/>
      <c r="R465" s="296"/>
      <c r="S465" s="296"/>
      <c r="T465" s="296"/>
      <c r="U465" s="296"/>
      <c r="V465" s="296"/>
      <c r="W465" s="296"/>
      <c r="X465" s="296"/>
      <c r="Y465" s="296" t="s">
        <v>461</v>
      </c>
      <c r="Z465" s="296"/>
      <c r="AA465" s="296"/>
      <c r="AB465" s="296"/>
      <c r="AC465" s="840" t="s">
        <v>399</v>
      </c>
      <c r="AD465" s="840"/>
      <c r="AE465" s="840"/>
      <c r="AF465" s="840"/>
      <c r="AG465" s="840"/>
      <c r="AH465" s="296" t="s">
        <v>416</v>
      </c>
      <c r="AI465" s="296"/>
      <c r="AJ465" s="296"/>
      <c r="AK465" s="296"/>
      <c r="AL465" s="296" t="s">
        <v>23</v>
      </c>
      <c r="AM465" s="296"/>
      <c r="AN465" s="296"/>
      <c r="AO465" s="386"/>
      <c r="AP465" s="840" t="s">
        <v>466</v>
      </c>
      <c r="AQ465" s="840"/>
      <c r="AR465" s="840"/>
      <c r="AS465" s="840"/>
      <c r="AT465" s="840"/>
      <c r="AU465" s="840"/>
      <c r="AV465" s="840"/>
      <c r="AW465" s="840"/>
      <c r="AX465" s="840"/>
    </row>
    <row r="466" spans="1:50" ht="24" customHeight="1" x14ac:dyDescent="0.15">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96" t="s">
        <v>30</v>
      </c>
      <c r="D498" s="296"/>
      <c r="E498" s="296"/>
      <c r="F498" s="296"/>
      <c r="G498" s="296"/>
      <c r="H498" s="296"/>
      <c r="I498" s="296"/>
      <c r="J498" s="840" t="s">
        <v>465</v>
      </c>
      <c r="K498" s="840"/>
      <c r="L498" s="840"/>
      <c r="M498" s="840"/>
      <c r="N498" s="840"/>
      <c r="O498" s="840"/>
      <c r="P498" s="296" t="s">
        <v>400</v>
      </c>
      <c r="Q498" s="296"/>
      <c r="R498" s="296"/>
      <c r="S498" s="296"/>
      <c r="T498" s="296"/>
      <c r="U498" s="296"/>
      <c r="V498" s="296"/>
      <c r="W498" s="296"/>
      <c r="X498" s="296"/>
      <c r="Y498" s="296" t="s">
        <v>461</v>
      </c>
      <c r="Z498" s="296"/>
      <c r="AA498" s="296"/>
      <c r="AB498" s="296"/>
      <c r="AC498" s="840" t="s">
        <v>399</v>
      </c>
      <c r="AD498" s="840"/>
      <c r="AE498" s="840"/>
      <c r="AF498" s="840"/>
      <c r="AG498" s="840"/>
      <c r="AH498" s="296" t="s">
        <v>416</v>
      </c>
      <c r="AI498" s="296"/>
      <c r="AJ498" s="296"/>
      <c r="AK498" s="296"/>
      <c r="AL498" s="296" t="s">
        <v>23</v>
      </c>
      <c r="AM498" s="296"/>
      <c r="AN498" s="296"/>
      <c r="AO498" s="386"/>
      <c r="AP498" s="840" t="s">
        <v>466</v>
      </c>
      <c r="AQ498" s="840"/>
      <c r="AR498" s="840"/>
      <c r="AS498" s="840"/>
      <c r="AT498" s="840"/>
      <c r="AU498" s="840"/>
      <c r="AV498" s="840"/>
      <c r="AW498" s="840"/>
      <c r="AX498" s="840"/>
    </row>
    <row r="499" spans="1:50" ht="24" customHeight="1" x14ac:dyDescent="0.15">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96" t="s">
        <v>30</v>
      </c>
      <c r="D531" s="296"/>
      <c r="E531" s="296"/>
      <c r="F531" s="296"/>
      <c r="G531" s="296"/>
      <c r="H531" s="296"/>
      <c r="I531" s="296"/>
      <c r="J531" s="840" t="s">
        <v>465</v>
      </c>
      <c r="K531" s="840"/>
      <c r="L531" s="840"/>
      <c r="M531" s="840"/>
      <c r="N531" s="840"/>
      <c r="O531" s="840"/>
      <c r="P531" s="296" t="s">
        <v>400</v>
      </c>
      <c r="Q531" s="296"/>
      <c r="R531" s="296"/>
      <c r="S531" s="296"/>
      <c r="T531" s="296"/>
      <c r="U531" s="296"/>
      <c r="V531" s="296"/>
      <c r="W531" s="296"/>
      <c r="X531" s="296"/>
      <c r="Y531" s="296" t="s">
        <v>461</v>
      </c>
      <c r="Z531" s="296"/>
      <c r="AA531" s="296"/>
      <c r="AB531" s="296"/>
      <c r="AC531" s="840" t="s">
        <v>399</v>
      </c>
      <c r="AD531" s="840"/>
      <c r="AE531" s="840"/>
      <c r="AF531" s="840"/>
      <c r="AG531" s="840"/>
      <c r="AH531" s="296" t="s">
        <v>416</v>
      </c>
      <c r="AI531" s="296"/>
      <c r="AJ531" s="296"/>
      <c r="AK531" s="296"/>
      <c r="AL531" s="296" t="s">
        <v>23</v>
      </c>
      <c r="AM531" s="296"/>
      <c r="AN531" s="296"/>
      <c r="AO531" s="386"/>
      <c r="AP531" s="840" t="s">
        <v>466</v>
      </c>
      <c r="AQ531" s="840"/>
      <c r="AR531" s="840"/>
      <c r="AS531" s="840"/>
      <c r="AT531" s="840"/>
      <c r="AU531" s="840"/>
      <c r="AV531" s="840"/>
      <c r="AW531" s="840"/>
      <c r="AX531" s="840"/>
    </row>
    <row r="532" spans="1:50" ht="24" customHeight="1" x14ac:dyDescent="0.15">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96" t="s">
        <v>30</v>
      </c>
      <c r="D564" s="296"/>
      <c r="E564" s="296"/>
      <c r="F564" s="296"/>
      <c r="G564" s="296"/>
      <c r="H564" s="296"/>
      <c r="I564" s="296"/>
      <c r="J564" s="840" t="s">
        <v>465</v>
      </c>
      <c r="K564" s="840"/>
      <c r="L564" s="840"/>
      <c r="M564" s="840"/>
      <c r="N564" s="840"/>
      <c r="O564" s="840"/>
      <c r="P564" s="296" t="s">
        <v>400</v>
      </c>
      <c r="Q564" s="296"/>
      <c r="R564" s="296"/>
      <c r="S564" s="296"/>
      <c r="T564" s="296"/>
      <c r="U564" s="296"/>
      <c r="V564" s="296"/>
      <c r="W564" s="296"/>
      <c r="X564" s="296"/>
      <c r="Y564" s="296" t="s">
        <v>461</v>
      </c>
      <c r="Z564" s="296"/>
      <c r="AA564" s="296"/>
      <c r="AB564" s="296"/>
      <c r="AC564" s="840" t="s">
        <v>399</v>
      </c>
      <c r="AD564" s="840"/>
      <c r="AE564" s="840"/>
      <c r="AF564" s="840"/>
      <c r="AG564" s="840"/>
      <c r="AH564" s="296" t="s">
        <v>416</v>
      </c>
      <c r="AI564" s="296"/>
      <c r="AJ564" s="296"/>
      <c r="AK564" s="296"/>
      <c r="AL564" s="296" t="s">
        <v>23</v>
      </c>
      <c r="AM564" s="296"/>
      <c r="AN564" s="296"/>
      <c r="AO564" s="386"/>
      <c r="AP564" s="840" t="s">
        <v>466</v>
      </c>
      <c r="AQ564" s="840"/>
      <c r="AR564" s="840"/>
      <c r="AS564" s="840"/>
      <c r="AT564" s="840"/>
      <c r="AU564" s="840"/>
      <c r="AV564" s="840"/>
      <c r="AW564" s="840"/>
      <c r="AX564" s="840"/>
    </row>
    <row r="565" spans="1:50" ht="24" customHeight="1" x14ac:dyDescent="0.15">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96" t="s">
        <v>30</v>
      </c>
      <c r="D597" s="296"/>
      <c r="E597" s="296"/>
      <c r="F597" s="296"/>
      <c r="G597" s="296"/>
      <c r="H597" s="296"/>
      <c r="I597" s="296"/>
      <c r="J597" s="840" t="s">
        <v>465</v>
      </c>
      <c r="K597" s="840"/>
      <c r="L597" s="840"/>
      <c r="M597" s="840"/>
      <c r="N597" s="840"/>
      <c r="O597" s="840"/>
      <c r="P597" s="296" t="s">
        <v>400</v>
      </c>
      <c r="Q597" s="296"/>
      <c r="R597" s="296"/>
      <c r="S597" s="296"/>
      <c r="T597" s="296"/>
      <c r="U597" s="296"/>
      <c r="V597" s="296"/>
      <c r="W597" s="296"/>
      <c r="X597" s="296"/>
      <c r="Y597" s="296" t="s">
        <v>461</v>
      </c>
      <c r="Z597" s="296"/>
      <c r="AA597" s="296"/>
      <c r="AB597" s="296"/>
      <c r="AC597" s="840" t="s">
        <v>399</v>
      </c>
      <c r="AD597" s="840"/>
      <c r="AE597" s="840"/>
      <c r="AF597" s="840"/>
      <c r="AG597" s="840"/>
      <c r="AH597" s="296" t="s">
        <v>416</v>
      </c>
      <c r="AI597" s="296"/>
      <c r="AJ597" s="296"/>
      <c r="AK597" s="296"/>
      <c r="AL597" s="296" t="s">
        <v>23</v>
      </c>
      <c r="AM597" s="296"/>
      <c r="AN597" s="296"/>
      <c r="AO597" s="386"/>
      <c r="AP597" s="840" t="s">
        <v>466</v>
      </c>
      <c r="AQ597" s="840"/>
      <c r="AR597" s="840"/>
      <c r="AS597" s="840"/>
      <c r="AT597" s="840"/>
      <c r="AU597" s="840"/>
      <c r="AV597" s="840"/>
      <c r="AW597" s="840"/>
      <c r="AX597" s="840"/>
    </row>
    <row r="598" spans="1:50" ht="24" customHeight="1" x14ac:dyDescent="0.15">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96" t="s">
        <v>30</v>
      </c>
      <c r="D630" s="296"/>
      <c r="E630" s="296"/>
      <c r="F630" s="296"/>
      <c r="G630" s="296"/>
      <c r="H630" s="296"/>
      <c r="I630" s="296"/>
      <c r="J630" s="840" t="s">
        <v>465</v>
      </c>
      <c r="K630" s="840"/>
      <c r="L630" s="840"/>
      <c r="M630" s="840"/>
      <c r="N630" s="840"/>
      <c r="O630" s="840"/>
      <c r="P630" s="296" t="s">
        <v>400</v>
      </c>
      <c r="Q630" s="296"/>
      <c r="R630" s="296"/>
      <c r="S630" s="296"/>
      <c r="T630" s="296"/>
      <c r="U630" s="296"/>
      <c r="V630" s="296"/>
      <c r="W630" s="296"/>
      <c r="X630" s="296"/>
      <c r="Y630" s="296" t="s">
        <v>461</v>
      </c>
      <c r="Z630" s="296"/>
      <c r="AA630" s="296"/>
      <c r="AB630" s="296"/>
      <c r="AC630" s="840" t="s">
        <v>399</v>
      </c>
      <c r="AD630" s="840"/>
      <c r="AE630" s="840"/>
      <c r="AF630" s="840"/>
      <c r="AG630" s="840"/>
      <c r="AH630" s="296" t="s">
        <v>416</v>
      </c>
      <c r="AI630" s="296"/>
      <c r="AJ630" s="296"/>
      <c r="AK630" s="296"/>
      <c r="AL630" s="296" t="s">
        <v>23</v>
      </c>
      <c r="AM630" s="296"/>
      <c r="AN630" s="296"/>
      <c r="AO630" s="386"/>
      <c r="AP630" s="840" t="s">
        <v>466</v>
      </c>
      <c r="AQ630" s="840"/>
      <c r="AR630" s="840"/>
      <c r="AS630" s="840"/>
      <c r="AT630" s="840"/>
      <c r="AU630" s="840"/>
      <c r="AV630" s="840"/>
      <c r="AW630" s="840"/>
      <c r="AX630" s="840"/>
    </row>
    <row r="631" spans="1:50" ht="24" customHeight="1" x14ac:dyDescent="0.15">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96" t="s">
        <v>30</v>
      </c>
      <c r="D663" s="296"/>
      <c r="E663" s="296"/>
      <c r="F663" s="296"/>
      <c r="G663" s="296"/>
      <c r="H663" s="296"/>
      <c r="I663" s="296"/>
      <c r="J663" s="840" t="s">
        <v>465</v>
      </c>
      <c r="K663" s="840"/>
      <c r="L663" s="840"/>
      <c r="M663" s="840"/>
      <c r="N663" s="840"/>
      <c r="O663" s="840"/>
      <c r="P663" s="296" t="s">
        <v>400</v>
      </c>
      <c r="Q663" s="296"/>
      <c r="R663" s="296"/>
      <c r="S663" s="296"/>
      <c r="T663" s="296"/>
      <c r="U663" s="296"/>
      <c r="V663" s="296"/>
      <c r="W663" s="296"/>
      <c r="X663" s="296"/>
      <c r="Y663" s="296" t="s">
        <v>461</v>
      </c>
      <c r="Z663" s="296"/>
      <c r="AA663" s="296"/>
      <c r="AB663" s="296"/>
      <c r="AC663" s="840" t="s">
        <v>399</v>
      </c>
      <c r="AD663" s="840"/>
      <c r="AE663" s="840"/>
      <c r="AF663" s="840"/>
      <c r="AG663" s="840"/>
      <c r="AH663" s="296" t="s">
        <v>416</v>
      </c>
      <c r="AI663" s="296"/>
      <c r="AJ663" s="296"/>
      <c r="AK663" s="296"/>
      <c r="AL663" s="296" t="s">
        <v>23</v>
      </c>
      <c r="AM663" s="296"/>
      <c r="AN663" s="296"/>
      <c r="AO663" s="386"/>
      <c r="AP663" s="840" t="s">
        <v>466</v>
      </c>
      <c r="AQ663" s="840"/>
      <c r="AR663" s="840"/>
      <c r="AS663" s="840"/>
      <c r="AT663" s="840"/>
      <c r="AU663" s="840"/>
      <c r="AV663" s="840"/>
      <c r="AW663" s="840"/>
      <c r="AX663" s="840"/>
    </row>
    <row r="664" spans="1:50" ht="24" customHeight="1" x14ac:dyDescent="0.15">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96" t="s">
        <v>30</v>
      </c>
      <c r="D696" s="296"/>
      <c r="E696" s="296"/>
      <c r="F696" s="296"/>
      <c r="G696" s="296"/>
      <c r="H696" s="296"/>
      <c r="I696" s="296"/>
      <c r="J696" s="840" t="s">
        <v>465</v>
      </c>
      <c r="K696" s="840"/>
      <c r="L696" s="840"/>
      <c r="M696" s="840"/>
      <c r="N696" s="840"/>
      <c r="O696" s="840"/>
      <c r="P696" s="296" t="s">
        <v>400</v>
      </c>
      <c r="Q696" s="296"/>
      <c r="R696" s="296"/>
      <c r="S696" s="296"/>
      <c r="T696" s="296"/>
      <c r="U696" s="296"/>
      <c r="V696" s="296"/>
      <c r="W696" s="296"/>
      <c r="X696" s="296"/>
      <c r="Y696" s="296" t="s">
        <v>461</v>
      </c>
      <c r="Z696" s="296"/>
      <c r="AA696" s="296"/>
      <c r="AB696" s="296"/>
      <c r="AC696" s="840" t="s">
        <v>399</v>
      </c>
      <c r="AD696" s="840"/>
      <c r="AE696" s="840"/>
      <c r="AF696" s="840"/>
      <c r="AG696" s="840"/>
      <c r="AH696" s="296" t="s">
        <v>416</v>
      </c>
      <c r="AI696" s="296"/>
      <c r="AJ696" s="296"/>
      <c r="AK696" s="296"/>
      <c r="AL696" s="296" t="s">
        <v>23</v>
      </c>
      <c r="AM696" s="296"/>
      <c r="AN696" s="296"/>
      <c r="AO696" s="386"/>
      <c r="AP696" s="840" t="s">
        <v>466</v>
      </c>
      <c r="AQ696" s="840"/>
      <c r="AR696" s="840"/>
      <c r="AS696" s="840"/>
      <c r="AT696" s="840"/>
      <c r="AU696" s="840"/>
      <c r="AV696" s="840"/>
      <c r="AW696" s="840"/>
      <c r="AX696" s="840"/>
    </row>
    <row r="697" spans="1:50" ht="24" customHeight="1" x14ac:dyDescent="0.15">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96" t="s">
        <v>30</v>
      </c>
      <c r="D729" s="296"/>
      <c r="E729" s="296"/>
      <c r="F729" s="296"/>
      <c r="G729" s="296"/>
      <c r="H729" s="296"/>
      <c r="I729" s="296"/>
      <c r="J729" s="840" t="s">
        <v>465</v>
      </c>
      <c r="K729" s="840"/>
      <c r="L729" s="840"/>
      <c r="M729" s="840"/>
      <c r="N729" s="840"/>
      <c r="O729" s="840"/>
      <c r="P729" s="296" t="s">
        <v>400</v>
      </c>
      <c r="Q729" s="296"/>
      <c r="R729" s="296"/>
      <c r="S729" s="296"/>
      <c r="T729" s="296"/>
      <c r="U729" s="296"/>
      <c r="V729" s="296"/>
      <c r="W729" s="296"/>
      <c r="X729" s="296"/>
      <c r="Y729" s="296" t="s">
        <v>461</v>
      </c>
      <c r="Z729" s="296"/>
      <c r="AA729" s="296"/>
      <c r="AB729" s="296"/>
      <c r="AC729" s="840" t="s">
        <v>399</v>
      </c>
      <c r="AD729" s="840"/>
      <c r="AE729" s="840"/>
      <c r="AF729" s="840"/>
      <c r="AG729" s="840"/>
      <c r="AH729" s="296" t="s">
        <v>416</v>
      </c>
      <c r="AI729" s="296"/>
      <c r="AJ729" s="296"/>
      <c r="AK729" s="296"/>
      <c r="AL729" s="296" t="s">
        <v>23</v>
      </c>
      <c r="AM729" s="296"/>
      <c r="AN729" s="296"/>
      <c r="AO729" s="386"/>
      <c r="AP729" s="840" t="s">
        <v>466</v>
      </c>
      <c r="AQ729" s="840"/>
      <c r="AR729" s="840"/>
      <c r="AS729" s="840"/>
      <c r="AT729" s="840"/>
      <c r="AU729" s="840"/>
      <c r="AV729" s="840"/>
      <c r="AW729" s="840"/>
      <c r="AX729" s="840"/>
    </row>
    <row r="730" spans="1:50" ht="24" customHeight="1" x14ac:dyDescent="0.15">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96" t="s">
        <v>30</v>
      </c>
      <c r="D762" s="296"/>
      <c r="E762" s="296"/>
      <c r="F762" s="296"/>
      <c r="G762" s="296"/>
      <c r="H762" s="296"/>
      <c r="I762" s="296"/>
      <c r="J762" s="840" t="s">
        <v>465</v>
      </c>
      <c r="K762" s="840"/>
      <c r="L762" s="840"/>
      <c r="M762" s="840"/>
      <c r="N762" s="840"/>
      <c r="O762" s="840"/>
      <c r="P762" s="296" t="s">
        <v>400</v>
      </c>
      <c r="Q762" s="296"/>
      <c r="R762" s="296"/>
      <c r="S762" s="296"/>
      <c r="T762" s="296"/>
      <c r="U762" s="296"/>
      <c r="V762" s="296"/>
      <c r="W762" s="296"/>
      <c r="X762" s="296"/>
      <c r="Y762" s="296" t="s">
        <v>461</v>
      </c>
      <c r="Z762" s="296"/>
      <c r="AA762" s="296"/>
      <c r="AB762" s="296"/>
      <c r="AC762" s="840" t="s">
        <v>399</v>
      </c>
      <c r="AD762" s="840"/>
      <c r="AE762" s="840"/>
      <c r="AF762" s="840"/>
      <c r="AG762" s="840"/>
      <c r="AH762" s="296" t="s">
        <v>416</v>
      </c>
      <c r="AI762" s="296"/>
      <c r="AJ762" s="296"/>
      <c r="AK762" s="296"/>
      <c r="AL762" s="296" t="s">
        <v>23</v>
      </c>
      <c r="AM762" s="296"/>
      <c r="AN762" s="296"/>
      <c r="AO762" s="386"/>
      <c r="AP762" s="840" t="s">
        <v>466</v>
      </c>
      <c r="AQ762" s="840"/>
      <c r="AR762" s="840"/>
      <c r="AS762" s="840"/>
      <c r="AT762" s="840"/>
      <c r="AU762" s="840"/>
      <c r="AV762" s="840"/>
      <c r="AW762" s="840"/>
      <c r="AX762" s="840"/>
    </row>
    <row r="763" spans="1:50" ht="24" customHeight="1" x14ac:dyDescent="0.15">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96" t="s">
        <v>30</v>
      </c>
      <c r="D795" s="296"/>
      <c r="E795" s="296"/>
      <c r="F795" s="296"/>
      <c r="G795" s="296"/>
      <c r="H795" s="296"/>
      <c r="I795" s="296"/>
      <c r="J795" s="840" t="s">
        <v>465</v>
      </c>
      <c r="K795" s="840"/>
      <c r="L795" s="840"/>
      <c r="M795" s="840"/>
      <c r="N795" s="840"/>
      <c r="O795" s="840"/>
      <c r="P795" s="296" t="s">
        <v>400</v>
      </c>
      <c r="Q795" s="296"/>
      <c r="R795" s="296"/>
      <c r="S795" s="296"/>
      <c r="T795" s="296"/>
      <c r="U795" s="296"/>
      <c r="V795" s="296"/>
      <c r="W795" s="296"/>
      <c r="X795" s="296"/>
      <c r="Y795" s="296" t="s">
        <v>461</v>
      </c>
      <c r="Z795" s="296"/>
      <c r="AA795" s="296"/>
      <c r="AB795" s="296"/>
      <c r="AC795" s="840" t="s">
        <v>399</v>
      </c>
      <c r="AD795" s="840"/>
      <c r="AE795" s="840"/>
      <c r="AF795" s="840"/>
      <c r="AG795" s="840"/>
      <c r="AH795" s="296" t="s">
        <v>416</v>
      </c>
      <c r="AI795" s="296"/>
      <c r="AJ795" s="296"/>
      <c r="AK795" s="296"/>
      <c r="AL795" s="296" t="s">
        <v>23</v>
      </c>
      <c r="AM795" s="296"/>
      <c r="AN795" s="296"/>
      <c r="AO795" s="386"/>
      <c r="AP795" s="840" t="s">
        <v>466</v>
      </c>
      <c r="AQ795" s="840"/>
      <c r="AR795" s="840"/>
      <c r="AS795" s="840"/>
      <c r="AT795" s="840"/>
      <c r="AU795" s="840"/>
      <c r="AV795" s="840"/>
      <c r="AW795" s="840"/>
      <c r="AX795" s="840"/>
    </row>
    <row r="796" spans="1:50" ht="24" customHeight="1" x14ac:dyDescent="0.15">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96" t="s">
        <v>30</v>
      </c>
      <c r="D828" s="296"/>
      <c r="E828" s="296"/>
      <c r="F828" s="296"/>
      <c r="G828" s="296"/>
      <c r="H828" s="296"/>
      <c r="I828" s="296"/>
      <c r="J828" s="840" t="s">
        <v>465</v>
      </c>
      <c r="K828" s="840"/>
      <c r="L828" s="840"/>
      <c r="M828" s="840"/>
      <c r="N828" s="840"/>
      <c r="O828" s="840"/>
      <c r="P828" s="296" t="s">
        <v>400</v>
      </c>
      <c r="Q828" s="296"/>
      <c r="R828" s="296"/>
      <c r="S828" s="296"/>
      <c r="T828" s="296"/>
      <c r="U828" s="296"/>
      <c r="V828" s="296"/>
      <c r="W828" s="296"/>
      <c r="X828" s="296"/>
      <c r="Y828" s="296" t="s">
        <v>461</v>
      </c>
      <c r="Z828" s="296"/>
      <c r="AA828" s="296"/>
      <c r="AB828" s="296"/>
      <c r="AC828" s="840" t="s">
        <v>399</v>
      </c>
      <c r="AD828" s="840"/>
      <c r="AE828" s="840"/>
      <c r="AF828" s="840"/>
      <c r="AG828" s="840"/>
      <c r="AH828" s="296" t="s">
        <v>416</v>
      </c>
      <c r="AI828" s="296"/>
      <c r="AJ828" s="296"/>
      <c r="AK828" s="296"/>
      <c r="AL828" s="296" t="s">
        <v>23</v>
      </c>
      <c r="AM828" s="296"/>
      <c r="AN828" s="296"/>
      <c r="AO828" s="386"/>
      <c r="AP828" s="840" t="s">
        <v>466</v>
      </c>
      <c r="AQ828" s="840"/>
      <c r="AR828" s="840"/>
      <c r="AS828" s="840"/>
      <c r="AT828" s="840"/>
      <c r="AU828" s="840"/>
      <c r="AV828" s="840"/>
      <c r="AW828" s="840"/>
      <c r="AX828" s="840"/>
    </row>
    <row r="829" spans="1:50" ht="24" customHeight="1" x14ac:dyDescent="0.15">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96" t="s">
        <v>30</v>
      </c>
      <c r="D861" s="296"/>
      <c r="E861" s="296"/>
      <c r="F861" s="296"/>
      <c r="G861" s="296"/>
      <c r="H861" s="296"/>
      <c r="I861" s="296"/>
      <c r="J861" s="840" t="s">
        <v>465</v>
      </c>
      <c r="K861" s="840"/>
      <c r="L861" s="840"/>
      <c r="M861" s="840"/>
      <c r="N861" s="840"/>
      <c r="O861" s="840"/>
      <c r="P861" s="296" t="s">
        <v>400</v>
      </c>
      <c r="Q861" s="296"/>
      <c r="R861" s="296"/>
      <c r="S861" s="296"/>
      <c r="T861" s="296"/>
      <c r="U861" s="296"/>
      <c r="V861" s="296"/>
      <c r="W861" s="296"/>
      <c r="X861" s="296"/>
      <c r="Y861" s="296" t="s">
        <v>461</v>
      </c>
      <c r="Z861" s="296"/>
      <c r="AA861" s="296"/>
      <c r="AB861" s="296"/>
      <c r="AC861" s="840" t="s">
        <v>399</v>
      </c>
      <c r="AD861" s="840"/>
      <c r="AE861" s="840"/>
      <c r="AF861" s="840"/>
      <c r="AG861" s="840"/>
      <c r="AH861" s="296" t="s">
        <v>416</v>
      </c>
      <c r="AI861" s="296"/>
      <c r="AJ861" s="296"/>
      <c r="AK861" s="296"/>
      <c r="AL861" s="296" t="s">
        <v>23</v>
      </c>
      <c r="AM861" s="296"/>
      <c r="AN861" s="296"/>
      <c r="AO861" s="386"/>
      <c r="AP861" s="840" t="s">
        <v>466</v>
      </c>
      <c r="AQ861" s="840"/>
      <c r="AR861" s="840"/>
      <c r="AS861" s="840"/>
      <c r="AT861" s="840"/>
      <c r="AU861" s="840"/>
      <c r="AV861" s="840"/>
      <c r="AW861" s="840"/>
      <c r="AX861" s="840"/>
    </row>
    <row r="862" spans="1:50" ht="24" customHeight="1" x14ac:dyDescent="0.15">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96" t="s">
        <v>30</v>
      </c>
      <c r="D894" s="296"/>
      <c r="E894" s="296"/>
      <c r="F894" s="296"/>
      <c r="G894" s="296"/>
      <c r="H894" s="296"/>
      <c r="I894" s="296"/>
      <c r="J894" s="840" t="s">
        <v>465</v>
      </c>
      <c r="K894" s="840"/>
      <c r="L894" s="840"/>
      <c r="M894" s="840"/>
      <c r="N894" s="840"/>
      <c r="O894" s="840"/>
      <c r="P894" s="296" t="s">
        <v>400</v>
      </c>
      <c r="Q894" s="296"/>
      <c r="R894" s="296"/>
      <c r="S894" s="296"/>
      <c r="T894" s="296"/>
      <c r="U894" s="296"/>
      <c r="V894" s="296"/>
      <c r="W894" s="296"/>
      <c r="X894" s="296"/>
      <c r="Y894" s="296" t="s">
        <v>461</v>
      </c>
      <c r="Z894" s="296"/>
      <c r="AA894" s="296"/>
      <c r="AB894" s="296"/>
      <c r="AC894" s="840" t="s">
        <v>399</v>
      </c>
      <c r="AD894" s="840"/>
      <c r="AE894" s="840"/>
      <c r="AF894" s="840"/>
      <c r="AG894" s="840"/>
      <c r="AH894" s="296" t="s">
        <v>416</v>
      </c>
      <c r="AI894" s="296"/>
      <c r="AJ894" s="296"/>
      <c r="AK894" s="296"/>
      <c r="AL894" s="296" t="s">
        <v>23</v>
      </c>
      <c r="AM894" s="296"/>
      <c r="AN894" s="296"/>
      <c r="AO894" s="386"/>
      <c r="AP894" s="840" t="s">
        <v>466</v>
      </c>
      <c r="AQ894" s="840"/>
      <c r="AR894" s="840"/>
      <c r="AS894" s="840"/>
      <c r="AT894" s="840"/>
      <c r="AU894" s="840"/>
      <c r="AV894" s="840"/>
      <c r="AW894" s="840"/>
      <c r="AX894" s="840"/>
    </row>
    <row r="895" spans="1:50" ht="24" customHeight="1" x14ac:dyDescent="0.15">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96" t="s">
        <v>30</v>
      </c>
      <c r="D927" s="296"/>
      <c r="E927" s="296"/>
      <c r="F927" s="296"/>
      <c r="G927" s="296"/>
      <c r="H927" s="296"/>
      <c r="I927" s="296"/>
      <c r="J927" s="840" t="s">
        <v>465</v>
      </c>
      <c r="K927" s="840"/>
      <c r="L927" s="840"/>
      <c r="M927" s="840"/>
      <c r="N927" s="840"/>
      <c r="O927" s="840"/>
      <c r="P927" s="296" t="s">
        <v>400</v>
      </c>
      <c r="Q927" s="296"/>
      <c r="R927" s="296"/>
      <c r="S927" s="296"/>
      <c r="T927" s="296"/>
      <c r="U927" s="296"/>
      <c r="V927" s="296"/>
      <c r="W927" s="296"/>
      <c r="X927" s="296"/>
      <c r="Y927" s="296" t="s">
        <v>461</v>
      </c>
      <c r="Z927" s="296"/>
      <c r="AA927" s="296"/>
      <c r="AB927" s="296"/>
      <c r="AC927" s="840" t="s">
        <v>399</v>
      </c>
      <c r="AD927" s="840"/>
      <c r="AE927" s="840"/>
      <c r="AF927" s="840"/>
      <c r="AG927" s="840"/>
      <c r="AH927" s="296" t="s">
        <v>416</v>
      </c>
      <c r="AI927" s="296"/>
      <c r="AJ927" s="296"/>
      <c r="AK927" s="296"/>
      <c r="AL927" s="296" t="s">
        <v>23</v>
      </c>
      <c r="AM927" s="296"/>
      <c r="AN927" s="296"/>
      <c r="AO927" s="386"/>
      <c r="AP927" s="840" t="s">
        <v>466</v>
      </c>
      <c r="AQ927" s="840"/>
      <c r="AR927" s="840"/>
      <c r="AS927" s="840"/>
      <c r="AT927" s="840"/>
      <c r="AU927" s="840"/>
      <c r="AV927" s="840"/>
      <c r="AW927" s="840"/>
      <c r="AX927" s="840"/>
    </row>
    <row r="928" spans="1:50" ht="24" customHeight="1" x14ac:dyDescent="0.15">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96" t="s">
        <v>30</v>
      </c>
      <c r="D960" s="296"/>
      <c r="E960" s="296"/>
      <c r="F960" s="296"/>
      <c r="G960" s="296"/>
      <c r="H960" s="296"/>
      <c r="I960" s="296"/>
      <c r="J960" s="840" t="s">
        <v>465</v>
      </c>
      <c r="K960" s="840"/>
      <c r="L960" s="840"/>
      <c r="M960" s="840"/>
      <c r="N960" s="840"/>
      <c r="O960" s="840"/>
      <c r="P960" s="296" t="s">
        <v>400</v>
      </c>
      <c r="Q960" s="296"/>
      <c r="R960" s="296"/>
      <c r="S960" s="296"/>
      <c r="T960" s="296"/>
      <c r="U960" s="296"/>
      <c r="V960" s="296"/>
      <c r="W960" s="296"/>
      <c r="X960" s="296"/>
      <c r="Y960" s="296" t="s">
        <v>461</v>
      </c>
      <c r="Z960" s="296"/>
      <c r="AA960" s="296"/>
      <c r="AB960" s="296"/>
      <c r="AC960" s="840" t="s">
        <v>399</v>
      </c>
      <c r="AD960" s="840"/>
      <c r="AE960" s="840"/>
      <c r="AF960" s="840"/>
      <c r="AG960" s="840"/>
      <c r="AH960" s="296" t="s">
        <v>416</v>
      </c>
      <c r="AI960" s="296"/>
      <c r="AJ960" s="296"/>
      <c r="AK960" s="296"/>
      <c r="AL960" s="296" t="s">
        <v>23</v>
      </c>
      <c r="AM960" s="296"/>
      <c r="AN960" s="296"/>
      <c r="AO960" s="386"/>
      <c r="AP960" s="840" t="s">
        <v>466</v>
      </c>
      <c r="AQ960" s="840"/>
      <c r="AR960" s="840"/>
      <c r="AS960" s="840"/>
      <c r="AT960" s="840"/>
      <c r="AU960" s="840"/>
      <c r="AV960" s="840"/>
      <c r="AW960" s="840"/>
      <c r="AX960" s="840"/>
    </row>
    <row r="961" spans="1:50" ht="24" customHeight="1" x14ac:dyDescent="0.15">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96" t="s">
        <v>30</v>
      </c>
      <c r="D993" s="296"/>
      <c r="E993" s="296"/>
      <c r="F993" s="296"/>
      <c r="G993" s="296"/>
      <c r="H993" s="296"/>
      <c r="I993" s="296"/>
      <c r="J993" s="840" t="s">
        <v>465</v>
      </c>
      <c r="K993" s="840"/>
      <c r="L993" s="840"/>
      <c r="M993" s="840"/>
      <c r="N993" s="840"/>
      <c r="O993" s="840"/>
      <c r="P993" s="296" t="s">
        <v>400</v>
      </c>
      <c r="Q993" s="296"/>
      <c r="R993" s="296"/>
      <c r="S993" s="296"/>
      <c r="T993" s="296"/>
      <c r="U993" s="296"/>
      <c r="V993" s="296"/>
      <c r="W993" s="296"/>
      <c r="X993" s="296"/>
      <c r="Y993" s="296" t="s">
        <v>461</v>
      </c>
      <c r="Z993" s="296"/>
      <c r="AA993" s="296"/>
      <c r="AB993" s="296"/>
      <c r="AC993" s="840" t="s">
        <v>399</v>
      </c>
      <c r="AD993" s="840"/>
      <c r="AE993" s="840"/>
      <c r="AF993" s="840"/>
      <c r="AG993" s="840"/>
      <c r="AH993" s="296" t="s">
        <v>416</v>
      </c>
      <c r="AI993" s="296"/>
      <c r="AJ993" s="296"/>
      <c r="AK993" s="296"/>
      <c r="AL993" s="296" t="s">
        <v>23</v>
      </c>
      <c r="AM993" s="296"/>
      <c r="AN993" s="296"/>
      <c r="AO993" s="386"/>
      <c r="AP993" s="840" t="s">
        <v>466</v>
      </c>
      <c r="AQ993" s="840"/>
      <c r="AR993" s="840"/>
      <c r="AS993" s="840"/>
      <c r="AT993" s="840"/>
      <c r="AU993" s="840"/>
      <c r="AV993" s="840"/>
      <c r="AW993" s="840"/>
      <c r="AX993" s="840"/>
    </row>
    <row r="994" spans="1:50" ht="24" customHeight="1" x14ac:dyDescent="0.15">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96" t="s">
        <v>30</v>
      </c>
      <c r="D1026" s="296"/>
      <c r="E1026" s="296"/>
      <c r="F1026" s="296"/>
      <c r="G1026" s="296"/>
      <c r="H1026" s="296"/>
      <c r="I1026" s="296"/>
      <c r="J1026" s="840" t="s">
        <v>465</v>
      </c>
      <c r="K1026" s="840"/>
      <c r="L1026" s="840"/>
      <c r="M1026" s="840"/>
      <c r="N1026" s="840"/>
      <c r="O1026" s="840"/>
      <c r="P1026" s="296" t="s">
        <v>400</v>
      </c>
      <c r="Q1026" s="296"/>
      <c r="R1026" s="296"/>
      <c r="S1026" s="296"/>
      <c r="T1026" s="296"/>
      <c r="U1026" s="296"/>
      <c r="V1026" s="296"/>
      <c r="W1026" s="296"/>
      <c r="X1026" s="296"/>
      <c r="Y1026" s="296" t="s">
        <v>461</v>
      </c>
      <c r="Z1026" s="296"/>
      <c r="AA1026" s="296"/>
      <c r="AB1026" s="296"/>
      <c r="AC1026" s="840" t="s">
        <v>399</v>
      </c>
      <c r="AD1026" s="840"/>
      <c r="AE1026" s="840"/>
      <c r="AF1026" s="840"/>
      <c r="AG1026" s="840"/>
      <c r="AH1026" s="296" t="s">
        <v>416</v>
      </c>
      <c r="AI1026" s="296"/>
      <c r="AJ1026" s="296"/>
      <c r="AK1026" s="296"/>
      <c r="AL1026" s="296" t="s">
        <v>23</v>
      </c>
      <c r="AM1026" s="296"/>
      <c r="AN1026" s="296"/>
      <c r="AO1026" s="386"/>
      <c r="AP1026" s="840" t="s">
        <v>466</v>
      </c>
      <c r="AQ1026" s="840"/>
      <c r="AR1026" s="840"/>
      <c r="AS1026" s="840"/>
      <c r="AT1026" s="840"/>
      <c r="AU1026" s="840"/>
      <c r="AV1026" s="840"/>
      <c r="AW1026" s="840"/>
      <c r="AX1026" s="840"/>
    </row>
    <row r="1027" spans="1:50" ht="24" customHeight="1" x14ac:dyDescent="0.15">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96" t="s">
        <v>30</v>
      </c>
      <c r="D1059" s="296"/>
      <c r="E1059" s="296"/>
      <c r="F1059" s="296"/>
      <c r="G1059" s="296"/>
      <c r="H1059" s="296"/>
      <c r="I1059" s="296"/>
      <c r="J1059" s="840" t="s">
        <v>465</v>
      </c>
      <c r="K1059" s="840"/>
      <c r="L1059" s="840"/>
      <c r="M1059" s="840"/>
      <c r="N1059" s="840"/>
      <c r="O1059" s="840"/>
      <c r="P1059" s="296" t="s">
        <v>400</v>
      </c>
      <c r="Q1059" s="296"/>
      <c r="R1059" s="296"/>
      <c r="S1059" s="296"/>
      <c r="T1059" s="296"/>
      <c r="U1059" s="296"/>
      <c r="V1059" s="296"/>
      <c r="W1059" s="296"/>
      <c r="X1059" s="296"/>
      <c r="Y1059" s="296" t="s">
        <v>461</v>
      </c>
      <c r="Z1059" s="296"/>
      <c r="AA1059" s="296"/>
      <c r="AB1059" s="296"/>
      <c r="AC1059" s="840" t="s">
        <v>399</v>
      </c>
      <c r="AD1059" s="840"/>
      <c r="AE1059" s="840"/>
      <c r="AF1059" s="840"/>
      <c r="AG1059" s="840"/>
      <c r="AH1059" s="296" t="s">
        <v>416</v>
      </c>
      <c r="AI1059" s="296"/>
      <c r="AJ1059" s="296"/>
      <c r="AK1059" s="296"/>
      <c r="AL1059" s="296" t="s">
        <v>23</v>
      </c>
      <c r="AM1059" s="296"/>
      <c r="AN1059" s="296"/>
      <c r="AO1059" s="386"/>
      <c r="AP1059" s="840" t="s">
        <v>466</v>
      </c>
      <c r="AQ1059" s="840"/>
      <c r="AR1059" s="840"/>
      <c r="AS1059" s="840"/>
      <c r="AT1059" s="840"/>
      <c r="AU1059" s="840"/>
      <c r="AV1059" s="840"/>
      <c r="AW1059" s="840"/>
      <c r="AX1059" s="840"/>
    </row>
    <row r="1060" spans="1:50" ht="24" customHeight="1" x14ac:dyDescent="0.15">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96" t="s">
        <v>30</v>
      </c>
      <c r="D1092" s="296"/>
      <c r="E1092" s="296"/>
      <c r="F1092" s="296"/>
      <c r="G1092" s="296"/>
      <c r="H1092" s="296"/>
      <c r="I1092" s="296"/>
      <c r="J1092" s="840" t="s">
        <v>465</v>
      </c>
      <c r="K1092" s="840"/>
      <c r="L1092" s="840"/>
      <c r="M1092" s="840"/>
      <c r="N1092" s="840"/>
      <c r="O1092" s="840"/>
      <c r="P1092" s="296" t="s">
        <v>400</v>
      </c>
      <c r="Q1092" s="296"/>
      <c r="R1092" s="296"/>
      <c r="S1092" s="296"/>
      <c r="T1092" s="296"/>
      <c r="U1092" s="296"/>
      <c r="V1092" s="296"/>
      <c r="W1092" s="296"/>
      <c r="X1092" s="296"/>
      <c r="Y1092" s="296" t="s">
        <v>461</v>
      </c>
      <c r="Z1092" s="296"/>
      <c r="AA1092" s="296"/>
      <c r="AB1092" s="296"/>
      <c r="AC1092" s="840" t="s">
        <v>399</v>
      </c>
      <c r="AD1092" s="840"/>
      <c r="AE1092" s="840"/>
      <c r="AF1092" s="840"/>
      <c r="AG1092" s="840"/>
      <c r="AH1092" s="296" t="s">
        <v>416</v>
      </c>
      <c r="AI1092" s="296"/>
      <c r="AJ1092" s="296"/>
      <c r="AK1092" s="296"/>
      <c r="AL1092" s="296" t="s">
        <v>23</v>
      </c>
      <c r="AM1092" s="296"/>
      <c r="AN1092" s="296"/>
      <c r="AO1092" s="386"/>
      <c r="AP1092" s="840" t="s">
        <v>466</v>
      </c>
      <c r="AQ1092" s="840"/>
      <c r="AR1092" s="840"/>
      <c r="AS1092" s="840"/>
      <c r="AT1092" s="840"/>
      <c r="AU1092" s="840"/>
      <c r="AV1092" s="840"/>
      <c r="AW1092" s="840"/>
      <c r="AX1092" s="840"/>
    </row>
    <row r="1093" spans="1:50" ht="24" customHeight="1" x14ac:dyDescent="0.15">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96" t="s">
        <v>30</v>
      </c>
      <c r="D1125" s="296"/>
      <c r="E1125" s="296"/>
      <c r="F1125" s="296"/>
      <c r="G1125" s="296"/>
      <c r="H1125" s="296"/>
      <c r="I1125" s="296"/>
      <c r="J1125" s="840" t="s">
        <v>465</v>
      </c>
      <c r="K1125" s="840"/>
      <c r="L1125" s="840"/>
      <c r="M1125" s="840"/>
      <c r="N1125" s="840"/>
      <c r="O1125" s="840"/>
      <c r="P1125" s="296" t="s">
        <v>400</v>
      </c>
      <c r="Q1125" s="296"/>
      <c r="R1125" s="296"/>
      <c r="S1125" s="296"/>
      <c r="T1125" s="296"/>
      <c r="U1125" s="296"/>
      <c r="V1125" s="296"/>
      <c r="W1125" s="296"/>
      <c r="X1125" s="296"/>
      <c r="Y1125" s="296" t="s">
        <v>461</v>
      </c>
      <c r="Z1125" s="296"/>
      <c r="AA1125" s="296"/>
      <c r="AB1125" s="296"/>
      <c r="AC1125" s="840" t="s">
        <v>399</v>
      </c>
      <c r="AD1125" s="840"/>
      <c r="AE1125" s="840"/>
      <c r="AF1125" s="840"/>
      <c r="AG1125" s="840"/>
      <c r="AH1125" s="296" t="s">
        <v>416</v>
      </c>
      <c r="AI1125" s="296"/>
      <c r="AJ1125" s="296"/>
      <c r="AK1125" s="296"/>
      <c r="AL1125" s="296" t="s">
        <v>23</v>
      </c>
      <c r="AM1125" s="296"/>
      <c r="AN1125" s="296"/>
      <c r="AO1125" s="386"/>
      <c r="AP1125" s="840" t="s">
        <v>466</v>
      </c>
      <c r="AQ1125" s="840"/>
      <c r="AR1125" s="840"/>
      <c r="AS1125" s="840"/>
      <c r="AT1125" s="840"/>
      <c r="AU1125" s="840"/>
      <c r="AV1125" s="840"/>
      <c r="AW1125" s="840"/>
      <c r="AX1125" s="840"/>
    </row>
    <row r="1126" spans="1:50" ht="24" customHeight="1" x14ac:dyDescent="0.15">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96" t="s">
        <v>30</v>
      </c>
      <c r="D1158" s="296"/>
      <c r="E1158" s="296"/>
      <c r="F1158" s="296"/>
      <c r="G1158" s="296"/>
      <c r="H1158" s="296"/>
      <c r="I1158" s="296"/>
      <c r="J1158" s="840" t="s">
        <v>465</v>
      </c>
      <c r="K1158" s="840"/>
      <c r="L1158" s="840"/>
      <c r="M1158" s="840"/>
      <c r="N1158" s="840"/>
      <c r="O1158" s="840"/>
      <c r="P1158" s="296" t="s">
        <v>400</v>
      </c>
      <c r="Q1158" s="296"/>
      <c r="R1158" s="296"/>
      <c r="S1158" s="296"/>
      <c r="T1158" s="296"/>
      <c r="U1158" s="296"/>
      <c r="V1158" s="296"/>
      <c r="W1158" s="296"/>
      <c r="X1158" s="296"/>
      <c r="Y1158" s="296" t="s">
        <v>461</v>
      </c>
      <c r="Z1158" s="296"/>
      <c r="AA1158" s="296"/>
      <c r="AB1158" s="296"/>
      <c r="AC1158" s="840" t="s">
        <v>399</v>
      </c>
      <c r="AD1158" s="840"/>
      <c r="AE1158" s="840"/>
      <c r="AF1158" s="840"/>
      <c r="AG1158" s="840"/>
      <c r="AH1158" s="296" t="s">
        <v>416</v>
      </c>
      <c r="AI1158" s="296"/>
      <c r="AJ1158" s="296"/>
      <c r="AK1158" s="296"/>
      <c r="AL1158" s="296" t="s">
        <v>23</v>
      </c>
      <c r="AM1158" s="296"/>
      <c r="AN1158" s="296"/>
      <c r="AO1158" s="386"/>
      <c r="AP1158" s="840" t="s">
        <v>466</v>
      </c>
      <c r="AQ1158" s="840"/>
      <c r="AR1158" s="840"/>
      <c r="AS1158" s="840"/>
      <c r="AT1158" s="840"/>
      <c r="AU1158" s="840"/>
      <c r="AV1158" s="840"/>
      <c r="AW1158" s="840"/>
      <c r="AX1158" s="840"/>
    </row>
    <row r="1159" spans="1:50" ht="24" customHeight="1" x14ac:dyDescent="0.15">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96" t="s">
        <v>30</v>
      </c>
      <c r="D1191" s="296"/>
      <c r="E1191" s="296"/>
      <c r="F1191" s="296"/>
      <c r="G1191" s="296"/>
      <c r="H1191" s="296"/>
      <c r="I1191" s="296"/>
      <c r="J1191" s="840" t="s">
        <v>465</v>
      </c>
      <c r="K1191" s="840"/>
      <c r="L1191" s="840"/>
      <c r="M1191" s="840"/>
      <c r="N1191" s="840"/>
      <c r="O1191" s="840"/>
      <c r="P1191" s="296" t="s">
        <v>400</v>
      </c>
      <c r="Q1191" s="296"/>
      <c r="R1191" s="296"/>
      <c r="S1191" s="296"/>
      <c r="T1191" s="296"/>
      <c r="U1191" s="296"/>
      <c r="V1191" s="296"/>
      <c r="W1191" s="296"/>
      <c r="X1191" s="296"/>
      <c r="Y1191" s="296" t="s">
        <v>461</v>
      </c>
      <c r="Z1191" s="296"/>
      <c r="AA1191" s="296"/>
      <c r="AB1191" s="296"/>
      <c r="AC1191" s="840" t="s">
        <v>399</v>
      </c>
      <c r="AD1191" s="840"/>
      <c r="AE1191" s="840"/>
      <c r="AF1191" s="840"/>
      <c r="AG1191" s="840"/>
      <c r="AH1191" s="296" t="s">
        <v>416</v>
      </c>
      <c r="AI1191" s="296"/>
      <c r="AJ1191" s="296"/>
      <c r="AK1191" s="296"/>
      <c r="AL1191" s="296" t="s">
        <v>23</v>
      </c>
      <c r="AM1191" s="296"/>
      <c r="AN1191" s="296"/>
      <c r="AO1191" s="386"/>
      <c r="AP1191" s="840" t="s">
        <v>466</v>
      </c>
      <c r="AQ1191" s="840"/>
      <c r="AR1191" s="840"/>
      <c r="AS1191" s="840"/>
      <c r="AT1191" s="840"/>
      <c r="AU1191" s="840"/>
      <c r="AV1191" s="840"/>
      <c r="AW1191" s="840"/>
      <c r="AX1191" s="840"/>
    </row>
    <row r="1192" spans="1:50" ht="24" customHeight="1" x14ac:dyDescent="0.15">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96" t="s">
        <v>30</v>
      </c>
      <c r="D1224" s="296"/>
      <c r="E1224" s="296"/>
      <c r="F1224" s="296"/>
      <c r="G1224" s="296"/>
      <c r="H1224" s="296"/>
      <c r="I1224" s="296"/>
      <c r="J1224" s="840" t="s">
        <v>465</v>
      </c>
      <c r="K1224" s="840"/>
      <c r="L1224" s="840"/>
      <c r="M1224" s="840"/>
      <c r="N1224" s="840"/>
      <c r="O1224" s="840"/>
      <c r="P1224" s="296" t="s">
        <v>400</v>
      </c>
      <c r="Q1224" s="296"/>
      <c r="R1224" s="296"/>
      <c r="S1224" s="296"/>
      <c r="T1224" s="296"/>
      <c r="U1224" s="296"/>
      <c r="V1224" s="296"/>
      <c r="W1224" s="296"/>
      <c r="X1224" s="296"/>
      <c r="Y1224" s="296" t="s">
        <v>461</v>
      </c>
      <c r="Z1224" s="296"/>
      <c r="AA1224" s="296"/>
      <c r="AB1224" s="296"/>
      <c r="AC1224" s="840" t="s">
        <v>399</v>
      </c>
      <c r="AD1224" s="840"/>
      <c r="AE1224" s="840"/>
      <c r="AF1224" s="840"/>
      <c r="AG1224" s="840"/>
      <c r="AH1224" s="296" t="s">
        <v>416</v>
      </c>
      <c r="AI1224" s="296"/>
      <c r="AJ1224" s="296"/>
      <c r="AK1224" s="296"/>
      <c r="AL1224" s="296" t="s">
        <v>23</v>
      </c>
      <c r="AM1224" s="296"/>
      <c r="AN1224" s="296"/>
      <c r="AO1224" s="386"/>
      <c r="AP1224" s="840" t="s">
        <v>466</v>
      </c>
      <c r="AQ1224" s="840"/>
      <c r="AR1224" s="840"/>
      <c r="AS1224" s="840"/>
      <c r="AT1224" s="840"/>
      <c r="AU1224" s="840"/>
      <c r="AV1224" s="840"/>
      <c r="AW1224" s="840"/>
      <c r="AX1224" s="840"/>
    </row>
    <row r="1225" spans="1:50" ht="24" customHeight="1" x14ac:dyDescent="0.15">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96" t="s">
        <v>30</v>
      </c>
      <c r="D1257" s="296"/>
      <c r="E1257" s="296"/>
      <c r="F1257" s="296"/>
      <c r="G1257" s="296"/>
      <c r="H1257" s="296"/>
      <c r="I1257" s="296"/>
      <c r="J1257" s="840" t="s">
        <v>465</v>
      </c>
      <c r="K1257" s="840"/>
      <c r="L1257" s="840"/>
      <c r="M1257" s="840"/>
      <c r="N1257" s="840"/>
      <c r="O1257" s="840"/>
      <c r="P1257" s="296" t="s">
        <v>400</v>
      </c>
      <c r="Q1257" s="296"/>
      <c r="R1257" s="296"/>
      <c r="S1257" s="296"/>
      <c r="T1257" s="296"/>
      <c r="U1257" s="296"/>
      <c r="V1257" s="296"/>
      <c r="W1257" s="296"/>
      <c r="X1257" s="296"/>
      <c r="Y1257" s="296" t="s">
        <v>461</v>
      </c>
      <c r="Z1257" s="296"/>
      <c r="AA1257" s="296"/>
      <c r="AB1257" s="296"/>
      <c r="AC1257" s="840" t="s">
        <v>399</v>
      </c>
      <c r="AD1257" s="840"/>
      <c r="AE1257" s="840"/>
      <c r="AF1257" s="840"/>
      <c r="AG1257" s="840"/>
      <c r="AH1257" s="296" t="s">
        <v>416</v>
      </c>
      <c r="AI1257" s="296"/>
      <c r="AJ1257" s="296"/>
      <c r="AK1257" s="296"/>
      <c r="AL1257" s="296" t="s">
        <v>23</v>
      </c>
      <c r="AM1257" s="296"/>
      <c r="AN1257" s="296"/>
      <c r="AO1257" s="386"/>
      <c r="AP1257" s="840" t="s">
        <v>466</v>
      </c>
      <c r="AQ1257" s="840"/>
      <c r="AR1257" s="840"/>
      <c r="AS1257" s="840"/>
      <c r="AT1257" s="840"/>
      <c r="AU1257" s="840"/>
      <c r="AV1257" s="840"/>
      <c r="AW1257" s="840"/>
      <c r="AX1257" s="840"/>
    </row>
    <row r="1258" spans="1:50" ht="24" customHeight="1" x14ac:dyDescent="0.15">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96" t="s">
        <v>30</v>
      </c>
      <c r="D1290" s="296"/>
      <c r="E1290" s="296"/>
      <c r="F1290" s="296"/>
      <c r="G1290" s="296"/>
      <c r="H1290" s="296"/>
      <c r="I1290" s="296"/>
      <c r="J1290" s="840" t="s">
        <v>465</v>
      </c>
      <c r="K1290" s="840"/>
      <c r="L1290" s="840"/>
      <c r="M1290" s="840"/>
      <c r="N1290" s="840"/>
      <c r="O1290" s="840"/>
      <c r="P1290" s="296" t="s">
        <v>400</v>
      </c>
      <c r="Q1290" s="296"/>
      <c r="R1290" s="296"/>
      <c r="S1290" s="296"/>
      <c r="T1290" s="296"/>
      <c r="U1290" s="296"/>
      <c r="V1290" s="296"/>
      <c r="W1290" s="296"/>
      <c r="X1290" s="296"/>
      <c r="Y1290" s="296" t="s">
        <v>461</v>
      </c>
      <c r="Z1290" s="296"/>
      <c r="AA1290" s="296"/>
      <c r="AB1290" s="296"/>
      <c r="AC1290" s="840" t="s">
        <v>399</v>
      </c>
      <c r="AD1290" s="840"/>
      <c r="AE1290" s="840"/>
      <c r="AF1290" s="840"/>
      <c r="AG1290" s="840"/>
      <c r="AH1290" s="296" t="s">
        <v>416</v>
      </c>
      <c r="AI1290" s="296"/>
      <c r="AJ1290" s="296"/>
      <c r="AK1290" s="296"/>
      <c r="AL1290" s="296" t="s">
        <v>23</v>
      </c>
      <c r="AM1290" s="296"/>
      <c r="AN1290" s="296"/>
      <c r="AO1290" s="386"/>
      <c r="AP1290" s="840" t="s">
        <v>466</v>
      </c>
      <c r="AQ1290" s="840"/>
      <c r="AR1290" s="840"/>
      <c r="AS1290" s="840"/>
      <c r="AT1290" s="840"/>
      <c r="AU1290" s="840"/>
      <c r="AV1290" s="840"/>
      <c r="AW1290" s="840"/>
      <c r="AX1290" s="840"/>
    </row>
    <row r="1291" spans="1:50" ht="24" customHeight="1" x14ac:dyDescent="0.15">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2016-06-16T09:49:24Z</cp:lastPrinted>
  <dcterms:created xsi:type="dcterms:W3CDTF">2012-03-13T00:50:25Z</dcterms:created>
  <dcterms:modified xsi:type="dcterms:W3CDTF">2016-07-07T13:36:18Z</dcterms:modified>
</cp:coreProperties>
</file>