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<sst xmlns="http://schemas.openxmlformats.org/spreadsheetml/2006/main" count="2749" uniqueCount="597">
  <si>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</si>
  <si>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</si>
  <si>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</si>
  <si>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</si>
  <si>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</si>
  <si>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</si>
  <si>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</si>
  <si>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</si>
  <si>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</si>
  <si>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</si>
  <si>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</si>
  <si>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</si>
  <si>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</si>
  <si>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</si>
  <si>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</si>
  <si>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</si>
  <si>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</si>
  <si>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</si>
  <si>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</si>
  <si>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</si>
  <si>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</si>
  <si>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</si>
  <si>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</si>
  <si>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</si>
  <si>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</si>
  <si>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</si>
  <si>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</si>
  <si>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</si>
  <si>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</si>
  <si>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</si>
  <si>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</si>
  <si>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</si>
  <si>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</si>
  <si>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</si>
  <si>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</si>
  <si>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</si>
  <si>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</si>
  <si>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</si>
  <si>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</si>
  <si>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</si>
  <si>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</si>
  <si>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</si>
  <si>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</si>
  <si>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</si>
  <si>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</si>
  <si>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</si>
  <si>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</si>
  <si>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</si>
  <si>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</si>
  <si>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</si>
  <si>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</si>
  <si>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</si>
  <si>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</si>
  <si>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</si>
  <si>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</si>
  <si>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</si>
  <si>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</si>
  <si>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</si>
  <si>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</si>
  <si>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</si>
  <si>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</si>
  <si>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</si>
  <si>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</si>
  <si>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</si>
  <si>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</si>
  <si>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</si>
  <si>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</si>
  <si>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</si>
  <si>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</si>
  <si>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</si>
  <si>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</si>
  <si>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</si>
  <si>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</si>
  <si>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</si>
  <si>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</si>
  <si>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</si>
  <si>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</si>
  <si>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</si>
  <si>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</si>
  <si>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</si>
  <si>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</si>
  <si>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</si>
  <si>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</si>
  <si>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</si>
  <si>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</si>
  <si>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</si>
  <si>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</si>
  <si>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</si>
  <si>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</si>
  <si>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</si>
  <si>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</si>
  <si>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</si>
  <si>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</si>
  <si>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</si>
  <si>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</si>
  <si>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</si>
  <si>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</si>
  <si>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</si>
  <si>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</si>
  <si>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</si>
  <si>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</si>
  <si>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</si>
  <si>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</si>
  <si>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</si>
  <si>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</si>
  <si>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</si>
  <si>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</si>
  <si>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</si>
  <si>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</si>
  <si>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</si>
  <si>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</si>
  <si>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</si>
  <si>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</si>
  <si>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</si>
  <si>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</si>
  <si>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</si>
  <si>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</si>
  <si>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</si>
  <si>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</si>
  <si>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</si>
  <si>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</si>
  <si>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</si>
  <si>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</si>
  <si>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</si>
  <si>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</si>
  <si>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</si>
  <si>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</si>
  <si>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</si>
  <si>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</si>
  <si>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</si>
  <si>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</si>
  <si>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</si>
  <si>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</si>
  <si>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</si>
  <si>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</si>
  <si>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</si>
  <si>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</si>
  <si>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</si>
  <si>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</si>
  <si>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</si>
  <si>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</si>
  <si>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</si>
  <si>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</si>
  <si>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</si>
  <si>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</si>
  <si>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</si>
  <si>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</si>
  <si>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</si>
  <si>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</si>
  <si>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</si>
  <si>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</si>
  <si>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</si>
  <si>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</si>
  <si>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</si>
  <si>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</si>
  <si>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</si>
  <si>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</si>
  <si>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</si>
  <si>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</si>
  <si>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</si>
  <si>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</si>
  <si>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</si>
  <si>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</si>
  <si>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</si>
  <si>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</si>
  <si>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</si>
  <si>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</si>
  <si>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</si>
  <si>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</si>
  <si>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</si>
  <si>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</si>
  <si>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</si>
  <si>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</si>
  <si>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</si>
  <si>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</si>
  <si>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</si>
  <si>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</si>
  <si>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</si>
  <si>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</si>
  <si>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</si>
  <si>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</si>
  <si>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</si>
  <si>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</si>
  <si>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</si>
  <si>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</si>
  <si>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</si>
  <si>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</si>
  <si>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</si>
  <si>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</si>
  <si>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</si>
  <si>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</si>
  <si>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</si>
  <si>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</si>
  <si>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</si>
  <si>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</si>
  <si>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</si>
  <si>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</si>
  <si>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</si>
  <si>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</si>
  <si>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</si>
  <si>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</si>
  <si>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</si>
  <si>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</si>
  <si>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</si>
  <si>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</si>
  <si>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</si>
  <si>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</si>
  <si>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</si>
  <si>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</si>
  <si>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</si>
  <si>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</si>
  <si>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</si>
  <si>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</si>
  <si>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</si>
  <si>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</si>
  <si>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</si>
  <si>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</si>
  <si>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</si>
  <si>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</si>
  <si>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</si>
  <si>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</si>
  <si>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</si>
  <si>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</si>
  <si>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</si>
  <si>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</si>
  <si>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</si>
  <si>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</si>
  <si>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</si>
  <si>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</si>
  <si>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</si>
  <si>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</si>
  <si>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</si>
  <si>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</si>
  <si>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</si>
  <si>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</si>
  <si>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</si>
  <si>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</si>
  <si>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</si>
  <si>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</si>
  <si>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</si>
  <si>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</si>
  <si>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</si>
  <si>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</si>
  <si>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</si>
  <si>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</si>
  <si>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</si>
  <si>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</si>
  <si>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</si>
  <si>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</si>
  <si>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</si>
  <si>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</si>
  <si>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</si>
  <si>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</si>
  <si>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</si>
  <si>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</si>
  <si>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</si>
  <si>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</si>
  <si>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</si>
  <si>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</si>
  <si>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</si>
  <si>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</si>
  <si>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</si>
  <si>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</si>
  <si>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</si>
  <si>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</si>
  <si>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</si>
  <si>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</si>
  <si>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</si>
  <si>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</si>
  <si>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</si>
  <si>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</si>
  <si>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</si>
  <si>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</si>
  <si>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</si>
  <si>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</si>
  <si>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</si>
  <si>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</si>
  <si>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</si>
  <si>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</si>
  <si>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</si>
  <si>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</si>
  <si>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</si>
  <si>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</si>
  <si>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</si>
  <si>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</si>
  <si>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</si>
  <si>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</si>
  <si>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</si>
  <si>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</si>
  <si>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</si>
  <si>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</si>
  <si>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</si>
  <si>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</si>
  <si>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</si>
  <si>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</si>
  <si>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</si>
  <si>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</si>
  <si>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</si>
  <si>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</si>
  <si>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</si>
  <si>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</si>
  <si>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</si>
  <si>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</si>
  <si>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</si>
  <si>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</si>
  <si>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</si>
  <si>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</si>
  <si>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</si>
  <si>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</si>
  <si>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</si>
  <si>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</si>
  <si>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</si>
  <si>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</si>
  <si>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</si>
  <si>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</si>
  <si>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</si>
  <si>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</si>
  <si>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</si>
  <si>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</si>
  <si>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</si>
  <si>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</si>
  <si>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</si>
  <si>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</si>
  <si>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</si>
  <si>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</si>
  <si>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</si>
  <si>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</si>
  <si>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</si>
  <si>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</si>
  <si>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</si>
  <si>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</si>
  <si>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</si>
  <si>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</si>
  <si>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</si>
  <si>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</si>
  <si>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</si>
  <si>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</si>
  <si>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</si>
  <si>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</si>
  <si>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</si>
  <si>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</si>
  <si>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</si>
  <si>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</si>
  <si>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</si>
  <si>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</si>
  <si>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</si>
  <si>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</si>
  <si>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</si>
  <si>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</si>
  <si>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</si>
  <si>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</si>
  <si>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</si>
  <si>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</si>
  <si>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</si>
  <si>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</si>
  <si>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</si>
  <si>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</si>
  <si>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</si>
  <si>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</si>
  <si>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</si>
  <si>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</si>
  <si>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</si>
  <si>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</si>
  <si>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</si>
  <si>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</si>
  <si>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</si>
  <si>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</si>
  <si>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</si>
  <si>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</si>
  <si>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</si>
  <si>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</si>
  <si>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</si>
  <si>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</si>
  <si>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</si>
  <si>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</si>
  <si>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</si>
  <si>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</si>
  <si>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</si>
  <si>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</si>
  <si>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</si>
  <si>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</si>
  <si>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</si>
  <si>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</si>
  <si>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</si>
  <si>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</si>
  <si>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</si>
  <si>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</si>
  <si>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</si>
  <si>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</si>
  <si>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</si>
  <si>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</si>
  <si>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</si>
  <si>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</si>
  <si>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</si>
  <si>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</si>
  <si>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</si>
  <si>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</si>
  <si>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</si>
  <si>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</si>
  <si>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</si>
  <si>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</si>
  <si>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</si>
  <si>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</si>
  <si>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</si>
  <si>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</si>
  <si>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</si>
  <si>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</si>
  <si>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</si>
  <si>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</si>
  <si>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</si>
  <si>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</si>
  <si>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</si>
  <si>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</si>
  <si>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</si>
  <si>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</si>
  <si>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</si>
  <si>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</si>
  <si>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</si>
  <si>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</si>
  <si>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</si>
  <si>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</si>
  <si>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</si>
  <si>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</si>
  <si>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</si>
  <si>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</si>
  <si>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</si>
  <si>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</si>
  <si>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</si>
  <si>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</si>
  <si>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</si>
  <si>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</si>
  <si>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</si>
  <si>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</si>
  <si>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</si>
  <si>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</si>
  <si>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</si>
  <si>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</si>
  <si>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</si>
  <si>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</si>
  <si>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</si>
  <si>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</si>
  <si>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</si>
  <si>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</si>
  <si>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</si>
  <si>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</si>
  <si>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</si>
  <si>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</si>
  <si>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</si>
  <si>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</si>
  <si>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</si>
  <si>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</si>
  <si>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</si>
  <si>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</si>
  <si>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</si>
  <si>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</si>
  <si>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</si>
  <si>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</si>
  <si>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</si>
  <si>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</si>
  <si>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</si>
  <si>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</si>
  <si>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</si>
  <si>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</si>
  <si>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</si>
  <si>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</si>
  <si>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</si>
  <si>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</si>
  <si>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</si>
  <si>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</si>
  <si>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</si>
  <si>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</si>
  <si>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</si>
  <si>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</si>
  <si>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</si>
  <si>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</si>
  <si>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</si>
  <si>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</si>
  <si>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</si>
  <si>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</si>
  <si>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</si>
  <si>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</si>
  <si>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</si>
  <si>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</si>
  <si>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</si>
  <si>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</si>
  <si>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</si>
  <si>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</si>
  <si>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</si>
  <si>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</si>
  <si>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</si>
  <si>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</si>
  <si>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</si>
  <si>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</si>
  <si>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</si>
  <si>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</si>
  <si>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</si>
  <si>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</si>
  <si>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</si>
  <si>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</si>
  <si>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</si>
  <si>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</si>
  <si>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</si>
  <si>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</si>
  <si>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</si>
  <si>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</si>
  <si>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</si>
  <si>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</si>
  <si>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</si>
  <si>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</si>
  <si>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</si>
  <si>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</si>
  <si>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</si>
  <si>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</si>
  <si>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</si>
  <si>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</si>
  <si>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須見徹太郎</t>
    <rPh sb="0" eb="2">
      <t>カチョウ</t>
    </rPh>
    <rPh sb="3" eb="5">
      <t>スミ</t>
    </rPh>
    <rPh sb="5" eb="8">
      <t>テツタロウ</t>
    </rPh>
    <phoneticPr fontId="5"/>
  </si>
  <si>
    <t>○</t>
  </si>
  <si>
    <t>－</t>
    <phoneticPr fontId="5"/>
  </si>
  <si>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タコク</t>
    </rPh>
    <rPh sb="39" eb="41">
      <t>イゾン</t>
    </rPh>
    <rPh sb="45" eb="47">
      <t>ニホン</t>
    </rPh>
    <rPh sb="51" eb="55">
      <t>アンゼンホショウ</t>
    </rPh>
    <rPh sb="56" eb="58">
      <t>チョッケツ</t>
    </rPh>
    <rPh sb="60" eb="62">
      <t>カダイ</t>
    </rPh>
    <rPh sb="71" eb="72">
      <t>ワ</t>
    </rPh>
    <rPh sb="73" eb="74">
      <t>クニ</t>
    </rPh>
    <rPh sb="75" eb="77">
      <t>セカイ</t>
    </rPh>
    <rPh sb="78" eb="81">
      <t>ミズシゲン</t>
    </rPh>
    <rPh sb="81" eb="83">
      <t>モンダイ</t>
    </rPh>
    <rPh sb="84" eb="85">
      <t>タイ</t>
    </rPh>
    <rPh sb="87" eb="89">
      <t>シエン</t>
    </rPh>
    <rPh sb="92" eb="93">
      <t>カタ</t>
    </rPh>
    <rPh sb="94" eb="96">
      <t>ケントウ</t>
    </rPh>
    <rPh sb="98" eb="100">
      <t>セカイ</t>
    </rPh>
    <rPh sb="101" eb="104">
      <t>ミズモンダイ</t>
    </rPh>
    <rPh sb="104" eb="106">
      <t>カイケツ</t>
    </rPh>
    <rPh sb="107" eb="109">
      <t>コウケン</t>
    </rPh>
    <rPh sb="121" eb="124">
      <t>シンセイチョウ</t>
    </rPh>
    <rPh sb="124" eb="126">
      <t>センリャク</t>
    </rPh>
    <rPh sb="131" eb="133">
      <t>カンミン</t>
    </rPh>
    <rPh sb="133" eb="135">
      <t>レンケイ</t>
    </rPh>
    <rPh sb="137" eb="139">
      <t>コクサイ</t>
    </rPh>
    <rPh sb="139" eb="141">
      <t>テンカイ</t>
    </rPh>
    <rPh sb="142" eb="144">
      <t>スイシン</t>
    </rPh>
    <rPh sb="149" eb="151">
      <t>モクテキ</t>
    </rPh>
    <phoneticPr fontId="5"/>
  </si>
  <si>
    <t>・世界の水問題解決や我が国の国際展開に向け、国際会議を通じた情報発信及び情報収集を行った。
・アジアの水問題解決や我が国の国際展開に向け、ワークショップ等を通じた具体的な政策対話や、アジアにおける統合水資源管理（IWRM）の推進に関する検討調査を行った。</t>
    <rPh sb="1" eb="3">
      <t>セカイ</t>
    </rPh>
    <rPh sb="4" eb="7">
      <t>ミズモンダイ</t>
    </rPh>
    <rPh sb="7" eb="9">
      <t>カイケツ</t>
    </rPh>
    <rPh sb="10" eb="11">
      <t>ワ</t>
    </rPh>
    <rPh sb="12" eb="13">
      <t>クニ</t>
    </rPh>
    <rPh sb="14" eb="16">
      <t>コクサイ</t>
    </rPh>
    <rPh sb="16" eb="18">
      <t>テンカイ</t>
    </rPh>
    <rPh sb="19" eb="20">
      <t>ム</t>
    </rPh>
    <rPh sb="22" eb="24">
      <t>コクサイ</t>
    </rPh>
    <rPh sb="24" eb="26">
      <t>カイギ</t>
    </rPh>
    <rPh sb="27" eb="28">
      <t>ツウ</t>
    </rPh>
    <rPh sb="30" eb="32">
      <t>ジョウホウ</t>
    </rPh>
    <rPh sb="32" eb="34">
      <t>ハッシン</t>
    </rPh>
    <rPh sb="34" eb="35">
      <t>オヨ</t>
    </rPh>
    <rPh sb="36" eb="38">
      <t>ジョウホウ</t>
    </rPh>
    <rPh sb="38" eb="40">
      <t>シュウシュウ</t>
    </rPh>
    <rPh sb="41" eb="42">
      <t>オコナ</t>
    </rPh>
    <rPh sb="51" eb="54">
      <t>ミズモンダイ</t>
    </rPh>
    <rPh sb="54" eb="56">
      <t>カイケツ</t>
    </rPh>
    <rPh sb="57" eb="58">
      <t>ワ</t>
    </rPh>
    <rPh sb="59" eb="60">
      <t>クニ</t>
    </rPh>
    <rPh sb="61" eb="63">
      <t>コクサイ</t>
    </rPh>
    <rPh sb="63" eb="65">
      <t>テンカイ</t>
    </rPh>
    <rPh sb="66" eb="67">
      <t>ム</t>
    </rPh>
    <rPh sb="76" eb="77">
      <t>トウ</t>
    </rPh>
    <rPh sb="78" eb="79">
      <t>ツウ</t>
    </rPh>
    <rPh sb="81" eb="84">
      <t>グタイテキ</t>
    </rPh>
    <rPh sb="85" eb="87">
      <t>セイサク</t>
    </rPh>
    <rPh sb="87" eb="89">
      <t>タイワ</t>
    </rPh>
    <rPh sb="98" eb="100">
      <t>トウゴウ</t>
    </rPh>
    <rPh sb="100" eb="105">
      <t>ミズシゲンカンリ</t>
    </rPh>
    <rPh sb="112" eb="114">
      <t>スイシン</t>
    </rPh>
    <rPh sb="115" eb="116">
      <t>カン</t>
    </rPh>
    <rPh sb="118" eb="120">
      <t>ケントウ</t>
    </rPh>
    <rPh sb="120" eb="122">
      <t>チョウサ</t>
    </rPh>
    <rPh sb="123" eb="124">
      <t>オコナ</t>
    </rPh>
    <phoneticPr fontId="5"/>
  </si>
  <si>
    <t>-</t>
    <phoneticPr fontId="5"/>
  </si>
  <si>
    <t>平成30年までに単年度で終わらず、翌年度のトップセールスやさらに深掘りの調査事業につながった案件発掘・形成調査（国土交通省実施）の件数を50件まで引き上げる。</t>
    <rPh sb="0" eb="2">
      <t>ヘイセイ</t>
    </rPh>
    <rPh sb="4" eb="5">
      <t>ネン</t>
    </rPh>
    <rPh sb="8" eb="11">
      <t>タンネンド</t>
    </rPh>
    <rPh sb="12" eb="13">
      <t>オ</t>
    </rPh>
    <rPh sb="17" eb="20">
      <t>ヨクネンド</t>
    </rPh>
    <rPh sb="32" eb="34">
      <t>フカボ</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</si>
  <si>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件</t>
    <rPh sb="0" eb="1">
      <t>ケン</t>
    </rPh>
    <phoneticPr fontId="5"/>
  </si>
  <si>
    <t>世界的な水問題に対応するための国際会議等の開催及び参加件数</t>
    <rPh sb="0" eb="3">
      <t>セカイテキ</t>
    </rPh>
    <rPh sb="4" eb="7">
      <t>ミズモンダイ</t>
    </rPh>
    <rPh sb="8" eb="10">
      <t>タイオウ</t>
    </rPh>
    <rPh sb="15" eb="17">
      <t>コクサイ</t>
    </rPh>
    <rPh sb="17" eb="19">
      <t>カイギ</t>
    </rPh>
    <rPh sb="19" eb="20">
      <t>トウ</t>
    </rPh>
    <rPh sb="21" eb="23">
      <t>カイサイ</t>
    </rPh>
    <rPh sb="23" eb="24">
      <t>オヨ</t>
    </rPh>
    <rPh sb="25" eb="27">
      <t>サンカ</t>
    </rPh>
    <rPh sb="27" eb="29">
      <t>ケンスウ</t>
    </rPh>
    <phoneticPr fontId="5"/>
  </si>
  <si>
    <t>水資源問題の解決に資する案件発掘・形成調査の実施件数（国数）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rPh sb="27" eb="28">
      <t>クニ</t>
    </rPh>
    <rPh sb="28" eb="29">
      <t>スウ</t>
    </rPh>
    <phoneticPr fontId="5"/>
  </si>
  <si>
    <t>国際会議等の開催及び参加、情報発信、収集に要する１件当たりの経費（水資源対策調査費＋職員旅費）／会議等件数</t>
    <rPh sb="0" eb="2">
      <t>コクサイ</t>
    </rPh>
    <rPh sb="2" eb="4">
      <t>カイギ</t>
    </rPh>
    <rPh sb="4" eb="5">
      <t>トウ</t>
    </rPh>
    <rPh sb="6" eb="8">
      <t>カイサイ</t>
    </rPh>
    <rPh sb="8" eb="9">
      <t>オヨ</t>
    </rPh>
    <rPh sb="10" eb="12">
      <t>サンカ</t>
    </rPh>
    <rPh sb="13" eb="15">
      <t>ジョウホウ</t>
    </rPh>
    <rPh sb="15" eb="17">
      <t>ハッシン</t>
    </rPh>
    <rPh sb="18" eb="20">
      <t>シュウシュウ</t>
    </rPh>
    <rPh sb="21" eb="22">
      <t>ヨウ</t>
    </rPh>
    <rPh sb="25" eb="26">
      <t>ケン</t>
    </rPh>
    <rPh sb="26" eb="27">
      <t>ア</t>
    </rPh>
    <rPh sb="30" eb="32">
      <t>ケイヒ</t>
    </rPh>
    <rPh sb="33" eb="36">
      <t>ミズシゲン</t>
    </rPh>
    <rPh sb="36" eb="38">
      <t>タイサク</t>
    </rPh>
    <rPh sb="38" eb="41">
      <t>チョウサヒ</t>
    </rPh>
    <rPh sb="42" eb="44">
      <t>ショクイン</t>
    </rPh>
    <rPh sb="44" eb="46">
      <t>リョヒ</t>
    </rPh>
    <rPh sb="48" eb="50">
      <t>カイギ</t>
    </rPh>
    <rPh sb="50" eb="51">
      <t>トウ</t>
    </rPh>
    <rPh sb="51" eb="53">
      <t>ケンスウ</t>
    </rPh>
    <phoneticPr fontId="5"/>
  </si>
  <si>
    <t>百万円</t>
    <rPh sb="0" eb="2">
      <t>ヒャクマン</t>
    </rPh>
    <rPh sb="2" eb="3">
      <t>エン</t>
    </rPh>
    <phoneticPr fontId="5"/>
  </si>
  <si>
    <t>百万円　　/件</t>
    <rPh sb="0" eb="2">
      <t>ヒャクマン</t>
    </rPh>
    <rPh sb="2" eb="3">
      <t>エン</t>
    </rPh>
    <rPh sb="6" eb="7">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</si>
  <si>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</si>
  <si>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百万円</t>
    <rPh sb="0" eb="2">
      <t>ヒャクマン</t>
    </rPh>
    <rPh sb="2" eb="3">
      <t>エン</t>
    </rPh>
    <phoneticPr fontId="5"/>
  </si>
  <si>
    <t>　百万円/件</t>
    <rPh sb="1" eb="3">
      <t>ヒャクマン</t>
    </rPh>
    <rPh sb="3" eb="4">
      <t>エン</t>
    </rPh>
    <rPh sb="5" eb="6">
      <t>ケン</t>
    </rPh>
    <phoneticPr fontId="5"/>
  </si>
  <si>
    <t>単年度で終わらず、翌年度のトップセールスやさらに深掘りの調査事業につながった案件発掘・形成調査（国土交通省）の件数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5" eb="57">
      <t>ケンスウ</t>
    </rPh>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</si>
  <si>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</si>
  <si>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</si>
  <si>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</si>
  <si>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</si>
  <si>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</si>
  <si>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</si>
  <si>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契約に際しては、競争性を有する企画競争方式にて相手方を決定している。</t>
    <rPh sb="0" eb="2">
      <t>ケイヤク</t>
    </rPh>
    <rPh sb="3" eb="4">
      <t>サイ</t>
    </rPh>
    <rPh sb="8" eb="11">
      <t>キョウソウセイ</t>
    </rPh>
    <rPh sb="12" eb="13">
      <t>ユウ</t>
    </rPh>
    <rPh sb="15" eb="17">
      <t>キカク</t>
    </rPh>
    <rPh sb="17" eb="19">
      <t>キョウソウ</t>
    </rPh>
    <rPh sb="19" eb="21">
      <t>ホウシキ</t>
    </rPh>
    <rPh sb="23" eb="26">
      <t>アイテカタ</t>
    </rPh>
    <rPh sb="27" eb="29">
      <t>ケッテイ</t>
    </rPh>
    <phoneticPr fontId="5"/>
  </si>
  <si>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</si>
  <si>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</si>
  <si>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</si>
  <si>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</si>
  <si>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平成27年度に定量的な成果目標を設定し、30年度の目標達成に向けて順調に推移している。</t>
    <rPh sb="0" eb="2">
      <t>ヘイセイ</t>
    </rPh>
    <rPh sb="4" eb="6">
      <t>ネンド</t>
    </rPh>
    <rPh sb="7" eb="10">
      <t>テイリョウテキ</t>
    </rPh>
    <rPh sb="11" eb="13">
      <t>セイカ</t>
    </rPh>
    <rPh sb="13" eb="15">
      <t>モクヒョウ</t>
    </rPh>
    <rPh sb="16" eb="18">
      <t>セッテイ</t>
    </rPh>
    <rPh sb="22" eb="24">
      <t>ネンド</t>
    </rPh>
    <rPh sb="25" eb="27">
      <t>モクヒョウ</t>
    </rPh>
    <rPh sb="27" eb="29">
      <t>タッセイ</t>
    </rPh>
    <rPh sb="30" eb="31">
      <t>ム</t>
    </rPh>
    <rPh sb="33" eb="35">
      <t>ジュンチョウ</t>
    </rPh>
    <rPh sb="36" eb="38">
      <t>スイイ</t>
    </rPh>
    <phoneticPr fontId="5"/>
  </si>
  <si>
    <t>当初見込み以上の活動実績が確認出できた。</t>
    <rPh sb="0" eb="2">
      <t>トウショ</t>
    </rPh>
    <rPh sb="2" eb="4">
      <t>ミコ</t>
    </rPh>
    <rPh sb="5" eb="7">
      <t>イジョウ</t>
    </rPh>
    <rPh sb="8" eb="10">
      <t>カツドウ</t>
    </rPh>
    <rPh sb="10" eb="12">
      <t>ジッセキ</t>
    </rPh>
    <rPh sb="13" eb="15">
      <t>カクニン</t>
    </rPh>
    <rPh sb="15" eb="16">
      <t>デ</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</si>
  <si>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</si>
  <si>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業務発注に関し、業務の内容に応じて一般競争入札による契約手続を行うことにより、効率的・効果的かつ競争性を確保した予算執行を図った。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ケイヤク</t>
    </rPh>
    <rPh sb="28" eb="30">
      <t>テツヅ</t>
    </rPh>
    <rPh sb="31" eb="32">
      <t>オコナ</t>
    </rPh>
    <rPh sb="39" eb="42">
      <t>コウリツテキ</t>
    </rPh>
    <rPh sb="43" eb="46">
      <t>コウカテキ</t>
    </rPh>
    <rPh sb="48" eb="51">
      <t>キョウソウセイ</t>
    </rPh>
    <rPh sb="52" eb="54">
      <t>カクホ</t>
    </rPh>
    <rPh sb="56" eb="58">
      <t>ヨサン</t>
    </rPh>
    <rPh sb="58" eb="60">
      <t>シッコウ</t>
    </rPh>
    <rPh sb="61" eb="62">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</si>
  <si>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</si>
  <si>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団体</t>
    <rPh sb="0" eb="2">
      <t>ダンタイ</t>
    </rPh>
    <phoneticPr fontId="5"/>
  </si>
  <si>
    <t>水資源の確保、水源地域活性化等を推進するため、世界の水問題解決や我が国の国際展開に向け、国際会議を通じた情報発信及び情報収集を行う。日本の企業や団体に水に関する技術紹介の機会をより多く提供することで、相手国政府への理解を深め、企業等の海外展開を支援しつつ、世界的な水資源問題の解決に貢献していく。</t>
    <rPh sb="0" eb="3">
      <t>ミズシゲン</t>
    </rPh>
    <rPh sb="4" eb="6">
      <t>カクホ</t>
    </rPh>
    <rPh sb="7" eb="9">
      <t>スイゲン</t>
    </rPh>
    <rPh sb="9" eb="11">
      <t>チイキ</t>
    </rPh>
    <rPh sb="11" eb="14">
      <t>カッセイカ</t>
    </rPh>
    <rPh sb="14" eb="15">
      <t>トウ</t>
    </rPh>
    <rPh sb="16" eb="18">
      <t>スイシン</t>
    </rPh>
    <rPh sb="23" eb="25">
      <t>セカイ</t>
    </rPh>
    <rPh sb="26" eb="29">
      <t>ミズモンダイ</t>
    </rPh>
    <rPh sb="29" eb="31">
      <t>カイケツ</t>
    </rPh>
    <rPh sb="32" eb="33">
      <t>ワ</t>
    </rPh>
    <rPh sb="34" eb="35">
      <t>クニ</t>
    </rPh>
    <rPh sb="36" eb="38">
      <t>コクサイ</t>
    </rPh>
    <rPh sb="38" eb="40">
      <t>テンカイ</t>
    </rPh>
    <rPh sb="41" eb="42">
      <t>ム</t>
    </rPh>
    <rPh sb="44" eb="46">
      <t>コクサイ</t>
    </rPh>
    <rPh sb="46" eb="48">
      <t>カイギ</t>
    </rPh>
    <rPh sb="49" eb="50">
      <t>ツウ</t>
    </rPh>
    <rPh sb="52" eb="54">
      <t>ジョウホウ</t>
    </rPh>
    <rPh sb="54" eb="56">
      <t>ハッシン</t>
    </rPh>
    <rPh sb="56" eb="57">
      <t>オヨ</t>
    </rPh>
    <rPh sb="58" eb="60">
      <t>ジョウホウ</t>
    </rPh>
    <rPh sb="60" eb="62">
      <t>シュウシュウ</t>
    </rPh>
    <rPh sb="63" eb="64">
      <t>オコナ</t>
    </rPh>
    <rPh sb="66" eb="68">
      <t>ニホン</t>
    </rPh>
    <rPh sb="69" eb="71">
      <t>キギョウ</t>
    </rPh>
    <rPh sb="72" eb="74">
      <t>ダンタイ</t>
    </rPh>
    <rPh sb="75" eb="76">
      <t>ミズ</t>
    </rPh>
    <rPh sb="77" eb="78">
      <t>カン</t>
    </rPh>
    <rPh sb="80" eb="82">
      <t>ギジュツ</t>
    </rPh>
    <rPh sb="82" eb="84">
      <t>ショウカイ</t>
    </rPh>
    <rPh sb="85" eb="87">
      <t>キカイ</t>
    </rPh>
    <rPh sb="90" eb="91">
      <t>オオ</t>
    </rPh>
    <rPh sb="92" eb="94">
      <t>テイキョウ</t>
    </rPh>
    <rPh sb="100" eb="103">
      <t>アイテコク</t>
    </rPh>
    <rPh sb="103" eb="105">
      <t>セイフ</t>
    </rPh>
    <rPh sb="107" eb="109">
      <t>リカイ</t>
    </rPh>
    <rPh sb="110" eb="111">
      <t>フカ</t>
    </rPh>
    <rPh sb="113" eb="115">
      <t>キギョウ</t>
    </rPh>
    <rPh sb="115" eb="116">
      <t>トウ</t>
    </rPh>
    <rPh sb="117" eb="119">
      <t>カイガイ</t>
    </rPh>
    <rPh sb="119" eb="121">
      <t>テンカイ</t>
    </rPh>
    <rPh sb="122" eb="124">
      <t>シエン</t>
    </rPh>
    <rPh sb="128" eb="131">
      <t>セカイテキ</t>
    </rPh>
    <rPh sb="132" eb="135">
      <t>ミズシゲン</t>
    </rPh>
    <rPh sb="135" eb="137">
      <t>モンダイ</t>
    </rPh>
    <rPh sb="138" eb="140">
      <t>カイケツ</t>
    </rPh>
    <rPh sb="141" eb="143">
      <t>コウケン</t>
    </rPh>
    <phoneticPr fontId="5"/>
  </si>
  <si>
    <t>A.特定非営利法人日本水フォーラム</t>
    <rPh sb="2" eb="4">
      <t>トクテイ</t>
    </rPh>
    <rPh sb="4" eb="7">
      <t>ヒエイリ</t>
    </rPh>
    <rPh sb="7" eb="9">
      <t>ホウジン</t>
    </rPh>
    <rPh sb="9" eb="11">
      <t>ニホン</t>
    </rPh>
    <rPh sb="11" eb="12">
      <t>ミズ</t>
    </rPh>
    <phoneticPr fontId="5"/>
  </si>
  <si>
    <t>水資源対策調査費</t>
    <rPh sb="0" eb="3">
      <t>ミズシゲン</t>
    </rPh>
    <rPh sb="3" eb="5">
      <t>タイサク</t>
    </rPh>
    <rPh sb="5" eb="8">
      <t>チョウサヒ</t>
    </rPh>
    <phoneticPr fontId="5"/>
  </si>
  <si>
    <t>第７回世界水フォーラム日本パビリオン運営・効果分析業務</t>
    <rPh sb="0" eb="1">
      <t>ダイ</t>
    </rPh>
    <rPh sb="2" eb="3">
      <t>カイ</t>
    </rPh>
    <rPh sb="3" eb="5">
      <t>セカイ</t>
    </rPh>
    <rPh sb="5" eb="6">
      <t>ミズ</t>
    </rPh>
    <rPh sb="11" eb="13">
      <t>ニホン</t>
    </rPh>
    <rPh sb="18" eb="20">
      <t>ウンエイ</t>
    </rPh>
    <rPh sb="21" eb="23">
      <t>コウカ</t>
    </rPh>
    <rPh sb="23" eb="25">
      <t>ブンセキ</t>
    </rPh>
    <rPh sb="25" eb="27">
      <t>ギョウム</t>
    </rPh>
    <phoneticPr fontId="5"/>
  </si>
  <si>
    <t>B.(株)プロスパー・コーポレーション</t>
    <rPh sb="2" eb="5">
      <t>カブ</t>
    </rPh>
    <phoneticPr fontId="5"/>
  </si>
  <si>
    <t>第７回世界水フォーラム等に係る車両手配その他業務</t>
    <rPh sb="0" eb="1">
      <t>ダイ</t>
    </rPh>
    <rPh sb="2" eb="3">
      <t>カイ</t>
    </rPh>
    <rPh sb="3" eb="5">
      <t>セカイ</t>
    </rPh>
    <rPh sb="5" eb="6">
      <t>ミズ</t>
    </rPh>
    <rPh sb="11" eb="12">
      <t>トウ</t>
    </rPh>
    <rPh sb="13" eb="14">
      <t>カカ</t>
    </rPh>
    <rPh sb="15" eb="17">
      <t>シャリョウ</t>
    </rPh>
    <rPh sb="17" eb="19">
      <t>テハイ</t>
    </rPh>
    <rPh sb="21" eb="22">
      <t>タ</t>
    </rPh>
    <rPh sb="22" eb="24">
      <t>ギョウム</t>
    </rPh>
    <phoneticPr fontId="5"/>
  </si>
  <si>
    <t>C.（独）水資源機構</t>
    <rPh sb="3" eb="4">
      <t>ドク</t>
    </rPh>
    <rPh sb="5" eb="10">
      <t>ミズシゲンキコウ</t>
    </rPh>
    <phoneticPr fontId="5"/>
  </si>
  <si>
    <t>海外における水資源管理展開方針検討業務</t>
    <rPh sb="0" eb="2">
      <t>カイガイ</t>
    </rPh>
    <rPh sb="6" eb="11">
      <t>ミズシゲンカンリ</t>
    </rPh>
    <rPh sb="11" eb="13">
      <t>テンカイ</t>
    </rPh>
    <rPh sb="13" eb="15">
      <t>ホウシン</t>
    </rPh>
    <rPh sb="15" eb="17">
      <t>ケントウ</t>
    </rPh>
    <rPh sb="17" eb="19">
      <t>ギョウム</t>
    </rPh>
    <phoneticPr fontId="5"/>
  </si>
  <si>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5"/>
  </si>
  <si>
    <t>海外諸国の水資源に関する基礎情報収集・整理業務</t>
    <rPh sb="0" eb="2">
      <t>カイガイ</t>
    </rPh>
    <rPh sb="2" eb="4">
      <t>ショコク</t>
    </rPh>
    <rPh sb="5" eb="8">
      <t>ミズシゲン</t>
    </rPh>
    <rPh sb="9" eb="10">
      <t>カン</t>
    </rPh>
    <rPh sb="12" eb="14">
      <t>キソ</t>
    </rPh>
    <rPh sb="14" eb="16">
      <t>ジョウホウ</t>
    </rPh>
    <rPh sb="16" eb="18">
      <t>シュウシュウ</t>
    </rPh>
    <rPh sb="19" eb="21">
      <t>セイリ</t>
    </rPh>
    <rPh sb="21" eb="23">
      <t>ギョウム</t>
    </rPh>
    <phoneticPr fontId="5"/>
  </si>
  <si>
    <t>特定非営利法人日本水フォーラム</t>
    <rPh sb="0" eb="2">
      <t>トクテイ</t>
    </rPh>
    <rPh sb="2" eb="5">
      <t>ヒエイリ</t>
    </rPh>
    <rPh sb="5" eb="7">
      <t>ホウジン</t>
    </rPh>
    <rPh sb="7" eb="9">
      <t>ニホン</t>
    </rPh>
    <rPh sb="9" eb="10">
      <t>ミズ</t>
    </rPh>
    <phoneticPr fontId="5"/>
  </si>
  <si>
    <t>水に関する国際的なネットワーク活用方針等検討業務</t>
    <rPh sb="0" eb="1">
      <t>ミズ</t>
    </rPh>
    <rPh sb="2" eb="3">
      <t>カン</t>
    </rPh>
    <rPh sb="5" eb="8">
      <t>コクサイテキ</t>
    </rPh>
    <rPh sb="15" eb="17">
      <t>カツヨウ</t>
    </rPh>
    <rPh sb="17" eb="19">
      <t>ホウシン</t>
    </rPh>
    <rPh sb="19" eb="20">
      <t>トウ</t>
    </rPh>
    <rPh sb="20" eb="22">
      <t>ケントウ</t>
    </rPh>
    <rPh sb="22" eb="24">
      <t>ギョウム</t>
    </rPh>
    <phoneticPr fontId="5"/>
  </si>
  <si>
    <t>随意契約
（企画競争）</t>
  </si>
  <si>
    <t>(株)プロスパー・コーポレーション</t>
    <rPh sb="0" eb="3">
      <t>カブ</t>
    </rPh>
    <phoneticPr fontId="5"/>
  </si>
  <si>
    <t>第７回世界水フォーラム等に係る車両手配その他業務</t>
    <rPh sb="0" eb="1">
      <t>ダイ</t>
    </rPh>
    <rPh sb="2" eb="3">
      <t>カイ</t>
    </rPh>
    <rPh sb="3" eb="5">
      <t>セカイ</t>
    </rPh>
    <rPh sb="5" eb="6">
      <t>ミズ</t>
    </rPh>
    <rPh sb="11" eb="12">
      <t>トウ</t>
    </rPh>
    <rPh sb="13" eb="14">
      <t>カカ</t>
    </rPh>
    <rPh sb="15" eb="17">
      <t>シャリョウ</t>
    </rPh>
    <rPh sb="17" eb="19">
      <t>テハイ</t>
    </rPh>
    <rPh sb="21" eb="22">
      <t>タ</t>
    </rPh>
    <rPh sb="22" eb="24">
      <t>ギョウム</t>
    </rPh>
    <phoneticPr fontId="5"/>
  </si>
  <si>
    <t>一般競争入札</t>
  </si>
  <si>
    <t>（独）水資源機構</t>
    <rPh sb="1" eb="2">
      <t>ドク</t>
    </rPh>
    <rPh sb="3" eb="8">
      <t>ミズシゲンキコウ</t>
    </rPh>
    <phoneticPr fontId="5"/>
  </si>
  <si>
    <t>海外における水資源管理展開方針検討業務</t>
    <rPh sb="0" eb="2">
      <t>カイガイ</t>
    </rPh>
    <rPh sb="6" eb="11">
      <t>ミズシゲンカンリ</t>
    </rPh>
    <rPh sb="11" eb="13">
      <t>テンカイ</t>
    </rPh>
    <rPh sb="13" eb="15">
      <t>ホウシン</t>
    </rPh>
    <rPh sb="15" eb="17">
      <t>ケントウ</t>
    </rPh>
    <rPh sb="17" eb="19">
      <t>ギョウム</t>
    </rPh>
    <phoneticPr fontId="5"/>
  </si>
  <si>
    <t>(株)ディ・アンド・ワイ</t>
    <rPh sb="0" eb="3">
      <t>カブ</t>
    </rPh>
    <phoneticPr fontId="5"/>
  </si>
  <si>
    <t>水関係資料等の日英及び英日翻訳業務</t>
    <rPh sb="0" eb="1">
      <t>ミズ</t>
    </rPh>
    <rPh sb="1" eb="3">
      <t>カンケイ</t>
    </rPh>
    <rPh sb="3" eb="5">
      <t>シリョウ</t>
    </rPh>
    <rPh sb="5" eb="6">
      <t>トウ</t>
    </rPh>
    <rPh sb="7" eb="8">
      <t>ニチ</t>
    </rPh>
    <rPh sb="8" eb="9">
      <t>エイ</t>
    </rPh>
    <rPh sb="9" eb="10">
      <t>オヨ</t>
    </rPh>
    <rPh sb="11" eb="13">
      <t>エイニチ</t>
    </rPh>
    <rPh sb="13" eb="15">
      <t>ホンヤク</t>
    </rPh>
    <rPh sb="15" eb="17">
      <t>ギョウム</t>
    </rPh>
    <phoneticPr fontId="5"/>
  </si>
  <si>
    <t>随意契約
（少額）</t>
  </si>
  <si>
    <t>(株)建設技術研究所</t>
    <rPh sb="0" eb="3">
      <t>カブ</t>
    </rPh>
    <rPh sb="3" eb="5">
      <t>ケンセツ</t>
    </rPh>
    <rPh sb="5" eb="7">
      <t>ギジュツ</t>
    </rPh>
    <rPh sb="7" eb="10">
      <t>ケンキュウショ</t>
    </rPh>
    <phoneticPr fontId="5"/>
  </si>
  <si>
    <t>（公社）雨水貯留浸透技術協会</t>
    <rPh sb="1" eb="2">
      <t>コウ</t>
    </rPh>
    <rPh sb="2" eb="3">
      <t>シャ</t>
    </rPh>
    <rPh sb="4" eb="6">
      <t>アマミズ</t>
    </rPh>
    <rPh sb="6" eb="8">
      <t>チョリュウ</t>
    </rPh>
    <rPh sb="8" eb="10">
      <t>シントウ</t>
    </rPh>
    <rPh sb="10" eb="12">
      <t>ギジュツ</t>
    </rPh>
    <rPh sb="12" eb="14">
      <t>キョウカイ</t>
    </rPh>
    <phoneticPr fontId="5"/>
  </si>
  <si>
    <t>雨水有効活用に関する海外先進事例の基礎情報収集・整理業務</t>
    <rPh sb="0" eb="2">
      <t>アマミズ</t>
    </rPh>
    <rPh sb="2" eb="6">
      <t>ユウコウカツヨウ</t>
    </rPh>
    <rPh sb="7" eb="8">
      <t>カン</t>
    </rPh>
    <rPh sb="10" eb="12">
      <t>カイガイ</t>
    </rPh>
    <rPh sb="12" eb="14">
      <t>センシン</t>
    </rPh>
    <rPh sb="14" eb="16">
      <t>ジレイ</t>
    </rPh>
    <rPh sb="17" eb="19">
      <t>キソ</t>
    </rPh>
    <rPh sb="19" eb="21">
      <t>ジョウホウ</t>
    </rPh>
    <rPh sb="21" eb="23">
      <t>シュウシュウ</t>
    </rPh>
    <rPh sb="24" eb="26">
      <t>セイリ</t>
    </rPh>
    <rPh sb="26" eb="28">
      <t>ギョウム</t>
    </rPh>
    <phoneticPr fontId="5"/>
  </si>
  <si>
    <t>G.（公社）雨水貯留浸透技術協会</t>
    <phoneticPr fontId="5"/>
  </si>
  <si>
    <t>水資源対策調査費</t>
    <phoneticPr fontId="5"/>
  </si>
  <si>
    <t>雨水有効活用に関する海外先進事例の基礎情報収集・整理業務</t>
    <phoneticPr fontId="5"/>
  </si>
  <si>
    <t>海外諸国の水資源に関する基礎情報収集・整理業務</t>
    <phoneticPr fontId="5"/>
  </si>
  <si>
    <t>F. (株)建設技術研究所</t>
    <rPh sb="3" eb="6">
      <t>カブ</t>
    </rPh>
    <rPh sb="6" eb="8">
      <t>ケンセツ</t>
    </rPh>
    <rPh sb="8" eb="10">
      <t>ギジュツ</t>
    </rPh>
    <rPh sb="10" eb="13">
      <t>ケンキュウショ</t>
    </rPh>
    <phoneticPr fontId="5"/>
  </si>
  <si>
    <t>E.(株)ディ・アンド・ワイ</t>
    <rPh sb="2" eb="5">
      <t>カブ</t>
    </rPh>
    <phoneticPr fontId="5"/>
  </si>
  <si>
    <t>D.特定非営利法人日本水フォーラム</t>
    <rPh sb="2" eb="4">
      <t>トクテイ</t>
    </rPh>
    <rPh sb="4" eb="7">
      <t>ヒエイリ</t>
    </rPh>
    <rPh sb="7" eb="9">
      <t>ホウジン</t>
    </rPh>
    <rPh sb="9" eb="11">
      <t>ニホン</t>
    </rPh>
    <rPh sb="11" eb="12">
      <t>ミズ</t>
    </rPh>
    <phoneticPr fontId="5"/>
  </si>
  <si>
    <t>水に関する国際的なネットワーク活用方針等検討業務</t>
    <rPh sb="0" eb="1">
      <t>ミズ</t>
    </rPh>
    <rPh sb="2" eb="3">
      <t>カン</t>
    </rPh>
    <rPh sb="5" eb="8">
      <t>コクサイテキ</t>
    </rPh>
    <rPh sb="15" eb="17">
      <t>カツヨウ</t>
    </rPh>
    <rPh sb="17" eb="20">
      <t>ホウシンナド</t>
    </rPh>
    <rPh sb="20" eb="22">
      <t>ケントウ</t>
    </rPh>
    <rPh sb="22" eb="24">
      <t>ギョウム</t>
    </rPh>
    <phoneticPr fontId="5"/>
  </si>
  <si>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</si>
  <si>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国土交通省</t>
  </si>
  <si>
    <t>－</t>
  </si>
  <si>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</si>
  <si>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</si>
  <si>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</si>
  <si>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t>
    <phoneticPr fontId="5"/>
  </si>
  <si>
    <t>-</t>
    <phoneticPr fontId="5"/>
  </si>
  <si>
    <t>33/16</t>
    <phoneticPr fontId="5"/>
  </si>
  <si>
    <t>41/21</t>
    <phoneticPr fontId="5"/>
  </si>
  <si>
    <t>43/22</t>
    <phoneticPr fontId="5"/>
  </si>
  <si>
    <t>57/　11</t>
    <phoneticPr fontId="5"/>
  </si>
  <si>
    <t>33/1</t>
    <phoneticPr fontId="5"/>
  </si>
  <si>
    <t>41/1</t>
    <phoneticPr fontId="5"/>
  </si>
  <si>
    <t>43/4</t>
    <phoneticPr fontId="5"/>
  </si>
  <si>
    <t>57/2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</si>
</sst>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34</xdr:col>
      <xdr:colOff>67235</xdr:colOff>
      <xdr:row>22</xdr:row>
      <xdr:rowOff>145676</xdr:rowOff>
    </xdr:from>
    <xdr:ext cx="607859" cy="918883"/>
    <xdr:sp macro="" textlink="">
      <xdr:nvSpPr>
        <xdr:cNvPr id="2" name="テキスト ボックス 1"/>
        <xdr:cNvSpPr txBox="1"/>
      </xdr:nvSpPr>
      <xdr:spPr>
        <a:xfrm>
          <a:off x="6925235" y="9200029"/>
          <a:ext cx="607859" cy="9188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t>集計中</a:t>
          </a:r>
        </a:p>
      </xdr:txBody>
    </xdr:sp>
    <xdr:clientData/>
  </xdr:oneCellAnchor>
  <xdr:twoCellAnchor editAs="oneCell">
    <xdr:from>
      <xdr:col>11</xdr:col>
      <xdr:colOff>11206</xdr:colOff>
      <xdr:row>719</xdr:row>
      <xdr:rowOff>324971</xdr:rowOff>
    </xdr:from>
    <xdr:to>
      <xdr:col>45</xdr:col>
      <xdr:colOff>20731</xdr:colOff>
      <xdr:row>745</xdr:row>
      <xdr:rowOff>25214</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9971" y="38862000"/>
          <a:ext cx="6867525" cy="8732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749" sqref="A749:XFD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485</v>
      </c>
      <c r="AR2" s="798"/>
      <c r="AS2" s="52" t="str">
        <f>IF(OR(AQ2="　", AQ2=""), "", "-")</f>
        <v/>
      </c>
      <c r="AT2" s="799">
        <v>51</v>
      </c>
      <c r="AU2" s="799"/>
      <c r="AV2" s="53" t="str">
        <f>IF(AW2="", "", "-")</f>
        <v/>
      </c>
      <c r="AW2" s="800"/>
      <c r="AX2" s="800"/>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582</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512</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513</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169</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514</v>
      </c>
      <c r="AF5" s="558"/>
      <c r="AG5" s="558"/>
      <c r="AH5" s="558"/>
      <c r="AI5" s="558"/>
      <c r="AJ5" s="558"/>
      <c r="AK5" s="558"/>
      <c r="AL5" s="558"/>
      <c r="AM5" s="558"/>
      <c r="AN5" s="558"/>
      <c r="AO5" s="558"/>
      <c r="AP5" s="559"/>
      <c r="AQ5" s="560" t="s">
        <v>515</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583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413</v>
      </c>
      <c r="B8" s="336"/>
      <c r="C8" s="336"/>
      <c r="D8" s="336"/>
      <c r="E8" s="336"/>
      <c r="F8" s="337"/>
      <c r="G8" s="867" t="str">
        <f>入力規則等!A26</f>
        <v>-</v>
      </c>
      <c r="H8" s="580"/>
      <c r="I8" s="580"/>
      <c r="J8" s="580"/>
      <c r="K8" s="580"/>
      <c r="L8" s="580"/>
      <c r="M8" s="580"/>
      <c r="N8" s="580"/>
      <c r="O8" s="580"/>
      <c r="P8" s="580"/>
      <c r="Q8" s="580"/>
      <c r="R8" s="580"/>
      <c r="S8" s="580"/>
      <c r="T8" s="580"/>
      <c r="U8" s="580"/>
      <c r="V8" s="580"/>
      <c r="W8" s="580"/>
      <c r="X8" s="868"/>
      <c r="Y8" s="714" t="s">
        <v>414</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518</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519</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34</v>
      </c>
      <c r="Q13" s="258"/>
      <c r="R13" s="258"/>
      <c r="S13" s="258"/>
      <c r="T13" s="258"/>
      <c r="U13" s="258"/>
      <c r="V13" s="259"/>
      <c r="W13" s="257">
        <v>44</v>
      </c>
      <c r="X13" s="258"/>
      <c r="Y13" s="258"/>
      <c r="Z13" s="258"/>
      <c r="AA13" s="258"/>
      <c r="AB13" s="258"/>
      <c r="AC13" s="259"/>
      <c r="AD13" s="257">
        <v>44</v>
      </c>
      <c r="AE13" s="258"/>
      <c r="AF13" s="258"/>
      <c r="AG13" s="258"/>
      <c r="AH13" s="258"/>
      <c r="AI13" s="258"/>
      <c r="AJ13" s="259"/>
      <c r="AK13" s="257">
        <v>57</v>
      </c>
      <c r="AL13" s="258"/>
      <c r="AM13" s="258"/>
      <c r="AN13" s="258"/>
      <c r="AO13" s="258"/>
      <c r="AP13" s="258"/>
      <c r="AQ13" s="259"/>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520</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34</v>
      </c>
      <c r="Q18" s="734"/>
      <c r="R18" s="734"/>
      <c r="S18" s="734"/>
      <c r="T18" s="734"/>
      <c r="U18" s="734"/>
      <c r="V18" s="735"/>
      <c r="W18" s="733">
        <f>SUM(W13:AC17)</f>
        <v>44</v>
      </c>
      <c r="X18" s="734"/>
      <c r="Y18" s="734"/>
      <c r="Z18" s="734"/>
      <c r="AA18" s="734"/>
      <c r="AB18" s="734"/>
      <c r="AC18" s="735"/>
      <c r="AD18" s="733">
        <f>SUM(AD13:AJ17)</f>
        <v>44</v>
      </c>
      <c r="AE18" s="734"/>
      <c r="AF18" s="734"/>
      <c r="AG18" s="734"/>
      <c r="AH18" s="734"/>
      <c r="AI18" s="734"/>
      <c r="AJ18" s="735"/>
      <c r="AK18" s="733">
        <f>SUM(AK13:AQ17)</f>
        <v>57</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33</v>
      </c>
      <c r="Q19" s="258"/>
      <c r="R19" s="258"/>
      <c r="S19" s="258"/>
      <c r="T19" s="258"/>
      <c r="U19" s="258"/>
      <c r="V19" s="259"/>
      <c r="W19" s="257">
        <v>41</v>
      </c>
      <c r="X19" s="258"/>
      <c r="Y19" s="258"/>
      <c r="Z19" s="258"/>
      <c r="AA19" s="258"/>
      <c r="AB19" s="258"/>
      <c r="AC19" s="259"/>
      <c r="AD19" s="257">
        <v>43</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0.97058823529411764</v>
      </c>
      <c r="Q20" s="737"/>
      <c r="R20" s="737"/>
      <c r="S20" s="737"/>
      <c r="T20" s="737"/>
      <c r="U20" s="737"/>
      <c r="V20" s="737"/>
      <c r="W20" s="737">
        <f>IF(W18=0, "-", W19/W18)</f>
        <v>0.93181818181818177</v>
      </c>
      <c r="X20" s="737"/>
      <c r="Y20" s="737"/>
      <c r="Z20" s="737"/>
      <c r="AA20" s="737"/>
      <c r="AB20" s="737"/>
      <c r="AC20" s="737"/>
      <c r="AD20" s="737">
        <f>IF(AD18=0, "-", AD19/AD18)</f>
        <v>0.97727272727272729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275</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370</v>
      </c>
      <c r="AT22" s="153"/>
      <c r="AU22" s="276">
        <v>30</v>
      </c>
      <c r="AV22" s="276"/>
      <c r="AW22" s="274" t="s">
        <v>312</v>
      </c>
      <c r="AX22" s="275"/>
    </row>
    <row r="23" spans="1:50" ht="22.5" customHeight="1" x14ac:dyDescent="0.15">
      <c r="A23" s="280"/>
      <c r="B23" s="278"/>
      <c r="C23" s="278"/>
      <c r="D23" s="278"/>
      <c r="E23" s="278"/>
      <c r="F23" s="279"/>
      <c r="G23" s="400" t="s">
        <v>521</v>
      </c>
      <c r="H23" s="401"/>
      <c r="I23" s="401"/>
      <c r="J23" s="401"/>
      <c r="K23" s="401"/>
      <c r="L23" s="401"/>
      <c r="M23" s="401"/>
      <c r="N23" s="401"/>
      <c r="O23" s="402"/>
      <c r="P23" s="111" t="s">
        <v>531</v>
      </c>
      <c r="Q23" s="111"/>
      <c r="R23" s="111"/>
      <c r="S23" s="111"/>
      <c r="T23" s="111"/>
      <c r="U23" s="111"/>
      <c r="V23" s="111"/>
      <c r="W23" s="111"/>
      <c r="X23" s="131"/>
      <c r="Y23" s="376" t="s">
        <v>14</v>
      </c>
      <c r="Z23" s="377"/>
      <c r="AA23" s="378"/>
      <c r="AB23" s="326" t="s">
        <v>522</v>
      </c>
      <c r="AC23" s="326"/>
      <c r="AD23" s="326"/>
      <c r="AE23" s="392">
        <v>41</v>
      </c>
      <c r="AF23" s="363"/>
      <c r="AG23" s="363"/>
      <c r="AH23" s="363"/>
      <c r="AI23" s="392"/>
      <c r="AJ23" s="363"/>
      <c r="AK23" s="363"/>
      <c r="AL23" s="363"/>
      <c r="AM23" s="392"/>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522</v>
      </c>
      <c r="AC24" s="371"/>
      <c r="AD24" s="371"/>
      <c r="AE24" s="392" t="s">
        <v>520</v>
      </c>
      <c r="AF24" s="363"/>
      <c r="AG24" s="363"/>
      <c r="AH24" s="363"/>
      <c r="AI24" s="392"/>
      <c r="AJ24" s="363"/>
      <c r="AK24" s="363"/>
      <c r="AL24" s="363"/>
      <c r="AM24" s="392"/>
      <c r="AN24" s="363"/>
      <c r="AO24" s="363"/>
      <c r="AP24" s="363"/>
      <c r="AQ24" s="272"/>
      <c r="AR24" s="208"/>
      <c r="AS24" s="208"/>
      <c r="AT24" s="273"/>
      <c r="AU24" s="363">
        <v>50</v>
      </c>
      <c r="AV24" s="363"/>
      <c r="AW24" s="363"/>
      <c r="AX24" s="364"/>
    </row>
    <row r="25" spans="1:50" ht="48"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314</v>
      </c>
      <c r="AC25" s="380"/>
      <c r="AD25" s="380"/>
      <c r="AE25" s="392">
        <v>82</v>
      </c>
      <c r="AF25" s="363"/>
      <c r="AG25" s="363"/>
      <c r="AH25" s="363"/>
      <c r="AI25" s="392"/>
      <c r="AJ25" s="363"/>
      <c r="AK25" s="363"/>
      <c r="AL25" s="363"/>
      <c r="AM25" s="392"/>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275</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370</v>
      </c>
      <c r="AT27" s="153"/>
      <c r="AU27" s="276"/>
      <c r="AV27" s="276"/>
      <c r="AW27" s="274" t="s">
        <v>312</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275</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312</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275</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312</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275</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312</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51"/>
      <c r="H46" s="149" t="s">
        <v>275</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312</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511</v>
      </c>
      <c r="B51" s="93"/>
      <c r="C51" s="93"/>
      <c r="D51" s="93"/>
      <c r="E51" s="90" t="s">
        <v>504</v>
      </c>
      <c r="F51" s="91"/>
      <c r="G51" s="59" t="s">
        <v>386</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x14ac:dyDescent="0.15">
      <c r="A52" s="483" t="s">
        <v>278</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276</v>
      </c>
      <c r="B53" s="372" t="s">
        <v>273</v>
      </c>
      <c r="C53" s="306"/>
      <c r="D53" s="306"/>
      <c r="E53" s="306"/>
      <c r="F53" s="307"/>
      <c r="G53" s="311" t="s">
        <v>267</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274</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312</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274</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312</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274</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312</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hidden="1"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0" t="s">
        <v>374</v>
      </c>
      <c r="AR73" s="830"/>
      <c r="AS73" s="830"/>
      <c r="AT73" s="830"/>
      <c r="AU73" s="830"/>
      <c r="AV73" s="830"/>
      <c r="AW73" s="830"/>
      <c r="AX73" s="831"/>
    </row>
    <row r="74" spans="1:60" ht="22.5" hidden="1" customHeight="1" x14ac:dyDescent="0.15">
      <c r="A74" s="300"/>
      <c r="B74" s="301"/>
      <c r="C74" s="301"/>
      <c r="D74" s="301"/>
      <c r="E74" s="301"/>
      <c r="F74" s="302"/>
      <c r="G74" s="111"/>
      <c r="H74" s="111"/>
      <c r="I74" s="111"/>
      <c r="J74" s="111"/>
      <c r="K74" s="111"/>
      <c r="L74" s="111"/>
      <c r="M74" s="111"/>
      <c r="N74" s="111"/>
      <c r="O74" s="111"/>
      <c r="P74" s="111"/>
      <c r="Q74" s="111"/>
      <c r="R74" s="111"/>
      <c r="S74" s="111"/>
      <c r="T74" s="111"/>
      <c r="U74" s="111"/>
      <c r="V74" s="111"/>
      <c r="W74" s="111"/>
      <c r="X74" s="131"/>
      <c r="Y74" s="294" t="s">
        <v>62</v>
      </c>
      <c r="Z74" s="295"/>
      <c r="AA74" s="296"/>
      <c r="AB74" s="326"/>
      <c r="AC74" s="326"/>
      <c r="AD74" s="326"/>
      <c r="AE74" s="251"/>
      <c r="AF74" s="251"/>
      <c r="AG74" s="251"/>
      <c r="AH74" s="251"/>
      <c r="AI74" s="251"/>
      <c r="AJ74" s="251"/>
      <c r="AK74" s="251"/>
      <c r="AL74" s="251"/>
      <c r="AM74" s="251"/>
      <c r="AN74" s="251"/>
      <c r="AO74" s="251"/>
      <c r="AP74" s="251"/>
      <c r="AQ74" s="251"/>
      <c r="AR74" s="251"/>
      <c r="AS74" s="251"/>
      <c r="AT74" s="251"/>
      <c r="AU74" s="251"/>
      <c r="AV74" s="251"/>
      <c r="AW74" s="251"/>
      <c r="AX74" s="268"/>
      <c r="AY74" s="10"/>
      <c r="AZ74" s="10"/>
      <c r="BA74" s="10"/>
      <c r="BB74" s="10"/>
      <c r="BC74" s="10"/>
    </row>
    <row r="75" spans="1:60" ht="22.5" hidden="1"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c r="AC75" s="326"/>
      <c r="AD75" s="326"/>
      <c r="AE75" s="251"/>
      <c r="AF75" s="251"/>
      <c r="AG75" s="251"/>
      <c r="AH75" s="251"/>
      <c r="AI75" s="251"/>
      <c r="AJ75" s="251"/>
      <c r="AK75" s="251"/>
      <c r="AL75" s="251"/>
      <c r="AM75" s="251"/>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523</v>
      </c>
      <c r="H77" s="111"/>
      <c r="I77" s="111"/>
      <c r="J77" s="111"/>
      <c r="K77" s="111"/>
      <c r="L77" s="111"/>
      <c r="M77" s="111"/>
      <c r="N77" s="111"/>
      <c r="O77" s="111"/>
      <c r="P77" s="111"/>
      <c r="Q77" s="111"/>
      <c r="R77" s="111"/>
      <c r="S77" s="111"/>
      <c r="T77" s="111"/>
      <c r="U77" s="111"/>
      <c r="V77" s="111"/>
      <c r="W77" s="111"/>
      <c r="X77" s="131"/>
      <c r="Y77" s="536" t="s">
        <v>62</v>
      </c>
      <c r="Z77" s="537"/>
      <c r="AA77" s="538"/>
      <c r="AB77" s="743" t="s">
        <v>522</v>
      </c>
      <c r="AC77" s="744"/>
      <c r="AD77" s="745"/>
      <c r="AE77" s="251">
        <v>16</v>
      </c>
      <c r="AF77" s="251"/>
      <c r="AG77" s="251"/>
      <c r="AH77" s="251"/>
      <c r="AI77" s="251">
        <v>21</v>
      </c>
      <c r="AJ77" s="251"/>
      <c r="AK77" s="251"/>
      <c r="AL77" s="251"/>
      <c r="AM77" s="251">
        <v>22</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t="s">
        <v>522</v>
      </c>
      <c r="AC78" s="749"/>
      <c r="AD78" s="750"/>
      <c r="AE78" s="251">
        <v>10</v>
      </c>
      <c r="AF78" s="251"/>
      <c r="AG78" s="251"/>
      <c r="AH78" s="251"/>
      <c r="AI78" s="251">
        <v>13</v>
      </c>
      <c r="AJ78" s="251"/>
      <c r="AK78" s="251"/>
      <c r="AL78" s="251"/>
      <c r="AM78" s="251">
        <v>12</v>
      </c>
      <c r="AN78" s="251"/>
      <c r="AO78" s="251"/>
      <c r="AP78" s="251"/>
      <c r="AQ78" s="251">
        <v>11</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customHeight="1" x14ac:dyDescent="0.15">
      <c r="A80" s="300"/>
      <c r="B80" s="301"/>
      <c r="C80" s="301"/>
      <c r="D80" s="301"/>
      <c r="E80" s="301"/>
      <c r="F80" s="302"/>
      <c r="G80" s="111" t="s">
        <v>524</v>
      </c>
      <c r="H80" s="111"/>
      <c r="I80" s="111"/>
      <c r="J80" s="111"/>
      <c r="K80" s="111"/>
      <c r="L80" s="111"/>
      <c r="M80" s="111"/>
      <c r="N80" s="111"/>
      <c r="O80" s="111"/>
      <c r="P80" s="111"/>
      <c r="Q80" s="111"/>
      <c r="R80" s="111"/>
      <c r="S80" s="111"/>
      <c r="T80" s="111"/>
      <c r="U80" s="111"/>
      <c r="V80" s="111"/>
      <c r="W80" s="111"/>
      <c r="X80" s="131"/>
      <c r="Y80" s="536" t="s">
        <v>62</v>
      </c>
      <c r="Z80" s="537"/>
      <c r="AA80" s="538"/>
      <c r="AB80" s="743" t="s">
        <v>522</v>
      </c>
      <c r="AC80" s="744"/>
      <c r="AD80" s="745"/>
      <c r="AE80" s="251">
        <v>1</v>
      </c>
      <c r="AF80" s="251"/>
      <c r="AG80" s="251"/>
      <c r="AH80" s="251"/>
      <c r="AI80" s="251">
        <v>1</v>
      </c>
      <c r="AJ80" s="251"/>
      <c r="AK80" s="251"/>
      <c r="AL80" s="251"/>
      <c r="AM80" s="251">
        <v>4</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t="s">
        <v>522</v>
      </c>
      <c r="AC81" s="749"/>
      <c r="AD81" s="750"/>
      <c r="AE81" s="251">
        <v>1</v>
      </c>
      <c r="AF81" s="251"/>
      <c r="AG81" s="251"/>
      <c r="AH81" s="251"/>
      <c r="AI81" s="251">
        <v>1</v>
      </c>
      <c r="AJ81" s="251"/>
      <c r="AK81" s="251"/>
      <c r="AL81" s="251"/>
      <c r="AM81" s="251">
        <v>2</v>
      </c>
      <c r="AN81" s="251"/>
      <c r="AO81" s="251"/>
      <c r="AP81" s="251"/>
      <c r="AQ81" s="251">
        <v>2</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hidden="1" customHeight="1" x14ac:dyDescent="0.15">
      <c r="A89" s="317"/>
      <c r="B89" s="318"/>
      <c r="C89" s="318"/>
      <c r="D89" s="318"/>
      <c r="E89" s="318"/>
      <c r="F89" s="319"/>
      <c r="G89" s="385" t="s">
        <v>487</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47.1" hidden="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367</v>
      </c>
      <c r="AC90" s="695"/>
      <c r="AD90" s="696"/>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customHeight="1" x14ac:dyDescent="0.15">
      <c r="A98" s="317"/>
      <c r="B98" s="318"/>
      <c r="C98" s="318"/>
      <c r="D98" s="318"/>
      <c r="E98" s="318"/>
      <c r="F98" s="319"/>
      <c r="G98" s="385" t="s">
        <v>525</v>
      </c>
      <c r="H98" s="385"/>
      <c r="I98" s="385"/>
      <c r="J98" s="385"/>
      <c r="K98" s="385"/>
      <c r="L98" s="385"/>
      <c r="M98" s="385"/>
      <c r="N98" s="385"/>
      <c r="O98" s="385"/>
      <c r="P98" s="385"/>
      <c r="Q98" s="385"/>
      <c r="R98" s="385"/>
      <c r="S98" s="385"/>
      <c r="T98" s="385"/>
      <c r="U98" s="385"/>
      <c r="V98" s="385"/>
      <c r="W98" s="385"/>
      <c r="X98" s="843"/>
      <c r="Y98" s="260" t="s">
        <v>17</v>
      </c>
      <c r="Z98" s="261"/>
      <c r="AA98" s="262"/>
      <c r="AB98" s="327" t="s">
        <v>526</v>
      </c>
      <c r="AC98" s="328"/>
      <c r="AD98" s="329"/>
      <c r="AE98" s="251">
        <v>2.1</v>
      </c>
      <c r="AF98" s="251"/>
      <c r="AG98" s="251"/>
      <c r="AH98" s="251"/>
      <c r="AI98" s="251">
        <v>2</v>
      </c>
      <c r="AJ98" s="251"/>
      <c r="AK98" s="251"/>
      <c r="AL98" s="251"/>
      <c r="AM98" s="251">
        <v>2</v>
      </c>
      <c r="AN98" s="251"/>
      <c r="AO98" s="251"/>
      <c r="AP98" s="251"/>
      <c r="AQ98" s="251">
        <v>5</v>
      </c>
      <c r="AR98" s="251"/>
      <c r="AS98" s="251"/>
      <c r="AT98" s="251"/>
      <c r="AU98" s="251"/>
      <c r="AV98" s="251"/>
      <c r="AW98" s="251"/>
      <c r="AX98" s="268"/>
    </row>
    <row r="99" spans="1:50" ht="47.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527</v>
      </c>
      <c r="AC99" s="695"/>
      <c r="AD99" s="696"/>
      <c r="AE99" s="381" t="s">
        <v>589</v>
      </c>
      <c r="AF99" s="381"/>
      <c r="AG99" s="381"/>
      <c r="AH99" s="381"/>
      <c r="AI99" s="381" t="s">
        <v>590</v>
      </c>
      <c r="AJ99" s="381"/>
      <c r="AK99" s="381"/>
      <c r="AL99" s="381"/>
      <c r="AM99" s="381" t="s">
        <v>591</v>
      </c>
      <c r="AN99" s="381"/>
      <c r="AO99" s="381"/>
      <c r="AP99" s="381"/>
      <c r="AQ99" s="381" t="s">
        <v>592</v>
      </c>
      <c r="AR99" s="381"/>
      <c r="AS99" s="381"/>
      <c r="AT99" s="381"/>
      <c r="AU99" s="381"/>
      <c r="AV99" s="381"/>
      <c r="AW99" s="381"/>
      <c r="AX99" s="382"/>
    </row>
    <row r="100" spans="1:50" ht="32.25"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customHeight="1" x14ac:dyDescent="0.15">
      <c r="A101" s="317"/>
      <c r="B101" s="318"/>
      <c r="C101" s="318"/>
      <c r="D101" s="318"/>
      <c r="E101" s="318"/>
      <c r="F101" s="319"/>
      <c r="G101" s="385" t="s">
        <v>528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t="s">
        <v>529</v>
      </c>
      <c r="AC101" s="328"/>
      <c r="AD101" s="329"/>
      <c r="AE101" s="251">
        <v>33</v>
      </c>
      <c r="AF101" s="251"/>
      <c r="AG101" s="251"/>
      <c r="AH101" s="251"/>
      <c r="AI101" s="251">
        <v>41</v>
      </c>
      <c r="AJ101" s="251"/>
      <c r="AK101" s="251"/>
      <c r="AL101" s="251"/>
      <c r="AM101" s="251">
        <v>11</v>
      </c>
      <c r="AN101" s="251"/>
      <c r="AO101" s="251"/>
      <c r="AP101" s="251"/>
      <c r="AQ101" s="251">
        <v>29</v>
      </c>
      <c r="AR101" s="251"/>
      <c r="AS101" s="251"/>
      <c r="AT101" s="251"/>
      <c r="AU101" s="251"/>
      <c r="AV101" s="251"/>
      <c r="AW101" s="251"/>
      <c r="AX101" s="268"/>
    </row>
    <row r="102" spans="1:50" ht="47.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530</v>
      </c>
      <c r="AC102" s="695"/>
      <c r="AD102" s="696"/>
      <c r="AE102" s="381" t="s">
        <v>593</v>
      </c>
      <c r="AF102" s="381"/>
      <c r="AG102" s="381"/>
      <c r="AH102" s="381"/>
      <c r="AI102" s="381" t="s">
        <v>594</v>
      </c>
      <c r="AJ102" s="381"/>
      <c r="AK102" s="381"/>
      <c r="AL102" s="381"/>
      <c r="AM102" s="381" t="s">
        <v>595</v>
      </c>
      <c r="AN102" s="381"/>
      <c r="AO102" s="381"/>
      <c r="AP102" s="381"/>
      <c r="AQ102" s="381" t="s">
        <v>596</v>
      </c>
      <c r="AR102" s="381"/>
      <c r="AS102" s="381"/>
      <c r="AT102" s="381"/>
      <c r="AU102" s="381"/>
      <c r="AV102" s="381"/>
      <c r="AW102" s="381"/>
      <c r="AX102" s="382"/>
    </row>
    <row r="103" spans="1:50" ht="23.1" customHeight="1" x14ac:dyDescent="0.15">
      <c r="A103" s="780" t="s">
        <v>467</v>
      </c>
      <c r="B103" s="781"/>
      <c r="C103" s="795" t="s">
        <v>416</v>
      </c>
      <c r="D103" s="796"/>
      <c r="E103" s="796"/>
      <c r="F103" s="796"/>
      <c r="G103" s="796"/>
      <c r="H103" s="796"/>
      <c r="I103" s="796"/>
      <c r="J103" s="796"/>
      <c r="K103" s="797"/>
      <c r="L103" s="706" t="s">
        <v>461</v>
      </c>
      <c r="M103" s="706"/>
      <c r="N103" s="706"/>
      <c r="O103" s="706"/>
      <c r="P103" s="706"/>
      <c r="Q103" s="706"/>
      <c r="R103" s="437" t="s">
        <v>381</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532</v>
      </c>
      <c r="D104" s="846"/>
      <c r="E104" s="846"/>
      <c r="F104" s="846"/>
      <c r="G104" s="846"/>
      <c r="H104" s="846"/>
      <c r="I104" s="846"/>
      <c r="J104" s="846"/>
      <c r="K104" s="847"/>
      <c r="L104" s="257">
        <v>10</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533</v>
      </c>
      <c r="D105" s="348"/>
      <c r="E105" s="348"/>
      <c r="F105" s="348"/>
      <c r="G105" s="348"/>
      <c r="H105" s="348"/>
      <c r="I105" s="348"/>
      <c r="J105" s="348"/>
      <c r="K105" s="349"/>
      <c r="L105" s="257">
        <v>47</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57</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390</v>
      </c>
      <c r="B111" s="859"/>
      <c r="C111" s="862" t="s">
        <v>387</v>
      </c>
      <c r="D111" s="859"/>
      <c r="E111" s="848" t="s">
        <v>428</v>
      </c>
      <c r="F111" s="849"/>
      <c r="G111" s="850" t="s">
        <v>584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427</v>
      </c>
      <c r="F112" s="191"/>
      <c r="G112" s="135" t="s">
        <v>585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28</v>
      </c>
      <c r="AV114" s="151"/>
      <c r="AW114" s="152" t="s">
        <v>312</v>
      </c>
      <c r="AX114" s="203"/>
    </row>
    <row r="115" spans="1:50" ht="39.75" customHeight="1" x14ac:dyDescent="0.15">
      <c r="A115" s="860"/>
      <c r="B115" s="855"/>
      <c r="C115" s="164"/>
      <c r="D115" s="855"/>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548</v>
      </c>
      <c r="AC115" s="207"/>
      <c r="AD115" s="207"/>
      <c r="AE115" s="181">
        <v>40</v>
      </c>
      <c r="AF115" s="208"/>
      <c r="AG115" s="208"/>
      <c r="AH115" s="208"/>
      <c r="AI115" s="181">
        <v>48</v>
      </c>
      <c r="AJ115" s="208"/>
      <c r="AK115" s="208"/>
      <c r="AL115" s="208"/>
      <c r="AM115" s="181">
        <v>67</v>
      </c>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548</v>
      </c>
      <c r="AC116" s="207"/>
      <c r="AD116" s="207"/>
      <c r="AE116" s="181" t="s">
        <v>587</v>
      </c>
      <c r="AF116" s="208"/>
      <c r="AG116" s="208"/>
      <c r="AH116" s="208"/>
      <c r="AI116" s="181" t="s">
        <v>588</v>
      </c>
      <c r="AJ116" s="208"/>
      <c r="AK116" s="208"/>
      <c r="AL116" s="208"/>
      <c r="AM116" s="181" t="s">
        <v>588</v>
      </c>
      <c r="AN116" s="208"/>
      <c r="AO116" s="208"/>
      <c r="AP116" s="208"/>
      <c r="AQ116" s="181"/>
      <c r="AR116" s="208"/>
      <c r="AS116" s="208"/>
      <c r="AT116" s="208"/>
      <c r="AU116" s="181">
        <v>81</v>
      </c>
      <c r="AV116" s="208"/>
      <c r="AW116" s="208"/>
      <c r="AX116" s="209"/>
    </row>
    <row r="117" spans="1:50" ht="18.75" hidden="1" customHeight="1" x14ac:dyDescent="0.15">
      <c r="A117" s="860"/>
      <c r="B117" s="855"/>
      <c r="C117" s="164"/>
      <c r="D117" s="85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312</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312</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312</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312</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312</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312</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312</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312</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312</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312</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312</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312</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312</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312</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312</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312</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312</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312</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312</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312</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312</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312</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312</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312</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389</v>
      </c>
      <c r="D411" s="854"/>
      <c r="E411" s="186" t="s">
        <v>412</v>
      </c>
      <c r="F411" s="191"/>
      <c r="G411" s="775" t="s">
        <v>408</v>
      </c>
      <c r="H411" s="160"/>
      <c r="I411" s="160"/>
      <c r="J411" s="776"/>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312</v>
      </c>
      <c r="AX413" s="203"/>
    </row>
    <row r="414" spans="1:50" ht="22.5"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314</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312</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312</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312</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312</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312</v>
      </c>
      <c r="AX438" s="203"/>
    </row>
    <row r="439" spans="1:50" ht="22.5"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312</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312</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312</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312</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368</v>
      </c>
      <c r="F465" s="191"/>
      <c r="G465" s="775" t="s">
        <v>408</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312</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312</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312</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312</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312</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312</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312</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312</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312</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312</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312</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312</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312</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312</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312</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312</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312</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312</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312</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312</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312</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312</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312</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312</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312</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312</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312</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312</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312</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312</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312</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312</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312</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312</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312</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312</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312</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312</v>
      </c>
      <c r="AX664" s="203"/>
    </row>
    <row r="665" spans="1:50" ht="24"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4"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39"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38.25" hidden="1" customHeight="1" x14ac:dyDescent="0.15">
      <c r="A668" s="860"/>
      <c r="B668" s="855"/>
      <c r="C668" s="164"/>
      <c r="D668" s="85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41.2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312</v>
      </c>
      <c r="AX669" s="203"/>
    </row>
    <row r="670" spans="1:50" ht="27"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50.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7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30" hidden="1" customHeight="1" x14ac:dyDescent="0.15">
      <c r="A673" s="860"/>
      <c r="B673" s="855"/>
      <c r="C673" s="164"/>
      <c r="D673" s="85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5.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312</v>
      </c>
      <c r="AX674" s="203"/>
    </row>
    <row r="675" spans="1:50" ht="15.7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1"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33.7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3.25" hidden="1" customHeight="1" x14ac:dyDescent="0.15">
      <c r="A678" s="860"/>
      <c r="B678" s="855"/>
      <c r="C678" s="164"/>
      <c r="D678" s="85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5.7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7.7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268</v>
      </c>
      <c r="B683" s="726"/>
      <c r="C683" s="567" t="s">
        <v>269</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516</v>
      </c>
      <c r="AE683" s="256"/>
      <c r="AF683" s="256"/>
      <c r="AG683" s="248" t="s">
        <v>581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516</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270</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516</v>
      </c>
      <c r="AE685" s="635"/>
      <c r="AF685" s="635"/>
      <c r="AG685" s="449" t="s">
        <v>535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516</v>
      </c>
      <c r="AE686" s="448"/>
      <c r="AF686" s="448"/>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536</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537</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539</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30" customHeight="1" x14ac:dyDescent="0.15">
      <c r="A690" s="502"/>
      <c r="B690" s="504"/>
      <c r="C690" s="266" t="s">
        <v>271</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516</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516</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539</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5"/>
      <c r="B694" s="506"/>
      <c r="C694" s="507" t="s">
        <v>498</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516</v>
      </c>
      <c r="AE694" s="687"/>
      <c r="AF694" s="688"/>
      <c r="AG694" s="681" t="s">
        <v>542</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30" customHeight="1" x14ac:dyDescent="0.15">
      <c r="A695" s="500" t="s">
        <v>45</v>
      </c>
      <c r="B695" s="639"/>
      <c r="C695" s="640" t="s">
        <v>499</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516</v>
      </c>
      <c r="AE695" s="421"/>
      <c r="AF695" s="652"/>
      <c r="AG695" s="624" t="s">
        <v>543</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539</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516</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516</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272</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546</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547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462</v>
      </c>
      <c r="B717" s="437"/>
      <c r="C717" s="437"/>
      <c r="D717" s="437"/>
      <c r="E717" s="437"/>
      <c r="F717" s="437"/>
      <c r="G717" s="435">
        <v>136</v>
      </c>
      <c r="H717" s="435"/>
      <c r="I717" s="435"/>
      <c r="J717" s="435"/>
      <c r="K717" s="435"/>
      <c r="L717" s="435"/>
      <c r="M717" s="435"/>
      <c r="N717" s="435"/>
      <c r="O717" s="435"/>
      <c r="P717" s="435"/>
      <c r="Q717" s="437" t="s">
        <v>375</v>
      </c>
      <c r="R717" s="437"/>
      <c r="S717" s="437"/>
      <c r="T717" s="437"/>
      <c r="U717" s="437"/>
      <c r="V717" s="437"/>
      <c r="W717" s="435">
        <v>190</v>
      </c>
      <c r="X717" s="435"/>
      <c r="Y717" s="435"/>
      <c r="Z717" s="435"/>
      <c r="AA717" s="435"/>
      <c r="AB717" s="435"/>
      <c r="AC717" s="435"/>
      <c r="AD717" s="435"/>
      <c r="AE717" s="435"/>
      <c r="AF717" s="435"/>
      <c r="AG717" s="437" t="s">
        <v>376</v>
      </c>
      <c r="AH717" s="437"/>
      <c r="AI717" s="437"/>
      <c r="AJ717" s="437"/>
      <c r="AK717" s="437"/>
      <c r="AL717" s="437"/>
      <c r="AM717" s="435">
        <v>204</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45</v>
      </c>
      <c r="H718" s="436"/>
      <c r="I718" s="436"/>
      <c r="J718" s="436"/>
      <c r="K718" s="436"/>
      <c r="L718" s="436"/>
      <c r="M718" s="436"/>
      <c r="N718" s="436"/>
      <c r="O718" s="436"/>
      <c r="P718" s="436"/>
      <c r="Q718" s="493" t="s">
        <v>378</v>
      </c>
      <c r="R718" s="493"/>
      <c r="S718" s="493"/>
      <c r="T718" s="493"/>
      <c r="U718" s="493"/>
      <c r="V718" s="493"/>
      <c r="W718" s="603">
        <v>41</v>
      </c>
      <c r="X718" s="603"/>
      <c r="Y718" s="603"/>
      <c r="Z718" s="603"/>
      <c r="AA718" s="603"/>
      <c r="AB718" s="603"/>
      <c r="AC718" s="603"/>
      <c r="AD718" s="603"/>
      <c r="AE718" s="603"/>
      <c r="AF718" s="603"/>
      <c r="AG718" s="493" t="s">
        <v>379</v>
      </c>
      <c r="AH718" s="493"/>
      <c r="AI718" s="493"/>
      <c r="AJ718" s="493"/>
      <c r="AK718" s="493"/>
      <c r="AL718" s="493"/>
      <c r="AM718" s="458">
        <v>42</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551</v>
      </c>
      <c r="H760" s="525"/>
      <c r="I760" s="525"/>
      <c r="J760" s="525"/>
      <c r="K760" s="526"/>
      <c r="L760" s="518" t="s">
        <v>552</v>
      </c>
      <c r="M760" s="519"/>
      <c r="N760" s="519"/>
      <c r="O760" s="519"/>
      <c r="P760" s="519"/>
      <c r="Q760" s="519"/>
      <c r="R760" s="519"/>
      <c r="S760" s="519"/>
      <c r="T760" s="519"/>
      <c r="U760" s="519"/>
      <c r="V760" s="519"/>
      <c r="W760" s="519"/>
      <c r="X760" s="520"/>
      <c r="Y760" s="480">
        <v>8.4</v>
      </c>
      <c r="Z760" s="481"/>
      <c r="AA760" s="481"/>
      <c r="AB760" s="679"/>
      <c r="AC760" s="524" t="s">
        <v>551</v>
      </c>
      <c r="AD760" s="525"/>
      <c r="AE760" s="525"/>
      <c r="AF760" s="525"/>
      <c r="AG760" s="526"/>
      <c r="AH760" s="518" t="s">
        <v>554</v>
      </c>
      <c r="AI760" s="519"/>
      <c r="AJ760" s="519"/>
      <c r="AK760" s="519"/>
      <c r="AL760" s="519"/>
      <c r="AM760" s="519"/>
      <c r="AN760" s="519"/>
      <c r="AO760" s="519"/>
      <c r="AP760" s="519"/>
      <c r="AQ760" s="519"/>
      <c r="AR760" s="519"/>
      <c r="AS760" s="519"/>
      <c r="AT760" s="520"/>
      <c r="AU760" s="480">
        <v>4.7</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8.4</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4.7</v>
      </c>
      <c r="AV770" s="703"/>
      <c r="AW770" s="703"/>
      <c r="AX770" s="705"/>
    </row>
    <row r="771" spans="1:50" ht="30" customHeight="1" x14ac:dyDescent="0.15">
      <c r="A771" s="490"/>
      <c r="B771" s="491"/>
      <c r="C771" s="491"/>
      <c r="D771" s="491"/>
      <c r="E771" s="491"/>
      <c r="F771" s="492"/>
      <c r="G771" s="477" t="s">
        <v>555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579</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551</v>
      </c>
      <c r="H773" s="525"/>
      <c r="I773" s="525"/>
      <c r="J773" s="525"/>
      <c r="K773" s="526"/>
      <c r="L773" s="518" t="s">
        <v>556</v>
      </c>
      <c r="M773" s="519"/>
      <c r="N773" s="519"/>
      <c r="O773" s="519"/>
      <c r="P773" s="519"/>
      <c r="Q773" s="519"/>
      <c r="R773" s="519"/>
      <c r="S773" s="519"/>
      <c r="T773" s="519"/>
      <c r="U773" s="519"/>
      <c r="V773" s="519"/>
      <c r="W773" s="519"/>
      <c r="X773" s="520"/>
      <c r="Y773" s="480">
        <v>9.4</v>
      </c>
      <c r="Z773" s="481"/>
      <c r="AA773" s="481"/>
      <c r="AB773" s="679"/>
      <c r="AC773" s="524" t="s">
        <v>551</v>
      </c>
      <c r="AD773" s="525"/>
      <c r="AE773" s="525"/>
      <c r="AF773" s="525"/>
      <c r="AG773" s="526"/>
      <c r="AH773" s="518" t="s">
        <v>580</v>
      </c>
      <c r="AI773" s="519"/>
      <c r="AJ773" s="519"/>
      <c r="AK773" s="519"/>
      <c r="AL773" s="519"/>
      <c r="AM773" s="519"/>
      <c r="AN773" s="519"/>
      <c r="AO773" s="519"/>
      <c r="AP773" s="519"/>
      <c r="AQ773" s="519"/>
      <c r="AR773" s="519"/>
      <c r="AS773" s="519"/>
      <c r="AT773" s="520"/>
      <c r="AU773" s="480">
        <v>8.8000000000000007</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9.4</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8.8000000000000007</v>
      </c>
      <c r="AV783" s="703"/>
      <c r="AW783" s="703"/>
      <c r="AX783" s="705"/>
    </row>
    <row r="784" spans="1:50" ht="30" customHeight="1" x14ac:dyDescent="0.15">
      <c r="A784" s="490"/>
      <c r="B784" s="491"/>
      <c r="C784" s="491"/>
      <c r="D784" s="491"/>
      <c r="E784" s="491"/>
      <c r="F784" s="492"/>
      <c r="G784" s="477" t="s">
        <v>578</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577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551</v>
      </c>
      <c r="H786" s="525"/>
      <c r="I786" s="525"/>
      <c r="J786" s="525"/>
      <c r="K786" s="526"/>
      <c r="L786" s="518" t="s">
        <v>557</v>
      </c>
      <c r="M786" s="519"/>
      <c r="N786" s="519"/>
      <c r="O786" s="519"/>
      <c r="P786" s="519"/>
      <c r="Q786" s="519"/>
      <c r="R786" s="519"/>
      <c r="S786" s="519"/>
      <c r="T786" s="519"/>
      <c r="U786" s="519"/>
      <c r="V786" s="519"/>
      <c r="W786" s="519"/>
      <c r="X786" s="520"/>
      <c r="Y786" s="480">
        <v>0.5</v>
      </c>
      <c r="Z786" s="481"/>
      <c r="AA786" s="481"/>
      <c r="AB786" s="679"/>
      <c r="AC786" s="524" t="s">
        <v>533</v>
      </c>
      <c r="AD786" s="525"/>
      <c r="AE786" s="525"/>
      <c r="AF786" s="525"/>
      <c r="AG786" s="526"/>
      <c r="AH786" s="518" t="s">
        <v>576</v>
      </c>
      <c r="AI786" s="519"/>
      <c r="AJ786" s="519"/>
      <c r="AK786" s="519"/>
      <c r="AL786" s="519"/>
      <c r="AM786" s="519"/>
      <c r="AN786" s="519"/>
      <c r="AO786" s="519"/>
      <c r="AP786" s="519"/>
      <c r="AQ786" s="519"/>
      <c r="AR786" s="519"/>
      <c r="AS786" s="519"/>
      <c r="AT786" s="520"/>
      <c r="AU786" s="480">
        <v>1</v>
      </c>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0.5</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1</v>
      </c>
      <c r="AV796" s="703"/>
      <c r="AW796" s="703"/>
      <c r="AX796" s="705"/>
    </row>
    <row r="797" spans="1:50" ht="30" customHeight="1" x14ac:dyDescent="0.15">
      <c r="A797" s="490"/>
      <c r="B797" s="491"/>
      <c r="C797" s="491"/>
      <c r="D797" s="491"/>
      <c r="E797" s="491"/>
      <c r="F797" s="492"/>
      <c r="G797" s="477" t="s">
        <v>573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315</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t="s">
        <v>574</v>
      </c>
      <c r="H799" s="525"/>
      <c r="I799" s="525"/>
      <c r="J799" s="525"/>
      <c r="K799" s="526"/>
      <c r="L799" s="518" t="s">
        <v>575</v>
      </c>
      <c r="M799" s="519"/>
      <c r="N799" s="519"/>
      <c r="O799" s="519"/>
      <c r="P799" s="519"/>
      <c r="Q799" s="519"/>
      <c r="R799" s="519"/>
      <c r="S799" s="519"/>
      <c r="T799" s="519"/>
      <c r="U799" s="519"/>
      <c r="V799" s="519"/>
      <c r="W799" s="519"/>
      <c r="X799" s="520"/>
      <c r="Y799" s="480">
        <v>1</v>
      </c>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1</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277</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463</v>
      </c>
      <c r="K815" s="215"/>
      <c r="L815" s="215"/>
      <c r="M815" s="215"/>
      <c r="N815" s="215"/>
      <c r="O815" s="215"/>
      <c r="P815" s="293" t="s">
        <v>399</v>
      </c>
      <c r="Q815" s="293"/>
      <c r="R815" s="293"/>
      <c r="S815" s="293"/>
      <c r="T815" s="293"/>
      <c r="U815" s="293"/>
      <c r="V815" s="293"/>
      <c r="W815" s="293"/>
      <c r="X815" s="293"/>
      <c r="Y815" s="232" t="s">
        <v>459</v>
      </c>
      <c r="Z815" s="231"/>
      <c r="AA815" s="231"/>
      <c r="AB815" s="231"/>
      <c r="AC815" s="108" t="s">
        <v>398</v>
      </c>
      <c r="AD815" s="108"/>
      <c r="AE815" s="108"/>
      <c r="AF815" s="108"/>
      <c r="AG815" s="108"/>
      <c r="AH815" s="232" t="s">
        <v>415</v>
      </c>
      <c r="AI815" s="755"/>
      <c r="AJ815" s="755"/>
      <c r="AK815" s="755"/>
      <c r="AL815" s="755" t="s">
        <v>23</v>
      </c>
      <c r="AM815" s="755"/>
      <c r="AN815" s="755"/>
      <c r="AO815" s="837"/>
      <c r="AP815" s="234" t="s">
        <v>464</v>
      </c>
      <c r="AQ815" s="234"/>
      <c r="AR815" s="234"/>
      <c r="AS815" s="234"/>
      <c r="AT815" s="234"/>
      <c r="AU815" s="234"/>
      <c r="AV815" s="234"/>
      <c r="AW815" s="234"/>
      <c r="AX815" s="234"/>
    </row>
    <row r="816" spans="1:50" ht="45" customHeight="1" x14ac:dyDescent="0.15">
      <c r="A816" s="239">
        <v>1</v>
      </c>
      <c r="B816" s="239">
        <v>1</v>
      </c>
      <c r="C816" s="235" t="s">
        <v>559</v>
      </c>
      <c r="D816" s="217"/>
      <c r="E816" s="217"/>
      <c r="F816" s="217"/>
      <c r="G816" s="217"/>
      <c r="H816" s="217"/>
      <c r="I816" s="217"/>
      <c r="J816" s="218">
        <v>7010005007413</v>
      </c>
      <c r="K816" s="219"/>
      <c r="L816" s="219"/>
      <c r="M816" s="219"/>
      <c r="N816" s="219"/>
      <c r="O816" s="219"/>
      <c r="P816" s="236" t="s">
        <v>552</v>
      </c>
      <c r="Q816" s="220"/>
      <c r="R816" s="220"/>
      <c r="S816" s="220"/>
      <c r="T816" s="220"/>
      <c r="U816" s="220"/>
      <c r="V816" s="220"/>
      <c r="W816" s="220"/>
      <c r="X816" s="220"/>
      <c r="Y816" s="221">
        <v>8.4</v>
      </c>
      <c r="Z816" s="222"/>
      <c r="AA816" s="222"/>
      <c r="AB816" s="223"/>
      <c r="AC816" s="224" t="s">
        <v>561</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35"/>
      <c r="D817" s="217"/>
      <c r="E817" s="217"/>
      <c r="F817" s="217"/>
      <c r="G817" s="217"/>
      <c r="H817" s="217"/>
      <c r="I817" s="217"/>
      <c r="J817" s="218"/>
      <c r="K817" s="219"/>
      <c r="L817" s="219"/>
      <c r="M817" s="219"/>
      <c r="N817" s="219"/>
      <c r="O817" s="219"/>
      <c r="P817" s="236"/>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399</v>
      </c>
      <c r="Q848" s="232"/>
      <c r="R848" s="232"/>
      <c r="S848" s="232"/>
      <c r="T848" s="232"/>
      <c r="U848" s="232"/>
      <c r="V848" s="232"/>
      <c r="W848" s="232"/>
      <c r="X848" s="232"/>
      <c r="Y848" s="232" t="s">
        <v>459</v>
      </c>
      <c r="Z848" s="231"/>
      <c r="AA848" s="231"/>
      <c r="AB848" s="231"/>
      <c r="AC848" s="108" t="s">
        <v>398</v>
      </c>
      <c r="AD848" s="108"/>
      <c r="AE848" s="108"/>
      <c r="AF848" s="108"/>
      <c r="AG848" s="108"/>
      <c r="AH848" s="232" t="s">
        <v>415</v>
      </c>
      <c r="AI848" s="231"/>
      <c r="AJ848" s="231"/>
      <c r="AK848" s="231"/>
      <c r="AL848" s="231" t="s">
        <v>23</v>
      </c>
      <c r="AM848" s="231"/>
      <c r="AN848" s="231"/>
      <c r="AO848" s="233"/>
      <c r="AP848" s="234" t="s">
        <v>508</v>
      </c>
      <c r="AQ848" s="234"/>
      <c r="AR848" s="234"/>
      <c r="AS848" s="234"/>
      <c r="AT848" s="234"/>
      <c r="AU848" s="234"/>
      <c r="AV848" s="234"/>
      <c r="AW848" s="234"/>
      <c r="AX848" s="234"/>
    </row>
    <row r="849" spans="1:50" ht="45" customHeight="1" x14ac:dyDescent="0.15">
      <c r="A849" s="239">
        <v>1</v>
      </c>
      <c r="B849" s="239">
        <v>1</v>
      </c>
      <c r="C849" s="235" t="s">
        <v>562</v>
      </c>
      <c r="D849" s="217"/>
      <c r="E849" s="217"/>
      <c r="F849" s="217"/>
      <c r="G849" s="217"/>
      <c r="H849" s="217"/>
      <c r="I849" s="217"/>
      <c r="J849" s="218">
        <v>1120001070112</v>
      </c>
      <c r="K849" s="219"/>
      <c r="L849" s="219"/>
      <c r="M849" s="219"/>
      <c r="N849" s="219"/>
      <c r="O849" s="219"/>
      <c r="P849" s="236" t="s">
        <v>563</v>
      </c>
      <c r="Q849" s="220"/>
      <c r="R849" s="220"/>
      <c r="S849" s="220"/>
      <c r="T849" s="220"/>
      <c r="U849" s="220"/>
      <c r="V849" s="220"/>
      <c r="W849" s="220"/>
      <c r="X849" s="220"/>
      <c r="Y849" s="221">
        <v>4.7</v>
      </c>
      <c r="Z849" s="222"/>
      <c r="AA849" s="222"/>
      <c r="AB849" s="223"/>
      <c r="AC849" s="224" t="s">
        <v>564</v>
      </c>
      <c r="AD849" s="224"/>
      <c r="AE849" s="224"/>
      <c r="AF849" s="224"/>
      <c r="AG849" s="224"/>
      <c r="AH849" s="225">
        <v>1</v>
      </c>
      <c r="AI849" s="226"/>
      <c r="AJ849" s="226"/>
      <c r="AK849" s="226"/>
      <c r="AL849" s="227">
        <v>99.998999999999995</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399</v>
      </c>
      <c r="Q881" s="232"/>
      <c r="R881" s="232"/>
      <c r="S881" s="232"/>
      <c r="T881" s="232"/>
      <c r="U881" s="232"/>
      <c r="V881" s="232"/>
      <c r="W881" s="232"/>
      <c r="X881" s="232"/>
      <c r="Y881" s="232" t="s">
        <v>459</v>
      </c>
      <c r="Z881" s="231"/>
      <c r="AA881" s="231"/>
      <c r="AB881" s="231"/>
      <c r="AC881" s="108" t="s">
        <v>398</v>
      </c>
      <c r="AD881" s="108"/>
      <c r="AE881" s="108"/>
      <c r="AF881" s="108"/>
      <c r="AG881" s="108"/>
      <c r="AH881" s="232" t="s">
        <v>415</v>
      </c>
      <c r="AI881" s="231"/>
      <c r="AJ881" s="231"/>
      <c r="AK881" s="231"/>
      <c r="AL881" s="231" t="s">
        <v>23</v>
      </c>
      <c r="AM881" s="231"/>
      <c r="AN881" s="231"/>
      <c r="AO881" s="233"/>
      <c r="AP881" s="234" t="s">
        <v>508</v>
      </c>
      <c r="AQ881" s="234"/>
      <c r="AR881" s="234"/>
      <c r="AS881" s="234"/>
      <c r="AT881" s="234"/>
      <c r="AU881" s="234"/>
      <c r="AV881" s="234"/>
      <c r="AW881" s="234"/>
      <c r="AX881" s="234"/>
    </row>
    <row r="882" spans="1:50" ht="30" customHeight="1" x14ac:dyDescent="0.15">
      <c r="A882" s="239">
        <v>1</v>
      </c>
      <c r="B882" s="239">
        <v>1</v>
      </c>
      <c r="C882" s="235" t="s">
        <v>565</v>
      </c>
      <c r="D882" s="217"/>
      <c r="E882" s="217"/>
      <c r="F882" s="217"/>
      <c r="G882" s="217"/>
      <c r="H882" s="217"/>
      <c r="I882" s="217"/>
      <c r="J882" s="218">
        <v>6030005001745</v>
      </c>
      <c r="K882" s="219"/>
      <c r="L882" s="219"/>
      <c r="M882" s="219"/>
      <c r="N882" s="219"/>
      <c r="O882" s="219"/>
      <c r="P882" s="236" t="s">
        <v>566</v>
      </c>
      <c r="Q882" s="220"/>
      <c r="R882" s="220"/>
      <c r="S882" s="220"/>
      <c r="T882" s="220"/>
      <c r="U882" s="220"/>
      <c r="V882" s="220"/>
      <c r="W882" s="220"/>
      <c r="X882" s="220"/>
      <c r="Y882" s="221">
        <v>9.4</v>
      </c>
      <c r="Z882" s="222"/>
      <c r="AA882" s="222"/>
      <c r="AB882" s="223"/>
      <c r="AC882" s="224" t="s">
        <v>561</v>
      </c>
      <c r="AD882" s="224"/>
      <c r="AE882" s="224"/>
      <c r="AF882" s="224"/>
      <c r="AG882" s="224"/>
      <c r="AH882" s="225">
        <v>1</v>
      </c>
      <c r="AI882" s="226"/>
      <c r="AJ882" s="226"/>
      <c r="AK882" s="226"/>
      <c r="AL882" s="227">
        <v>99.009</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463</v>
      </c>
      <c r="K914" s="108"/>
      <c r="L914" s="108"/>
      <c r="M914" s="108"/>
      <c r="N914" s="108"/>
      <c r="O914" s="108"/>
      <c r="P914" s="232" t="s">
        <v>399</v>
      </c>
      <c r="Q914" s="232"/>
      <c r="R914" s="232"/>
      <c r="S914" s="232"/>
      <c r="T914" s="232"/>
      <c r="U914" s="232"/>
      <c r="V914" s="232"/>
      <c r="W914" s="232"/>
      <c r="X914" s="232"/>
      <c r="Y914" s="232" t="s">
        <v>459</v>
      </c>
      <c r="Z914" s="231"/>
      <c r="AA914" s="231"/>
      <c r="AB914" s="231"/>
      <c r="AC914" s="108" t="s">
        <v>398</v>
      </c>
      <c r="AD914" s="108"/>
      <c r="AE914" s="108"/>
      <c r="AF914" s="108"/>
      <c r="AG914" s="108"/>
      <c r="AH914" s="232" t="s">
        <v>415</v>
      </c>
      <c r="AI914" s="231"/>
      <c r="AJ914" s="231"/>
      <c r="AK914" s="231"/>
      <c r="AL914" s="231" t="s">
        <v>23</v>
      </c>
      <c r="AM914" s="231"/>
      <c r="AN914" s="231"/>
      <c r="AO914" s="233"/>
      <c r="AP914" s="234" t="s">
        <v>508</v>
      </c>
      <c r="AQ914" s="234"/>
      <c r="AR914" s="234"/>
      <c r="AS914" s="234"/>
      <c r="AT914" s="234"/>
      <c r="AU914" s="234"/>
      <c r="AV914" s="234"/>
      <c r="AW914" s="234"/>
      <c r="AX914" s="234"/>
    </row>
    <row r="915" spans="1:50" ht="45" customHeight="1" x14ac:dyDescent="0.15">
      <c r="A915" s="239">
        <v>1</v>
      </c>
      <c r="B915" s="239">
        <v>1</v>
      </c>
      <c r="C915" s="235" t="s">
        <v>559</v>
      </c>
      <c r="D915" s="217"/>
      <c r="E915" s="217"/>
      <c r="F915" s="217"/>
      <c r="G915" s="217"/>
      <c r="H915" s="217"/>
      <c r="I915" s="217"/>
      <c r="J915" s="218">
        <v>7010005007413</v>
      </c>
      <c r="K915" s="219"/>
      <c r="L915" s="219"/>
      <c r="M915" s="219"/>
      <c r="N915" s="219"/>
      <c r="O915" s="219"/>
      <c r="P915" s="236" t="s">
        <v>560</v>
      </c>
      <c r="Q915" s="220"/>
      <c r="R915" s="220"/>
      <c r="S915" s="220"/>
      <c r="T915" s="220"/>
      <c r="U915" s="220"/>
      <c r="V915" s="220"/>
      <c r="W915" s="220"/>
      <c r="X915" s="220"/>
      <c r="Y915" s="221">
        <v>8.8000000000000007</v>
      </c>
      <c r="Z915" s="222"/>
      <c r="AA915" s="222"/>
      <c r="AB915" s="223"/>
      <c r="AC915" s="224" t="s">
        <v>561</v>
      </c>
      <c r="AD915" s="224"/>
      <c r="AE915" s="224"/>
      <c r="AF915" s="224"/>
      <c r="AG915" s="224"/>
      <c r="AH915" s="225">
        <v>1</v>
      </c>
      <c r="AI915" s="226"/>
      <c r="AJ915" s="226"/>
      <c r="AK915" s="226"/>
      <c r="AL915" s="227">
        <v>99.9</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463</v>
      </c>
      <c r="K947" s="108"/>
      <c r="L947" s="108"/>
      <c r="M947" s="108"/>
      <c r="N947" s="108"/>
      <c r="O947" s="108"/>
      <c r="P947" s="232" t="s">
        <v>399</v>
      </c>
      <c r="Q947" s="232"/>
      <c r="R947" s="232"/>
      <c r="S947" s="232"/>
      <c r="T947" s="232"/>
      <c r="U947" s="232"/>
      <c r="V947" s="232"/>
      <c r="W947" s="232"/>
      <c r="X947" s="232"/>
      <c r="Y947" s="232" t="s">
        <v>459</v>
      </c>
      <c r="Z947" s="231"/>
      <c r="AA947" s="231"/>
      <c r="AB947" s="231"/>
      <c r="AC947" s="108" t="s">
        <v>398</v>
      </c>
      <c r="AD947" s="108"/>
      <c r="AE947" s="108"/>
      <c r="AF947" s="108"/>
      <c r="AG947" s="108"/>
      <c r="AH947" s="232" t="s">
        <v>415</v>
      </c>
      <c r="AI947" s="231"/>
      <c r="AJ947" s="231"/>
      <c r="AK947" s="231"/>
      <c r="AL947" s="231" t="s">
        <v>23</v>
      </c>
      <c r="AM947" s="231"/>
      <c r="AN947" s="231"/>
      <c r="AO947" s="233"/>
      <c r="AP947" s="234" t="s">
        <v>508</v>
      </c>
      <c r="AQ947" s="234"/>
      <c r="AR947" s="234"/>
      <c r="AS947" s="234"/>
      <c r="AT947" s="234"/>
      <c r="AU947" s="234"/>
      <c r="AV947" s="234"/>
      <c r="AW947" s="234"/>
      <c r="AX947" s="234"/>
    </row>
    <row r="948" spans="1:50" ht="30" customHeight="1" x14ac:dyDescent="0.15">
      <c r="A948" s="239">
        <v>1</v>
      </c>
      <c r="B948" s="239">
        <v>1</v>
      </c>
      <c r="C948" s="235" t="s">
        <v>567</v>
      </c>
      <c r="D948" s="217"/>
      <c r="E948" s="217"/>
      <c r="F948" s="217"/>
      <c r="G948" s="217"/>
      <c r="H948" s="217"/>
      <c r="I948" s="217"/>
      <c r="J948" s="218">
        <v>2010001005020</v>
      </c>
      <c r="K948" s="219"/>
      <c r="L948" s="219"/>
      <c r="M948" s="219"/>
      <c r="N948" s="219"/>
      <c r="O948" s="219"/>
      <c r="P948" s="236" t="s">
        <v>568</v>
      </c>
      <c r="Q948" s="220"/>
      <c r="R948" s="220"/>
      <c r="S948" s="220"/>
      <c r="T948" s="220"/>
      <c r="U948" s="220"/>
      <c r="V948" s="220"/>
      <c r="W948" s="220"/>
      <c r="X948" s="220"/>
      <c r="Y948" s="221">
        <v>0.5</v>
      </c>
      <c r="Z948" s="222"/>
      <c r="AA948" s="222"/>
      <c r="AB948" s="223"/>
      <c r="AC948" s="224" t="s">
        <v>569</v>
      </c>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463</v>
      </c>
      <c r="K980" s="108"/>
      <c r="L980" s="108"/>
      <c r="M980" s="108"/>
      <c r="N980" s="108"/>
      <c r="O980" s="108"/>
      <c r="P980" s="232" t="s">
        <v>399</v>
      </c>
      <c r="Q980" s="232"/>
      <c r="R980" s="232"/>
      <c r="S980" s="232"/>
      <c r="T980" s="232"/>
      <c r="U980" s="232"/>
      <c r="V980" s="232"/>
      <c r="W980" s="232"/>
      <c r="X980" s="232"/>
      <c r="Y980" s="232" t="s">
        <v>459</v>
      </c>
      <c r="Z980" s="231"/>
      <c r="AA980" s="231"/>
      <c r="AB980" s="231"/>
      <c r="AC980" s="108" t="s">
        <v>398</v>
      </c>
      <c r="AD980" s="108"/>
      <c r="AE980" s="108"/>
      <c r="AF980" s="108"/>
      <c r="AG980" s="108"/>
      <c r="AH980" s="232" t="s">
        <v>415</v>
      </c>
      <c r="AI980" s="231"/>
      <c r="AJ980" s="231"/>
      <c r="AK980" s="231"/>
      <c r="AL980" s="231" t="s">
        <v>23</v>
      </c>
      <c r="AM980" s="231"/>
      <c r="AN980" s="231"/>
      <c r="AO980" s="233"/>
      <c r="AP980" s="234" t="s">
        <v>508</v>
      </c>
      <c r="AQ980" s="234"/>
      <c r="AR980" s="234"/>
      <c r="AS980" s="234"/>
      <c r="AT980" s="234"/>
      <c r="AU980" s="234"/>
      <c r="AV980" s="234"/>
      <c r="AW980" s="234"/>
      <c r="AX980" s="234"/>
    </row>
    <row r="981" spans="1:50" ht="30" customHeight="1" x14ac:dyDescent="0.15">
      <c r="A981" s="239">
        <v>1</v>
      </c>
      <c r="B981" s="239">
        <v>1</v>
      </c>
      <c r="C981" s="235" t="s">
        <v>570</v>
      </c>
      <c r="D981" s="217"/>
      <c r="E981" s="217"/>
      <c r="F981" s="217"/>
      <c r="G981" s="217"/>
      <c r="H981" s="217"/>
      <c r="I981" s="217"/>
      <c r="J981" s="218">
        <v>7010001042703</v>
      </c>
      <c r="K981" s="219"/>
      <c r="L981" s="219"/>
      <c r="M981" s="219"/>
      <c r="N981" s="219"/>
      <c r="O981" s="219"/>
      <c r="P981" s="236" t="s">
        <v>558</v>
      </c>
      <c r="Q981" s="220"/>
      <c r="R981" s="220"/>
      <c r="S981" s="220"/>
      <c r="T981" s="220"/>
      <c r="U981" s="220"/>
      <c r="V981" s="220"/>
      <c r="W981" s="220"/>
      <c r="X981" s="220"/>
      <c r="Y981" s="221">
        <v>1</v>
      </c>
      <c r="Z981" s="222"/>
      <c r="AA981" s="222"/>
      <c r="AB981" s="223"/>
      <c r="AC981" s="224" t="s">
        <v>569</v>
      </c>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399</v>
      </c>
      <c r="Q1013" s="232"/>
      <c r="R1013" s="232"/>
      <c r="S1013" s="232"/>
      <c r="T1013" s="232"/>
      <c r="U1013" s="232"/>
      <c r="V1013" s="232"/>
      <c r="W1013" s="232"/>
      <c r="X1013" s="232"/>
      <c r="Y1013" s="232" t="s">
        <v>459</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45" customHeight="1" x14ac:dyDescent="0.15">
      <c r="A1014" s="239">
        <v>1</v>
      </c>
      <c r="B1014" s="239">
        <v>1</v>
      </c>
      <c r="C1014" s="235" t="s">
        <v>571</v>
      </c>
      <c r="D1014" s="217"/>
      <c r="E1014" s="217"/>
      <c r="F1014" s="217"/>
      <c r="G1014" s="217"/>
      <c r="H1014" s="217"/>
      <c r="I1014" s="217"/>
      <c r="J1014" s="218">
        <v>3010005000198</v>
      </c>
      <c r="K1014" s="219"/>
      <c r="L1014" s="219"/>
      <c r="M1014" s="219"/>
      <c r="N1014" s="219"/>
      <c r="O1014" s="219"/>
      <c r="P1014" s="236" t="s">
        <v>572</v>
      </c>
      <c r="Q1014" s="220"/>
      <c r="R1014" s="220"/>
      <c r="S1014" s="220"/>
      <c r="T1014" s="220"/>
      <c r="U1014" s="220"/>
      <c r="V1014" s="220"/>
      <c r="W1014" s="220"/>
      <c r="X1014" s="220"/>
      <c r="Y1014" s="221">
        <v>1</v>
      </c>
      <c r="Z1014" s="222"/>
      <c r="AA1014" s="222"/>
      <c r="AB1014" s="223"/>
      <c r="AC1014" s="224" t="s">
        <v>569</v>
      </c>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399</v>
      </c>
      <c r="Q1046" s="232"/>
      <c r="R1046" s="232"/>
      <c r="S1046" s="232"/>
      <c r="T1046" s="232"/>
      <c r="U1046" s="232"/>
      <c r="V1046" s="232"/>
      <c r="W1046" s="232"/>
      <c r="X1046" s="232"/>
      <c r="Y1046" s="232" t="s">
        <v>459</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463</v>
      </c>
      <c r="K1080" s="108"/>
      <c r="L1080" s="108"/>
      <c r="M1080" s="108"/>
      <c r="N1080" s="108"/>
      <c r="O1080" s="108"/>
      <c r="P1080" s="232" t="s">
        <v>31</v>
      </c>
      <c r="Q1080" s="232"/>
      <c r="R1080" s="232"/>
      <c r="S1080" s="232"/>
      <c r="T1080" s="232"/>
      <c r="U1080" s="232"/>
      <c r="V1080" s="232"/>
      <c r="W1080" s="232"/>
      <c r="X1080" s="232"/>
      <c r="Y1080" s="108" t="s">
        <v>466</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11">
      <formula>IF(RIGHT(TEXT(P14,"0.#"),1)=".",FALSE,TRUE)</formula>
    </cfRule>
    <cfRule type="expression" dxfId="2698" priority="11212">
      <formula>IF(RIGHT(TEXT(P14,"0.#"),1)=".",TRUE,FALSE)</formula>
    </cfRule>
  </conditionalFormatting>
  <conditionalFormatting sqref="AE23">
    <cfRule type="expression" dxfId="2697" priority="11201">
      <formula>IF(RIGHT(TEXT(AE23,"0.#"),1)=".",FALSE,TRUE)</formula>
    </cfRule>
    <cfRule type="expression" dxfId="2696" priority="11202">
      <formula>IF(RIGHT(TEXT(AE23,"0.#"),1)=".",TRUE,FALSE)</formula>
    </cfRule>
  </conditionalFormatting>
  <conditionalFormatting sqref="L105">
    <cfRule type="expression" dxfId="2695" priority="11093">
      <formula>IF(RIGHT(TEXT(L105,"0.#"),1)=".",FALSE,TRUE)</formula>
    </cfRule>
    <cfRule type="expression" dxfId="2694" priority="11094">
      <formula>IF(RIGHT(TEXT(L105,"0.#"),1)=".",TRUE,FALSE)</formula>
    </cfRule>
  </conditionalFormatting>
  <conditionalFormatting sqref="L110">
    <cfRule type="expression" dxfId="2693" priority="11091">
      <formula>IF(RIGHT(TEXT(L110,"0.#"),1)=".",FALSE,TRUE)</formula>
    </cfRule>
    <cfRule type="expression" dxfId="2692" priority="11092">
      <formula>IF(RIGHT(TEXT(L110,"0.#"),1)=".",TRUE,FALSE)</formula>
    </cfRule>
  </conditionalFormatting>
  <conditionalFormatting sqref="R110">
    <cfRule type="expression" dxfId="2691" priority="11089">
      <formula>IF(RIGHT(TEXT(R110,"0.#"),1)=".",FALSE,TRUE)</formula>
    </cfRule>
    <cfRule type="expression" dxfId="2690" priority="11090">
      <formula>IF(RIGHT(TEXT(R110,"0.#"),1)=".",TRUE,FALSE)</formula>
    </cfRule>
  </conditionalFormatting>
  <conditionalFormatting sqref="P18:AX18">
    <cfRule type="expression" dxfId="2689" priority="11087">
      <formula>IF(RIGHT(TEXT(P18,"0.#"),1)=".",FALSE,TRUE)</formula>
    </cfRule>
    <cfRule type="expression" dxfId="2688" priority="11088">
      <formula>IF(RIGHT(TEXT(P18,"0.#"),1)=".",TRUE,FALSE)</formula>
    </cfRule>
  </conditionalFormatting>
  <conditionalFormatting sqref="Y761">
    <cfRule type="expression" dxfId="2687" priority="11083">
      <formula>IF(RIGHT(TEXT(Y761,"0.#"),1)=".",FALSE,TRUE)</formula>
    </cfRule>
    <cfRule type="expression" dxfId="2686" priority="11084">
      <formula>IF(RIGHT(TEXT(Y761,"0.#"),1)=".",TRUE,FALSE)</formula>
    </cfRule>
  </conditionalFormatting>
  <conditionalFormatting sqref="Y770">
    <cfRule type="expression" dxfId="2685" priority="11079">
      <formula>IF(RIGHT(TEXT(Y770,"0.#"),1)=".",FALSE,TRUE)</formula>
    </cfRule>
    <cfRule type="expression" dxfId="2684" priority="11080">
      <formula>IF(RIGHT(TEXT(Y770,"0.#"),1)=".",TRUE,FALSE)</formula>
    </cfRule>
  </conditionalFormatting>
  <conditionalFormatting sqref="Y801:Y808 Y799 Y788:Y795 Y786 Y775:Y782 Y773">
    <cfRule type="expression" dxfId="2683" priority="10861">
      <formula>IF(RIGHT(TEXT(Y773,"0.#"),1)=".",FALSE,TRUE)</formula>
    </cfRule>
    <cfRule type="expression" dxfId="2682" priority="10862">
      <formula>IF(RIGHT(TEXT(Y773,"0.#"),1)=".",TRUE,FALSE)</formula>
    </cfRule>
  </conditionalFormatting>
  <conditionalFormatting sqref="P16:AQ17 P15:AX15 P13:AX13">
    <cfRule type="expression" dxfId="2681" priority="10909">
      <formula>IF(RIGHT(TEXT(P13,"0.#"),1)=".",FALSE,TRUE)</formula>
    </cfRule>
    <cfRule type="expression" dxfId="2680" priority="10910">
      <formula>IF(RIGHT(TEXT(P13,"0.#"),1)=".",TRUE,FALSE)</formula>
    </cfRule>
  </conditionalFormatting>
  <conditionalFormatting sqref="P19:AJ19">
    <cfRule type="expression" dxfId="2679" priority="10907">
      <formula>IF(RIGHT(TEXT(P19,"0.#"),1)=".",FALSE,TRUE)</formula>
    </cfRule>
    <cfRule type="expression" dxfId="2678" priority="10908">
      <formula>IF(RIGHT(TEXT(P19,"0.#"),1)=".",TRUE,FALSE)</formula>
    </cfRule>
  </conditionalFormatting>
  <conditionalFormatting sqref="AE74 AQ74">
    <cfRule type="expression" dxfId="2677" priority="10899">
      <formula>IF(RIGHT(TEXT(AE74,"0.#"),1)=".",FALSE,TRUE)</formula>
    </cfRule>
    <cfRule type="expression" dxfId="2676" priority="10900">
      <formula>IF(RIGHT(TEXT(AE74,"0.#"),1)=".",TRUE,FALSE)</formula>
    </cfRule>
  </conditionalFormatting>
  <conditionalFormatting sqref="L106:L109 L104">
    <cfRule type="expression" dxfId="2675" priority="10893">
      <formula>IF(RIGHT(TEXT(L104,"0.#"),1)=".",FALSE,TRUE)</formula>
    </cfRule>
    <cfRule type="expression" dxfId="2674" priority="10894">
      <formula>IF(RIGHT(TEXT(L104,"0.#"),1)=".",TRUE,FALSE)</formula>
    </cfRule>
  </conditionalFormatting>
  <conditionalFormatting sqref="R104">
    <cfRule type="expression" dxfId="2673" priority="10889">
      <formula>IF(RIGHT(TEXT(R104,"0.#"),1)=".",FALSE,TRUE)</formula>
    </cfRule>
    <cfRule type="expression" dxfId="2672" priority="10890">
      <formula>IF(RIGHT(TEXT(R104,"0.#"),1)=".",TRUE,FALSE)</formula>
    </cfRule>
  </conditionalFormatting>
  <conditionalFormatting sqref="R105:R109">
    <cfRule type="expression" dxfId="2671" priority="10887">
      <formula>IF(RIGHT(TEXT(R105,"0.#"),1)=".",FALSE,TRUE)</formula>
    </cfRule>
    <cfRule type="expression" dxfId="2670" priority="10888">
      <formula>IF(RIGHT(TEXT(R105,"0.#"),1)=".",TRUE,FALSE)</formula>
    </cfRule>
  </conditionalFormatting>
  <conditionalFormatting sqref="Y762:Y769 Y760">
    <cfRule type="expression" dxfId="2669" priority="10885">
      <formula>IF(RIGHT(TEXT(Y760,"0.#"),1)=".",FALSE,TRUE)</formula>
    </cfRule>
    <cfRule type="expression" dxfId="2668" priority="10886">
      <formula>IF(RIGHT(TEXT(Y760,"0.#"),1)=".",TRUE,FALSE)</formula>
    </cfRule>
  </conditionalFormatting>
  <conditionalFormatting sqref="AU761">
    <cfRule type="expression" dxfId="2667" priority="10883">
      <formula>IF(RIGHT(TEXT(AU761,"0.#"),1)=".",FALSE,TRUE)</formula>
    </cfRule>
    <cfRule type="expression" dxfId="2666" priority="10884">
      <formula>IF(RIGHT(TEXT(AU761,"0.#"),1)=".",TRUE,FALSE)</formula>
    </cfRule>
  </conditionalFormatting>
  <conditionalFormatting sqref="AU770">
    <cfRule type="expression" dxfId="2665" priority="10881">
      <formula>IF(RIGHT(TEXT(AU770,"0.#"),1)=".",FALSE,TRUE)</formula>
    </cfRule>
    <cfRule type="expression" dxfId="2664" priority="10882">
      <formula>IF(RIGHT(TEXT(AU770,"0.#"),1)=".",TRUE,FALSE)</formula>
    </cfRule>
  </conditionalFormatting>
  <conditionalFormatting sqref="AU762:AU769 AU760">
    <cfRule type="expression" dxfId="2663" priority="10879">
      <formula>IF(RIGHT(TEXT(AU760,"0.#"),1)=".",FALSE,TRUE)</formula>
    </cfRule>
    <cfRule type="expression" dxfId="2662" priority="10880">
      <formula>IF(RIGHT(TEXT(AU760,"0.#"),1)=".",TRUE,FALSE)</formula>
    </cfRule>
  </conditionalFormatting>
  <conditionalFormatting sqref="Y800 Y787 Y774">
    <cfRule type="expression" dxfId="2661" priority="10865">
      <formula>IF(RIGHT(TEXT(Y774,"0.#"),1)=".",FALSE,TRUE)</formula>
    </cfRule>
    <cfRule type="expression" dxfId="2660" priority="10866">
      <formula>IF(RIGHT(TEXT(Y774,"0.#"),1)=".",TRUE,FALSE)</formula>
    </cfRule>
  </conditionalFormatting>
  <conditionalFormatting sqref="Y809 Y796 Y783">
    <cfRule type="expression" dxfId="2659" priority="10863">
      <formula>IF(RIGHT(TEXT(Y783,"0.#"),1)=".",FALSE,TRUE)</formula>
    </cfRule>
    <cfRule type="expression" dxfId="2658" priority="10864">
      <formula>IF(RIGHT(TEXT(Y783,"0.#"),1)=".",TRUE,FALSE)</formula>
    </cfRule>
  </conditionalFormatting>
  <conditionalFormatting sqref="AU800 AU787 AU774">
    <cfRule type="expression" dxfId="2657" priority="10859">
      <formula>IF(RIGHT(TEXT(AU774,"0.#"),1)=".",FALSE,TRUE)</formula>
    </cfRule>
    <cfRule type="expression" dxfId="2656" priority="10860">
      <formula>IF(RIGHT(TEXT(AU774,"0.#"),1)=".",TRUE,FALSE)</formula>
    </cfRule>
  </conditionalFormatting>
  <conditionalFormatting sqref="AU809 AU796 AU783">
    <cfRule type="expression" dxfId="2655" priority="10857">
      <formula>IF(RIGHT(TEXT(AU783,"0.#"),1)=".",FALSE,TRUE)</formula>
    </cfRule>
    <cfRule type="expression" dxfId="2654" priority="10858">
      <formula>IF(RIGHT(TEXT(AU783,"0.#"),1)=".",TRUE,FALSE)</formula>
    </cfRule>
  </conditionalFormatting>
  <conditionalFormatting sqref="AU801:AU808 AU799 AU788:AU795 AU786 AU775:AU782 AU773">
    <cfRule type="expression" dxfId="2653" priority="10855">
      <formula>IF(RIGHT(TEXT(AU773,"0.#"),1)=".",FALSE,TRUE)</formula>
    </cfRule>
    <cfRule type="expression" dxfId="2652" priority="10856">
      <formula>IF(RIGHT(TEXT(AU773,"0.#"),1)=".",TRUE,FALSE)</formula>
    </cfRule>
  </conditionalFormatting>
  <conditionalFormatting sqref="AM60">
    <cfRule type="expression" dxfId="2651" priority="10509">
      <formula>IF(RIGHT(TEXT(AM60,"0.#"),1)=".",FALSE,TRUE)</formula>
    </cfRule>
    <cfRule type="expression" dxfId="2650" priority="10510">
      <formula>IF(RIGHT(TEXT(AM60,"0.#"),1)=".",TRUE,FALSE)</formula>
    </cfRule>
  </conditionalFormatting>
  <conditionalFormatting sqref="AE40">
    <cfRule type="expression" dxfId="2649" priority="10577">
      <formula>IF(RIGHT(TEXT(AE40,"0.#"),1)=".",FALSE,TRUE)</formula>
    </cfRule>
    <cfRule type="expression" dxfId="2648" priority="10578">
      <formula>IF(RIGHT(TEXT(AE40,"0.#"),1)=".",TRUE,FALSE)</formula>
    </cfRule>
  </conditionalFormatting>
  <conditionalFormatting sqref="AI40">
    <cfRule type="expression" dxfId="2647" priority="10575">
      <formula>IF(RIGHT(TEXT(AI40,"0.#"),1)=".",FALSE,TRUE)</formula>
    </cfRule>
    <cfRule type="expression" dxfId="2646" priority="10576">
      <formula>IF(RIGHT(TEXT(AI40,"0.#"),1)=".",TRUE,FALSE)</formula>
    </cfRule>
  </conditionalFormatting>
  <conditionalFormatting sqref="AM25">
    <cfRule type="expression" dxfId="2645" priority="10655">
      <formula>IF(RIGHT(TEXT(AM25,"0.#"),1)=".",FALSE,TRUE)</formula>
    </cfRule>
    <cfRule type="expression" dxfId="2644" priority="10656">
      <formula>IF(RIGHT(TEXT(AM25,"0.#"),1)=".",TRUE,FALSE)</formula>
    </cfRule>
  </conditionalFormatting>
  <conditionalFormatting sqref="AE24">
    <cfRule type="expression" dxfId="2643" priority="10669">
      <formula>IF(RIGHT(TEXT(AE24,"0.#"),1)=".",FALSE,TRUE)</formula>
    </cfRule>
    <cfRule type="expression" dxfId="2642" priority="10670">
      <formula>IF(RIGHT(TEXT(AE24,"0.#"),1)=".",TRUE,FALSE)</formula>
    </cfRule>
  </conditionalFormatting>
  <conditionalFormatting sqref="AE25">
    <cfRule type="expression" dxfId="2641" priority="10667">
      <formula>IF(RIGHT(TEXT(AE25,"0.#"),1)=".",FALSE,TRUE)</formula>
    </cfRule>
    <cfRule type="expression" dxfId="2640" priority="10668">
      <formula>IF(RIGHT(TEXT(AE25,"0.#"),1)=".",TRUE,FALSE)</formula>
    </cfRule>
  </conditionalFormatting>
  <conditionalFormatting sqref="AI25">
    <cfRule type="expression" dxfId="2639" priority="10665">
      <formula>IF(RIGHT(TEXT(AI25,"0.#"),1)=".",FALSE,TRUE)</formula>
    </cfRule>
    <cfRule type="expression" dxfId="2638" priority="10666">
      <formula>IF(RIGHT(TEXT(AI25,"0.#"),1)=".",TRUE,FALSE)</formula>
    </cfRule>
  </conditionalFormatting>
  <conditionalFormatting sqref="AI24">
    <cfRule type="expression" dxfId="2637" priority="10663">
      <formula>IF(RIGHT(TEXT(AI24,"0.#"),1)=".",FALSE,TRUE)</formula>
    </cfRule>
    <cfRule type="expression" dxfId="2636" priority="10664">
      <formula>IF(RIGHT(TEXT(AI24,"0.#"),1)=".",TRUE,FALSE)</formula>
    </cfRule>
  </conditionalFormatting>
  <conditionalFormatting sqref="AI23">
    <cfRule type="expression" dxfId="2635" priority="10661">
      <formula>IF(RIGHT(TEXT(AI23,"0.#"),1)=".",FALSE,TRUE)</formula>
    </cfRule>
    <cfRule type="expression" dxfId="2634" priority="10662">
      <formula>IF(RIGHT(TEXT(AI23,"0.#"),1)=".",TRUE,FALSE)</formula>
    </cfRule>
  </conditionalFormatting>
  <conditionalFormatting sqref="AM23">
    <cfRule type="expression" dxfId="2633" priority="10659">
      <formula>IF(RIGHT(TEXT(AM23,"0.#"),1)=".",FALSE,TRUE)</formula>
    </cfRule>
    <cfRule type="expression" dxfId="2632" priority="10660">
      <formula>IF(RIGHT(TEXT(AM23,"0.#"),1)=".",TRUE,FALSE)</formula>
    </cfRule>
  </conditionalFormatting>
  <conditionalFormatting sqref="AM24">
    <cfRule type="expression" dxfId="2631" priority="10657">
      <formula>IF(RIGHT(TEXT(AM24,"0.#"),1)=".",FALSE,TRUE)</formula>
    </cfRule>
    <cfRule type="expression" dxfId="2630" priority="10658">
      <formula>IF(RIGHT(TEXT(AM24,"0.#"),1)=".",TRUE,FALSE)</formula>
    </cfRule>
  </conditionalFormatting>
  <conditionalFormatting sqref="AQ23:AQ25">
    <cfRule type="expression" dxfId="2629" priority="10649">
      <formula>IF(RIGHT(TEXT(AQ23,"0.#"),1)=".",FALSE,TRUE)</formula>
    </cfRule>
    <cfRule type="expression" dxfId="2628" priority="10650">
      <formula>IF(RIGHT(TEXT(AQ23,"0.#"),1)=".",TRUE,FALSE)</formula>
    </cfRule>
  </conditionalFormatting>
  <conditionalFormatting sqref="AU23:AU25">
    <cfRule type="expression" dxfId="2627" priority="10647">
      <formula>IF(RIGHT(TEXT(AU23,"0.#"),1)=".",FALSE,TRUE)</formula>
    </cfRule>
    <cfRule type="expression" dxfId="2626" priority="10648">
      <formula>IF(RIGHT(TEXT(AU23,"0.#"),1)=".",TRUE,FALSE)</formula>
    </cfRule>
  </conditionalFormatting>
  <conditionalFormatting sqref="AE28">
    <cfRule type="expression" dxfId="2625" priority="10641">
      <formula>IF(RIGHT(TEXT(AE28,"0.#"),1)=".",FALSE,TRUE)</formula>
    </cfRule>
    <cfRule type="expression" dxfId="2624" priority="10642">
      <formula>IF(RIGHT(TEXT(AE28,"0.#"),1)=".",TRUE,FALSE)</formula>
    </cfRule>
  </conditionalFormatting>
  <conditionalFormatting sqref="AE29">
    <cfRule type="expression" dxfId="2623" priority="10639">
      <formula>IF(RIGHT(TEXT(AE29,"0.#"),1)=".",FALSE,TRUE)</formula>
    </cfRule>
    <cfRule type="expression" dxfId="2622" priority="10640">
      <formula>IF(RIGHT(TEXT(AE29,"0.#"),1)=".",TRUE,FALSE)</formula>
    </cfRule>
  </conditionalFormatting>
  <conditionalFormatting sqref="AE30">
    <cfRule type="expression" dxfId="2621" priority="10637">
      <formula>IF(RIGHT(TEXT(AE30,"0.#"),1)=".",FALSE,TRUE)</formula>
    </cfRule>
    <cfRule type="expression" dxfId="2620" priority="10638">
      <formula>IF(RIGHT(TEXT(AE30,"0.#"),1)=".",TRUE,FALSE)</formula>
    </cfRule>
  </conditionalFormatting>
  <conditionalFormatting sqref="AI30">
    <cfRule type="expression" dxfId="2619" priority="10635">
      <formula>IF(RIGHT(TEXT(AI30,"0.#"),1)=".",FALSE,TRUE)</formula>
    </cfRule>
    <cfRule type="expression" dxfId="2618" priority="10636">
      <formula>IF(RIGHT(TEXT(AI30,"0.#"),1)=".",TRUE,FALSE)</formula>
    </cfRule>
  </conditionalFormatting>
  <conditionalFormatting sqref="AI29">
    <cfRule type="expression" dxfId="2617" priority="10633">
      <formula>IF(RIGHT(TEXT(AI29,"0.#"),1)=".",FALSE,TRUE)</formula>
    </cfRule>
    <cfRule type="expression" dxfId="2616" priority="10634">
      <formula>IF(RIGHT(TEXT(AI29,"0.#"),1)=".",TRUE,FALSE)</formula>
    </cfRule>
  </conditionalFormatting>
  <conditionalFormatting sqref="AI28">
    <cfRule type="expression" dxfId="2615" priority="10631">
      <formula>IF(RIGHT(TEXT(AI28,"0.#"),1)=".",FALSE,TRUE)</formula>
    </cfRule>
    <cfRule type="expression" dxfId="2614" priority="10632">
      <formula>IF(RIGHT(TEXT(AI28,"0.#"),1)=".",TRUE,FALSE)</formula>
    </cfRule>
  </conditionalFormatting>
  <conditionalFormatting sqref="AM28">
    <cfRule type="expression" dxfId="2613" priority="10629">
      <formula>IF(RIGHT(TEXT(AM28,"0.#"),1)=".",FALSE,TRUE)</formula>
    </cfRule>
    <cfRule type="expression" dxfId="2612" priority="10630">
      <formula>IF(RIGHT(TEXT(AM28,"0.#"),1)=".",TRUE,FALSE)</formula>
    </cfRule>
  </conditionalFormatting>
  <conditionalFormatting sqref="AM29">
    <cfRule type="expression" dxfId="2611" priority="10627">
      <formula>IF(RIGHT(TEXT(AM29,"0.#"),1)=".",FALSE,TRUE)</formula>
    </cfRule>
    <cfRule type="expression" dxfId="2610" priority="10628">
      <formula>IF(RIGHT(TEXT(AM29,"0.#"),1)=".",TRUE,FALSE)</formula>
    </cfRule>
  </conditionalFormatting>
  <conditionalFormatting sqref="AM30">
    <cfRule type="expression" dxfId="2609" priority="10625">
      <formula>IF(RIGHT(TEXT(AM30,"0.#"),1)=".",FALSE,TRUE)</formula>
    </cfRule>
    <cfRule type="expression" dxfId="2608" priority="10626">
      <formula>IF(RIGHT(TEXT(AM30,"0.#"),1)=".",TRUE,FALSE)</formula>
    </cfRule>
  </conditionalFormatting>
  <conditionalFormatting sqref="AE33">
    <cfRule type="expression" dxfId="2607" priority="10611">
      <formula>IF(RIGHT(TEXT(AE33,"0.#"),1)=".",FALSE,TRUE)</formula>
    </cfRule>
    <cfRule type="expression" dxfId="2606" priority="10612">
      <formula>IF(RIGHT(TEXT(AE33,"0.#"),1)=".",TRUE,FALSE)</formula>
    </cfRule>
  </conditionalFormatting>
  <conditionalFormatting sqref="AE34">
    <cfRule type="expression" dxfId="2605" priority="10609">
      <formula>IF(RIGHT(TEXT(AE34,"0.#"),1)=".",FALSE,TRUE)</formula>
    </cfRule>
    <cfRule type="expression" dxfId="2604" priority="10610">
      <formula>IF(RIGHT(TEXT(AE34,"0.#"),1)=".",TRUE,FALSE)</formula>
    </cfRule>
  </conditionalFormatting>
  <conditionalFormatting sqref="AE35">
    <cfRule type="expression" dxfId="2603" priority="10607">
      <formula>IF(RIGHT(TEXT(AE35,"0.#"),1)=".",FALSE,TRUE)</formula>
    </cfRule>
    <cfRule type="expression" dxfId="2602" priority="10608">
      <formula>IF(RIGHT(TEXT(AE35,"0.#"),1)=".",TRUE,FALSE)</formula>
    </cfRule>
  </conditionalFormatting>
  <conditionalFormatting sqref="AI35">
    <cfRule type="expression" dxfId="2601" priority="10605">
      <formula>IF(RIGHT(TEXT(AI35,"0.#"),1)=".",FALSE,TRUE)</formula>
    </cfRule>
    <cfRule type="expression" dxfId="2600" priority="10606">
      <formula>IF(RIGHT(TEXT(AI35,"0.#"),1)=".",TRUE,FALSE)</formula>
    </cfRule>
  </conditionalFormatting>
  <conditionalFormatting sqref="AI34">
    <cfRule type="expression" dxfId="2599" priority="10603">
      <formula>IF(RIGHT(TEXT(AI34,"0.#"),1)=".",FALSE,TRUE)</formula>
    </cfRule>
    <cfRule type="expression" dxfId="2598" priority="10604">
      <formula>IF(RIGHT(TEXT(AI34,"0.#"),1)=".",TRUE,FALSE)</formula>
    </cfRule>
  </conditionalFormatting>
  <conditionalFormatting sqref="AI33">
    <cfRule type="expression" dxfId="2597" priority="10601">
      <formula>IF(RIGHT(TEXT(AI33,"0.#"),1)=".",FALSE,TRUE)</formula>
    </cfRule>
    <cfRule type="expression" dxfId="2596" priority="10602">
      <formula>IF(RIGHT(TEXT(AI33,"0.#"),1)=".",TRUE,FALSE)</formula>
    </cfRule>
  </conditionalFormatting>
  <conditionalFormatting sqref="AM33">
    <cfRule type="expression" dxfId="2595" priority="10599">
      <formula>IF(RIGHT(TEXT(AM33,"0.#"),1)=".",FALSE,TRUE)</formula>
    </cfRule>
    <cfRule type="expression" dxfId="2594" priority="10600">
      <formula>IF(RIGHT(TEXT(AM33,"0.#"),1)=".",TRUE,FALSE)</formula>
    </cfRule>
  </conditionalFormatting>
  <conditionalFormatting sqref="AM34">
    <cfRule type="expression" dxfId="2593" priority="10597">
      <formula>IF(RIGHT(TEXT(AM34,"0.#"),1)=".",FALSE,TRUE)</formula>
    </cfRule>
    <cfRule type="expression" dxfId="2592" priority="10598">
      <formula>IF(RIGHT(TEXT(AM34,"0.#"),1)=".",TRUE,FALSE)</formula>
    </cfRule>
  </conditionalFormatting>
  <conditionalFormatting sqref="AM35">
    <cfRule type="expression" dxfId="2591" priority="10595">
      <formula>IF(RIGHT(TEXT(AM35,"0.#"),1)=".",FALSE,TRUE)</formula>
    </cfRule>
    <cfRule type="expression" dxfId="2590" priority="10596">
      <formula>IF(RIGHT(TEXT(AM35,"0.#"),1)=".",TRUE,FALSE)</formula>
    </cfRule>
  </conditionalFormatting>
  <conditionalFormatting sqref="AE38">
    <cfRule type="expression" dxfId="2589" priority="10581">
      <formula>IF(RIGHT(TEXT(AE38,"0.#"),1)=".",FALSE,TRUE)</formula>
    </cfRule>
    <cfRule type="expression" dxfId="2588" priority="10582">
      <formula>IF(RIGHT(TEXT(AE38,"0.#"),1)=".",TRUE,FALSE)</formula>
    </cfRule>
  </conditionalFormatting>
  <conditionalFormatting sqref="AE39">
    <cfRule type="expression" dxfId="2587" priority="10579">
      <formula>IF(RIGHT(TEXT(AE39,"0.#"),1)=".",FALSE,TRUE)</formula>
    </cfRule>
    <cfRule type="expression" dxfId="2586" priority="10580">
      <formula>IF(RIGHT(TEXT(AE39,"0.#"),1)=".",TRUE,FALSE)</formula>
    </cfRule>
  </conditionalFormatting>
  <conditionalFormatting sqref="AI39">
    <cfRule type="expression" dxfId="2585" priority="10573">
      <formula>IF(RIGHT(TEXT(AI39,"0.#"),1)=".",FALSE,TRUE)</formula>
    </cfRule>
    <cfRule type="expression" dxfId="2584" priority="10574">
      <formula>IF(RIGHT(TEXT(AI39,"0.#"),1)=".",TRUE,FALSE)</formula>
    </cfRule>
  </conditionalFormatting>
  <conditionalFormatting sqref="AI38">
    <cfRule type="expression" dxfId="2583" priority="10571">
      <formula>IF(RIGHT(TEXT(AI38,"0.#"),1)=".",FALSE,TRUE)</formula>
    </cfRule>
    <cfRule type="expression" dxfId="2582" priority="10572">
      <formula>IF(RIGHT(TEXT(AI38,"0.#"),1)=".",TRUE,FALSE)</formula>
    </cfRule>
  </conditionalFormatting>
  <conditionalFormatting sqref="AM38">
    <cfRule type="expression" dxfId="2581" priority="10569">
      <formula>IF(RIGHT(TEXT(AM38,"0.#"),1)=".",FALSE,TRUE)</formula>
    </cfRule>
    <cfRule type="expression" dxfId="2580" priority="10570">
      <formula>IF(RIGHT(TEXT(AM38,"0.#"),1)=".",TRUE,FALSE)</formula>
    </cfRule>
  </conditionalFormatting>
  <conditionalFormatting sqref="AM39">
    <cfRule type="expression" dxfId="2579" priority="10567">
      <formula>IF(RIGHT(TEXT(AM39,"0.#"),1)=".",FALSE,TRUE)</formula>
    </cfRule>
    <cfRule type="expression" dxfId="2578" priority="10568">
      <formula>IF(RIGHT(TEXT(AM39,"0.#"),1)=".",TRUE,FALSE)</formula>
    </cfRule>
  </conditionalFormatting>
  <conditionalFormatting sqref="AM40">
    <cfRule type="expression" dxfId="2577" priority="10565">
      <formula>IF(RIGHT(TEXT(AM40,"0.#"),1)=".",FALSE,TRUE)</formula>
    </cfRule>
    <cfRule type="expression" dxfId="2576" priority="10566">
      <formula>IF(RIGHT(TEXT(AM40,"0.#"),1)=".",TRUE,FALSE)</formula>
    </cfRule>
  </conditionalFormatting>
  <conditionalFormatting sqref="AE43">
    <cfRule type="expression" dxfId="2575" priority="10551">
      <formula>IF(RIGHT(TEXT(AE43,"0.#"),1)=".",FALSE,TRUE)</formula>
    </cfRule>
    <cfRule type="expression" dxfId="2574" priority="10552">
      <formula>IF(RIGHT(TEXT(AE43,"0.#"),1)=".",TRUE,FALSE)</formula>
    </cfRule>
  </conditionalFormatting>
  <conditionalFormatting sqref="AE44">
    <cfRule type="expression" dxfId="2573" priority="10549">
      <formula>IF(RIGHT(TEXT(AE44,"0.#"),1)=".",FALSE,TRUE)</formula>
    </cfRule>
    <cfRule type="expression" dxfId="2572" priority="10550">
      <formula>IF(RIGHT(TEXT(AE44,"0.#"),1)=".",TRUE,FALSE)</formula>
    </cfRule>
  </conditionalFormatting>
  <conditionalFormatting sqref="AE45">
    <cfRule type="expression" dxfId="2571" priority="10547">
      <formula>IF(RIGHT(TEXT(AE45,"0.#"),1)=".",FALSE,TRUE)</formula>
    </cfRule>
    <cfRule type="expression" dxfId="2570" priority="10548">
      <formula>IF(RIGHT(TEXT(AE45,"0.#"),1)=".",TRUE,FALSE)</formula>
    </cfRule>
  </conditionalFormatting>
  <conditionalFormatting sqref="AI45">
    <cfRule type="expression" dxfId="2569" priority="10545">
      <formula>IF(RIGHT(TEXT(AI45,"0.#"),1)=".",FALSE,TRUE)</formula>
    </cfRule>
    <cfRule type="expression" dxfId="2568" priority="10546">
      <formula>IF(RIGHT(TEXT(AI45,"0.#"),1)=".",TRUE,FALSE)</formula>
    </cfRule>
  </conditionalFormatting>
  <conditionalFormatting sqref="AI44">
    <cfRule type="expression" dxfId="2567" priority="10543">
      <formula>IF(RIGHT(TEXT(AI44,"0.#"),1)=".",FALSE,TRUE)</formula>
    </cfRule>
    <cfRule type="expression" dxfId="2566" priority="10544">
      <formula>IF(RIGHT(TEXT(AI44,"0.#"),1)=".",TRUE,FALSE)</formula>
    </cfRule>
  </conditionalFormatting>
  <conditionalFormatting sqref="AI43">
    <cfRule type="expression" dxfId="2565" priority="10541">
      <formula>IF(RIGHT(TEXT(AI43,"0.#"),1)=".",FALSE,TRUE)</formula>
    </cfRule>
    <cfRule type="expression" dxfId="2564" priority="10542">
      <formula>IF(RIGHT(TEXT(AI43,"0.#"),1)=".",TRUE,FALSE)</formula>
    </cfRule>
  </conditionalFormatting>
  <conditionalFormatting sqref="AM43">
    <cfRule type="expression" dxfId="2563" priority="10539">
      <formula>IF(RIGHT(TEXT(AM43,"0.#"),1)=".",FALSE,TRUE)</formula>
    </cfRule>
    <cfRule type="expression" dxfId="2562" priority="10540">
      <formula>IF(RIGHT(TEXT(AM43,"0.#"),1)=".",TRUE,FALSE)</formula>
    </cfRule>
  </conditionalFormatting>
  <conditionalFormatting sqref="AM44">
    <cfRule type="expression" dxfId="2561" priority="10537">
      <formula>IF(RIGHT(TEXT(AM44,"0.#"),1)=".",FALSE,TRUE)</formula>
    </cfRule>
    <cfRule type="expression" dxfId="2560" priority="10538">
      <formula>IF(RIGHT(TEXT(AM44,"0.#"),1)=".",TRUE,FALSE)</formula>
    </cfRule>
  </conditionalFormatting>
  <conditionalFormatting sqref="AM45">
    <cfRule type="expression" dxfId="2559" priority="10535">
      <formula>IF(RIGHT(TEXT(AM45,"0.#"),1)=".",FALSE,TRUE)</formula>
    </cfRule>
    <cfRule type="expression" dxfId="2558" priority="10536">
      <formula>IF(RIGHT(TEXT(AM45,"0.#"),1)=".",TRUE,FALSE)</formula>
    </cfRule>
  </conditionalFormatting>
  <conditionalFormatting sqref="AE60">
    <cfRule type="expression" dxfId="2557" priority="10521">
      <formula>IF(RIGHT(TEXT(AE60,"0.#"),1)=".",FALSE,TRUE)</formula>
    </cfRule>
    <cfRule type="expression" dxfId="2556" priority="10522">
      <formula>IF(RIGHT(TEXT(AE60,"0.#"),1)=".",TRUE,FALSE)</formula>
    </cfRule>
  </conditionalFormatting>
  <conditionalFormatting sqref="AE61">
    <cfRule type="expression" dxfId="2555" priority="10519">
      <formula>IF(RIGHT(TEXT(AE61,"0.#"),1)=".",FALSE,TRUE)</formula>
    </cfRule>
    <cfRule type="expression" dxfId="2554" priority="10520">
      <formula>IF(RIGHT(TEXT(AE61,"0.#"),1)=".",TRUE,FALSE)</formula>
    </cfRule>
  </conditionalFormatting>
  <conditionalFormatting sqref="AE62">
    <cfRule type="expression" dxfId="2553" priority="10517">
      <formula>IF(RIGHT(TEXT(AE62,"0.#"),1)=".",FALSE,TRUE)</formula>
    </cfRule>
    <cfRule type="expression" dxfId="2552" priority="10518">
      <formula>IF(RIGHT(TEXT(AE62,"0.#"),1)=".",TRUE,FALSE)</formula>
    </cfRule>
  </conditionalFormatting>
  <conditionalFormatting sqref="AI62">
    <cfRule type="expression" dxfId="2551" priority="10515">
      <formula>IF(RIGHT(TEXT(AI62,"0.#"),1)=".",FALSE,TRUE)</formula>
    </cfRule>
    <cfRule type="expression" dxfId="2550" priority="10516">
      <formula>IF(RIGHT(TEXT(AI62,"0.#"),1)=".",TRUE,FALSE)</formula>
    </cfRule>
  </conditionalFormatting>
  <conditionalFormatting sqref="AI61">
    <cfRule type="expression" dxfId="2549" priority="10513">
      <formula>IF(RIGHT(TEXT(AI61,"0.#"),1)=".",FALSE,TRUE)</formula>
    </cfRule>
    <cfRule type="expression" dxfId="2548" priority="10514">
      <formula>IF(RIGHT(TEXT(AI61,"0.#"),1)=".",TRUE,FALSE)</formula>
    </cfRule>
  </conditionalFormatting>
  <conditionalFormatting sqref="AI60">
    <cfRule type="expression" dxfId="2547" priority="10511">
      <formula>IF(RIGHT(TEXT(AI60,"0.#"),1)=".",FALSE,TRUE)</formula>
    </cfRule>
    <cfRule type="expression" dxfId="2546" priority="10512">
      <formula>IF(RIGHT(TEXT(AI60,"0.#"),1)=".",TRUE,FALSE)</formula>
    </cfRule>
  </conditionalFormatting>
  <conditionalFormatting sqref="AM61">
    <cfRule type="expression" dxfId="2545" priority="10507">
      <formula>IF(RIGHT(TEXT(AM61,"0.#"),1)=".",FALSE,TRUE)</formula>
    </cfRule>
    <cfRule type="expression" dxfId="2544" priority="10508">
      <formula>IF(RIGHT(TEXT(AM61,"0.#"),1)=".",TRUE,FALSE)</formula>
    </cfRule>
  </conditionalFormatting>
  <conditionalFormatting sqref="AM62">
    <cfRule type="expression" dxfId="2543" priority="10505">
      <formula>IF(RIGHT(TEXT(AM62,"0.#"),1)=".",FALSE,TRUE)</formula>
    </cfRule>
    <cfRule type="expression" dxfId="2542" priority="10506">
      <formula>IF(RIGHT(TEXT(AM62,"0.#"),1)=".",TRUE,FALSE)</formula>
    </cfRule>
  </conditionalFormatting>
  <conditionalFormatting sqref="AE65">
    <cfRule type="expression" dxfId="2541" priority="10491">
      <formula>IF(RIGHT(TEXT(AE65,"0.#"),1)=".",FALSE,TRUE)</formula>
    </cfRule>
    <cfRule type="expression" dxfId="2540" priority="10492">
      <formula>IF(RIGHT(TEXT(AE65,"0.#"),1)=".",TRUE,FALSE)</formula>
    </cfRule>
  </conditionalFormatting>
  <conditionalFormatting sqref="AE66">
    <cfRule type="expression" dxfId="2539" priority="10489">
      <formula>IF(RIGHT(TEXT(AE66,"0.#"),1)=".",FALSE,TRUE)</formula>
    </cfRule>
    <cfRule type="expression" dxfId="2538" priority="10490">
      <formula>IF(RIGHT(TEXT(AE66,"0.#"),1)=".",TRUE,FALSE)</formula>
    </cfRule>
  </conditionalFormatting>
  <conditionalFormatting sqref="AE67">
    <cfRule type="expression" dxfId="2537" priority="10487">
      <formula>IF(RIGHT(TEXT(AE67,"0.#"),1)=".",FALSE,TRUE)</formula>
    </cfRule>
    <cfRule type="expression" dxfId="2536" priority="10488">
      <formula>IF(RIGHT(TEXT(AE67,"0.#"),1)=".",TRUE,FALSE)</formula>
    </cfRule>
  </conditionalFormatting>
  <conditionalFormatting sqref="AI67">
    <cfRule type="expression" dxfId="2535" priority="10485">
      <formula>IF(RIGHT(TEXT(AI67,"0.#"),1)=".",FALSE,TRUE)</formula>
    </cfRule>
    <cfRule type="expression" dxfId="2534" priority="10486">
      <formula>IF(RIGHT(TEXT(AI67,"0.#"),1)=".",TRUE,FALSE)</formula>
    </cfRule>
  </conditionalFormatting>
  <conditionalFormatting sqref="AI66">
    <cfRule type="expression" dxfId="2533" priority="10483">
      <formula>IF(RIGHT(TEXT(AI66,"0.#"),1)=".",FALSE,TRUE)</formula>
    </cfRule>
    <cfRule type="expression" dxfId="2532" priority="10484">
      <formula>IF(RIGHT(TEXT(AI66,"0.#"),1)=".",TRUE,FALSE)</formula>
    </cfRule>
  </conditionalFormatting>
  <conditionalFormatting sqref="AI65">
    <cfRule type="expression" dxfId="2531" priority="10481">
      <formula>IF(RIGHT(TEXT(AI65,"0.#"),1)=".",FALSE,TRUE)</formula>
    </cfRule>
    <cfRule type="expression" dxfId="2530" priority="10482">
      <formula>IF(RIGHT(TEXT(AI65,"0.#"),1)=".",TRUE,FALSE)</formula>
    </cfRule>
  </conditionalFormatting>
  <conditionalFormatting sqref="AM65">
    <cfRule type="expression" dxfId="2529" priority="10479">
      <formula>IF(RIGHT(TEXT(AM65,"0.#"),1)=".",FALSE,TRUE)</formula>
    </cfRule>
    <cfRule type="expression" dxfId="2528" priority="10480">
      <formula>IF(RIGHT(TEXT(AM65,"0.#"),1)=".",TRUE,FALSE)</formula>
    </cfRule>
  </conditionalFormatting>
  <conditionalFormatting sqref="AM66">
    <cfRule type="expression" dxfId="2527" priority="10477">
      <formula>IF(RIGHT(TEXT(AM66,"0.#"),1)=".",FALSE,TRUE)</formula>
    </cfRule>
    <cfRule type="expression" dxfId="2526" priority="10478">
      <formula>IF(RIGHT(TEXT(AM66,"0.#"),1)=".",TRUE,FALSE)</formula>
    </cfRule>
  </conditionalFormatting>
  <conditionalFormatting sqref="AM67">
    <cfRule type="expression" dxfId="2525" priority="10475">
      <formula>IF(RIGHT(TEXT(AM67,"0.#"),1)=".",FALSE,TRUE)</formula>
    </cfRule>
    <cfRule type="expression" dxfId="2524" priority="10476">
      <formula>IF(RIGHT(TEXT(AM67,"0.#"),1)=".",TRUE,FALSE)</formula>
    </cfRule>
  </conditionalFormatting>
  <conditionalFormatting sqref="AE70">
    <cfRule type="expression" dxfId="2523" priority="10461">
      <formula>IF(RIGHT(TEXT(AE70,"0.#"),1)=".",FALSE,TRUE)</formula>
    </cfRule>
    <cfRule type="expression" dxfId="2522" priority="10462">
      <formula>IF(RIGHT(TEXT(AE70,"0.#"),1)=".",TRUE,FALSE)</formula>
    </cfRule>
  </conditionalFormatting>
  <conditionalFormatting sqref="AE71">
    <cfRule type="expression" dxfId="2521" priority="10459">
      <formula>IF(RIGHT(TEXT(AE71,"0.#"),1)=".",FALSE,TRUE)</formula>
    </cfRule>
    <cfRule type="expression" dxfId="2520" priority="10460">
      <formula>IF(RIGHT(TEXT(AE71,"0.#"),1)=".",TRUE,FALSE)</formula>
    </cfRule>
  </conditionalFormatting>
  <conditionalFormatting sqref="AE72">
    <cfRule type="expression" dxfId="2519" priority="10457">
      <formula>IF(RIGHT(TEXT(AE72,"0.#"),1)=".",FALSE,TRUE)</formula>
    </cfRule>
    <cfRule type="expression" dxfId="2518" priority="10458">
      <formula>IF(RIGHT(TEXT(AE72,"0.#"),1)=".",TRUE,FALSE)</formula>
    </cfRule>
  </conditionalFormatting>
  <conditionalFormatting sqref="AI72">
    <cfRule type="expression" dxfId="2517" priority="10455">
      <formula>IF(RIGHT(TEXT(AI72,"0.#"),1)=".",FALSE,TRUE)</formula>
    </cfRule>
    <cfRule type="expression" dxfId="2516" priority="10456">
      <formula>IF(RIGHT(TEXT(AI72,"0.#"),1)=".",TRUE,FALSE)</formula>
    </cfRule>
  </conditionalFormatting>
  <conditionalFormatting sqref="AI71">
    <cfRule type="expression" dxfId="2515" priority="10453">
      <formula>IF(RIGHT(TEXT(AI71,"0.#"),1)=".",FALSE,TRUE)</formula>
    </cfRule>
    <cfRule type="expression" dxfId="2514" priority="10454">
      <formula>IF(RIGHT(TEXT(AI71,"0.#"),1)=".",TRUE,FALSE)</formula>
    </cfRule>
  </conditionalFormatting>
  <conditionalFormatting sqref="AI70">
    <cfRule type="expression" dxfId="2513" priority="10451">
      <formula>IF(RIGHT(TEXT(AI70,"0.#"),1)=".",FALSE,TRUE)</formula>
    </cfRule>
    <cfRule type="expression" dxfId="2512" priority="10452">
      <formula>IF(RIGHT(TEXT(AI70,"0.#"),1)=".",TRUE,FALSE)</formula>
    </cfRule>
  </conditionalFormatting>
  <conditionalFormatting sqref="AM70">
    <cfRule type="expression" dxfId="2511" priority="10449">
      <formula>IF(RIGHT(TEXT(AM70,"0.#"),1)=".",FALSE,TRUE)</formula>
    </cfRule>
    <cfRule type="expression" dxfId="2510" priority="10450">
      <formula>IF(RIGHT(TEXT(AM70,"0.#"),1)=".",TRUE,FALSE)</formula>
    </cfRule>
  </conditionalFormatting>
  <conditionalFormatting sqref="AM71">
    <cfRule type="expression" dxfId="2509" priority="10447">
      <formula>IF(RIGHT(TEXT(AM71,"0.#"),1)=".",FALSE,TRUE)</formula>
    </cfRule>
    <cfRule type="expression" dxfId="2508" priority="10448">
      <formula>IF(RIGHT(TEXT(AM71,"0.#"),1)=".",TRUE,FALSE)</formula>
    </cfRule>
  </conditionalFormatting>
  <conditionalFormatting sqref="AM72">
    <cfRule type="expression" dxfId="2507" priority="10445">
      <formula>IF(RIGHT(TEXT(AM72,"0.#"),1)=".",FALSE,TRUE)</formula>
    </cfRule>
    <cfRule type="expression" dxfId="2506" priority="10446">
      <formula>IF(RIGHT(TEXT(AM72,"0.#"),1)=".",TRUE,FALSE)</formula>
    </cfRule>
  </conditionalFormatting>
  <conditionalFormatting sqref="AI74">
    <cfRule type="expression" dxfId="2505" priority="10431">
      <formula>IF(RIGHT(TEXT(AI74,"0.#"),1)=".",FALSE,TRUE)</formula>
    </cfRule>
    <cfRule type="expression" dxfId="2504" priority="10432">
      <formula>IF(RIGHT(TEXT(AI74,"0.#"),1)=".",TRUE,FALSE)</formula>
    </cfRule>
  </conditionalFormatting>
  <conditionalFormatting sqref="AM74">
    <cfRule type="expression" dxfId="2503" priority="10429">
      <formula>IF(RIGHT(TEXT(AM74,"0.#"),1)=".",FALSE,TRUE)</formula>
    </cfRule>
    <cfRule type="expression" dxfId="2502" priority="10430">
      <formula>IF(RIGHT(TEXT(AM74,"0.#"),1)=".",TRUE,FALSE)</formula>
    </cfRule>
  </conditionalFormatting>
  <conditionalFormatting sqref="AE75">
    <cfRule type="expression" dxfId="2501" priority="10427">
      <formula>IF(RIGHT(TEXT(AE75,"0.#"),1)=".",FALSE,TRUE)</formula>
    </cfRule>
    <cfRule type="expression" dxfId="2500" priority="10428">
      <formula>IF(RIGHT(TEXT(AE75,"0.#"),1)=".",TRUE,FALSE)</formula>
    </cfRule>
  </conditionalFormatting>
  <conditionalFormatting sqref="AI75">
    <cfRule type="expression" dxfId="2499" priority="10425">
      <formula>IF(RIGHT(TEXT(AI75,"0.#"),1)=".",FALSE,TRUE)</formula>
    </cfRule>
    <cfRule type="expression" dxfId="2498" priority="10426">
      <formula>IF(RIGHT(TEXT(AI75,"0.#"),1)=".",TRUE,FALSE)</formula>
    </cfRule>
  </conditionalFormatting>
  <conditionalFormatting sqref="AM75">
    <cfRule type="expression" dxfId="2497" priority="10423">
      <formula>IF(RIGHT(TEXT(AM75,"0.#"),1)=".",FALSE,TRUE)</formula>
    </cfRule>
    <cfRule type="expression" dxfId="2496" priority="10424">
      <formula>IF(RIGHT(TEXT(AM75,"0.#"),1)=".",TRUE,FALSE)</formula>
    </cfRule>
  </conditionalFormatting>
  <conditionalFormatting sqref="AQ75">
    <cfRule type="expression" dxfId="2495" priority="10421">
      <formula>IF(RIGHT(TEXT(AQ75,"0.#"),1)=".",FALSE,TRUE)</formula>
    </cfRule>
    <cfRule type="expression" dxfId="2494" priority="10422">
      <formula>IF(RIGHT(TEXT(AQ75,"0.#"),1)=".",TRUE,FALSE)</formula>
    </cfRule>
  </conditionalFormatting>
  <conditionalFormatting sqref="AE77">
    <cfRule type="expression" dxfId="2493" priority="10419">
      <formula>IF(RIGHT(TEXT(AE77,"0.#"),1)=".",FALSE,TRUE)</formula>
    </cfRule>
    <cfRule type="expression" dxfId="2492" priority="10420">
      <formula>IF(RIGHT(TEXT(AE77,"0.#"),1)=".",TRUE,FALSE)</formula>
    </cfRule>
  </conditionalFormatting>
  <conditionalFormatting sqref="AI77">
    <cfRule type="expression" dxfId="2491" priority="10417">
      <formula>IF(RIGHT(TEXT(AI77,"0.#"),1)=".",FALSE,TRUE)</formula>
    </cfRule>
    <cfRule type="expression" dxfId="2490" priority="10418">
      <formula>IF(RIGHT(TEXT(AI77,"0.#"),1)=".",TRUE,FALSE)</formula>
    </cfRule>
  </conditionalFormatting>
  <conditionalFormatting sqref="AM77">
    <cfRule type="expression" dxfId="2489" priority="10415">
      <formula>IF(RIGHT(TEXT(AM77,"0.#"),1)=".",FALSE,TRUE)</formula>
    </cfRule>
    <cfRule type="expression" dxfId="2488" priority="10416">
      <formula>IF(RIGHT(TEXT(AM77,"0.#"),1)=".",TRUE,FALSE)</formula>
    </cfRule>
  </conditionalFormatting>
  <conditionalFormatting sqref="AE78">
    <cfRule type="expression" dxfId="2487" priority="10413">
      <formula>IF(RIGHT(TEXT(AE78,"0.#"),1)=".",FALSE,TRUE)</formula>
    </cfRule>
    <cfRule type="expression" dxfId="2486" priority="10414">
      <formula>IF(RIGHT(TEXT(AE78,"0.#"),1)=".",TRUE,FALSE)</formula>
    </cfRule>
  </conditionalFormatting>
  <conditionalFormatting sqref="AI78">
    <cfRule type="expression" dxfId="2485" priority="10411">
      <formula>IF(RIGHT(TEXT(AI78,"0.#"),1)=".",FALSE,TRUE)</formula>
    </cfRule>
    <cfRule type="expression" dxfId="2484" priority="10412">
      <formula>IF(RIGHT(TEXT(AI78,"0.#"),1)=".",TRUE,FALSE)</formula>
    </cfRule>
  </conditionalFormatting>
  <conditionalFormatting sqref="AM78">
    <cfRule type="expression" dxfId="2483" priority="10409">
      <formula>IF(RIGHT(TEXT(AM78,"0.#"),1)=".",FALSE,TRUE)</formula>
    </cfRule>
    <cfRule type="expression" dxfId="2482" priority="10410">
      <formula>IF(RIGHT(TEXT(AM78,"0.#"),1)=".",TRUE,FALSE)</formula>
    </cfRule>
  </conditionalFormatting>
  <conditionalFormatting sqref="AE80">
    <cfRule type="expression" dxfId="2481" priority="10405">
      <formula>IF(RIGHT(TEXT(AE80,"0.#"),1)=".",FALSE,TRUE)</formula>
    </cfRule>
    <cfRule type="expression" dxfId="2480" priority="10406">
      <formula>IF(RIGHT(TEXT(AE80,"0.#"),1)=".",TRUE,FALSE)</formula>
    </cfRule>
  </conditionalFormatting>
  <conditionalFormatting sqref="AI80">
    <cfRule type="expression" dxfId="2479" priority="10403">
      <formula>IF(RIGHT(TEXT(AI80,"0.#"),1)=".",FALSE,TRUE)</formula>
    </cfRule>
    <cfRule type="expression" dxfId="2478" priority="10404">
      <formula>IF(RIGHT(TEXT(AI80,"0.#"),1)=".",TRUE,FALSE)</formula>
    </cfRule>
  </conditionalFormatting>
  <conditionalFormatting sqref="AM80">
    <cfRule type="expression" dxfId="2477" priority="10401">
      <formula>IF(RIGHT(TEXT(AM80,"0.#"),1)=".",FALSE,TRUE)</formula>
    </cfRule>
    <cfRule type="expression" dxfId="2476" priority="10402">
      <formula>IF(RIGHT(TEXT(AM80,"0.#"),1)=".",TRUE,FALSE)</formula>
    </cfRule>
  </conditionalFormatting>
  <conditionalFormatting sqref="AE81">
    <cfRule type="expression" dxfId="2475" priority="10399">
      <formula>IF(RIGHT(TEXT(AE81,"0.#"),1)=".",FALSE,TRUE)</formula>
    </cfRule>
    <cfRule type="expression" dxfId="2474" priority="10400">
      <formula>IF(RIGHT(TEXT(AE81,"0.#"),1)=".",TRUE,FALSE)</formula>
    </cfRule>
  </conditionalFormatting>
  <conditionalFormatting sqref="AI81">
    <cfRule type="expression" dxfId="2473" priority="10397">
      <formula>IF(RIGHT(TEXT(AI81,"0.#"),1)=".",FALSE,TRUE)</formula>
    </cfRule>
    <cfRule type="expression" dxfId="2472" priority="10398">
      <formula>IF(RIGHT(TEXT(AI81,"0.#"),1)=".",TRUE,FALSE)</formula>
    </cfRule>
  </conditionalFormatting>
  <conditionalFormatting sqref="AM81">
    <cfRule type="expression" dxfId="2471" priority="10395">
      <formula>IF(RIGHT(TEXT(AM81,"0.#"),1)=".",FALSE,TRUE)</formula>
    </cfRule>
    <cfRule type="expression" dxfId="2470" priority="10396">
      <formula>IF(RIGHT(TEXT(AM81,"0.#"),1)=".",TRUE,FALSE)</formula>
    </cfRule>
  </conditionalFormatting>
  <conditionalFormatting sqref="AE83">
    <cfRule type="expression" dxfId="2469" priority="10391">
      <formula>IF(RIGHT(TEXT(AE83,"0.#"),1)=".",FALSE,TRUE)</formula>
    </cfRule>
    <cfRule type="expression" dxfId="2468" priority="10392">
      <formula>IF(RIGHT(TEXT(AE83,"0.#"),1)=".",TRUE,FALSE)</formula>
    </cfRule>
  </conditionalFormatting>
  <conditionalFormatting sqref="AI83">
    <cfRule type="expression" dxfId="2467" priority="10389">
      <formula>IF(RIGHT(TEXT(AI83,"0.#"),1)=".",FALSE,TRUE)</formula>
    </cfRule>
    <cfRule type="expression" dxfId="2466" priority="10390">
      <formula>IF(RIGHT(TEXT(AI83,"0.#"),1)=".",TRUE,FALSE)</formula>
    </cfRule>
  </conditionalFormatting>
  <conditionalFormatting sqref="AM83">
    <cfRule type="expression" dxfId="2465" priority="10387">
      <formula>IF(RIGHT(TEXT(AM83,"0.#"),1)=".",FALSE,TRUE)</formula>
    </cfRule>
    <cfRule type="expression" dxfId="2464" priority="10388">
      <formula>IF(RIGHT(TEXT(AM83,"0.#"),1)=".",TRUE,FALSE)</formula>
    </cfRule>
  </conditionalFormatting>
  <conditionalFormatting sqref="AE84">
    <cfRule type="expression" dxfId="2463" priority="10385">
      <formula>IF(RIGHT(TEXT(AE84,"0.#"),1)=".",FALSE,TRUE)</formula>
    </cfRule>
    <cfRule type="expression" dxfId="2462" priority="10386">
      <formula>IF(RIGHT(TEXT(AE84,"0.#"),1)=".",TRUE,FALSE)</formula>
    </cfRule>
  </conditionalFormatting>
  <conditionalFormatting sqref="AI84">
    <cfRule type="expression" dxfId="2461" priority="10383">
      <formula>IF(RIGHT(TEXT(AI84,"0.#"),1)=".",FALSE,TRUE)</formula>
    </cfRule>
    <cfRule type="expression" dxfId="2460" priority="10384">
      <formula>IF(RIGHT(TEXT(AI84,"0.#"),1)=".",TRUE,FALSE)</formula>
    </cfRule>
  </conditionalFormatting>
  <conditionalFormatting sqref="AM84">
    <cfRule type="expression" dxfId="2459" priority="10381">
      <formula>IF(RIGHT(TEXT(AM84,"0.#"),1)=".",FALSE,TRUE)</formula>
    </cfRule>
    <cfRule type="expression" dxfId="2458" priority="10382">
      <formula>IF(RIGHT(TEXT(AM84,"0.#"),1)=".",TRUE,FALSE)</formula>
    </cfRule>
  </conditionalFormatting>
  <conditionalFormatting sqref="AE86">
    <cfRule type="expression" dxfId="2457" priority="10377">
      <formula>IF(RIGHT(TEXT(AE86,"0.#"),1)=".",FALSE,TRUE)</formula>
    </cfRule>
    <cfRule type="expression" dxfId="2456" priority="10378">
      <formula>IF(RIGHT(TEXT(AE86,"0.#"),1)=".",TRUE,FALSE)</formula>
    </cfRule>
  </conditionalFormatting>
  <conditionalFormatting sqref="AI86">
    <cfRule type="expression" dxfId="2455" priority="10375">
      <formula>IF(RIGHT(TEXT(AI86,"0.#"),1)=".",FALSE,TRUE)</formula>
    </cfRule>
    <cfRule type="expression" dxfId="2454" priority="10376">
      <formula>IF(RIGHT(TEXT(AI86,"0.#"),1)=".",TRUE,FALSE)</formula>
    </cfRule>
  </conditionalFormatting>
  <conditionalFormatting sqref="AM86">
    <cfRule type="expression" dxfId="2453" priority="10373">
      <formula>IF(RIGHT(TEXT(AM86,"0.#"),1)=".",FALSE,TRUE)</formula>
    </cfRule>
    <cfRule type="expression" dxfId="2452" priority="10374">
      <formula>IF(RIGHT(TEXT(AM86,"0.#"),1)=".",TRUE,FALSE)</formula>
    </cfRule>
  </conditionalFormatting>
  <conditionalFormatting sqref="AE87">
    <cfRule type="expression" dxfId="2451" priority="10371">
      <formula>IF(RIGHT(TEXT(AE87,"0.#"),1)=".",FALSE,TRUE)</formula>
    </cfRule>
    <cfRule type="expression" dxfId="2450" priority="10372">
      <formula>IF(RIGHT(TEXT(AE87,"0.#"),1)=".",TRUE,FALSE)</formula>
    </cfRule>
  </conditionalFormatting>
  <conditionalFormatting sqref="AI87">
    <cfRule type="expression" dxfId="2449" priority="10369">
      <formula>IF(RIGHT(TEXT(AI87,"0.#"),1)=".",FALSE,TRUE)</formula>
    </cfRule>
    <cfRule type="expression" dxfId="2448" priority="10370">
      <formula>IF(RIGHT(TEXT(AI87,"0.#"),1)=".",TRUE,FALSE)</formula>
    </cfRule>
  </conditionalFormatting>
  <conditionalFormatting sqref="AM87">
    <cfRule type="expression" dxfId="2447" priority="10367">
      <formula>IF(RIGHT(TEXT(AM87,"0.#"),1)=".",FALSE,TRUE)</formula>
    </cfRule>
    <cfRule type="expression" dxfId="2446" priority="10368">
      <formula>IF(RIGHT(TEXT(AM87,"0.#"),1)=".",TRUE,FALSE)</formula>
    </cfRule>
  </conditionalFormatting>
  <conditionalFormatting sqref="AE89 AQ89">
    <cfRule type="expression" dxfId="2445" priority="10363">
      <formula>IF(RIGHT(TEXT(AE89,"0.#"),1)=".",FALSE,TRUE)</formula>
    </cfRule>
    <cfRule type="expression" dxfId="2444" priority="10364">
      <formula>IF(RIGHT(TEXT(AE89,"0.#"),1)=".",TRUE,FALSE)</formula>
    </cfRule>
  </conditionalFormatting>
  <conditionalFormatting sqref="AI89">
    <cfRule type="expression" dxfId="2443" priority="10361">
      <formula>IF(RIGHT(TEXT(AI89,"0.#"),1)=".",FALSE,TRUE)</formula>
    </cfRule>
    <cfRule type="expression" dxfId="2442" priority="10362">
      <formula>IF(RIGHT(TEXT(AI89,"0.#"),1)=".",TRUE,FALSE)</formula>
    </cfRule>
  </conditionalFormatting>
  <conditionalFormatting sqref="AM89">
    <cfRule type="expression" dxfId="2441" priority="10359">
      <formula>IF(RIGHT(TEXT(AM89,"0.#"),1)=".",FALSE,TRUE)</formula>
    </cfRule>
    <cfRule type="expression" dxfId="2440" priority="10360">
      <formula>IF(RIGHT(TEXT(AM89,"0.#"),1)=".",TRUE,FALSE)</formula>
    </cfRule>
  </conditionalFormatting>
  <conditionalFormatting sqref="AE90 AM90">
    <cfRule type="expression" dxfId="2439" priority="10357">
      <formula>IF(RIGHT(TEXT(AE90,"0.#"),1)=".",FALSE,TRUE)</formula>
    </cfRule>
    <cfRule type="expression" dxfId="2438" priority="10358">
      <formula>IF(RIGHT(TEXT(AE90,"0.#"),1)=".",TRUE,FALSE)</formula>
    </cfRule>
  </conditionalFormatting>
  <conditionalFormatting sqref="AI90">
    <cfRule type="expression" dxfId="2437" priority="10355">
      <formula>IF(RIGHT(TEXT(AI90,"0.#"),1)=".",FALSE,TRUE)</formula>
    </cfRule>
    <cfRule type="expression" dxfId="2436" priority="10356">
      <formula>IF(RIGHT(TEXT(AI90,"0.#"),1)=".",TRUE,FALSE)</formula>
    </cfRule>
  </conditionalFormatting>
  <conditionalFormatting sqref="AQ90">
    <cfRule type="expression" dxfId="2435" priority="10351">
      <formula>IF(RIGHT(TEXT(AQ90,"0.#"),1)=".",FALSE,TRUE)</formula>
    </cfRule>
    <cfRule type="expression" dxfId="2434" priority="10352">
      <formula>IF(RIGHT(TEXT(AQ90,"0.#"),1)=".",TRUE,FALSE)</formula>
    </cfRule>
  </conditionalFormatting>
  <conditionalFormatting sqref="AE92 AQ92">
    <cfRule type="expression" dxfId="2433" priority="10349">
      <formula>IF(RIGHT(TEXT(AE92,"0.#"),1)=".",FALSE,TRUE)</formula>
    </cfRule>
    <cfRule type="expression" dxfId="2432" priority="10350">
      <formula>IF(RIGHT(TEXT(AE92,"0.#"),1)=".",TRUE,FALSE)</formula>
    </cfRule>
  </conditionalFormatting>
  <conditionalFormatting sqref="AI92">
    <cfRule type="expression" dxfId="2431" priority="10347">
      <formula>IF(RIGHT(TEXT(AI92,"0.#"),1)=".",FALSE,TRUE)</formula>
    </cfRule>
    <cfRule type="expression" dxfId="2430" priority="10348">
      <formula>IF(RIGHT(TEXT(AI92,"0.#"),1)=".",TRUE,FALSE)</formula>
    </cfRule>
  </conditionalFormatting>
  <conditionalFormatting sqref="AM92">
    <cfRule type="expression" dxfId="2429" priority="10345">
      <formula>IF(RIGHT(TEXT(AM92,"0.#"),1)=".",FALSE,TRUE)</formula>
    </cfRule>
    <cfRule type="expression" dxfId="2428" priority="10346">
      <formula>IF(RIGHT(TEXT(AM92,"0.#"),1)=".",TRUE,FALSE)</formula>
    </cfRule>
  </conditionalFormatting>
  <conditionalFormatting sqref="AQ93">
    <cfRule type="expression" dxfId="2427" priority="10337">
      <formula>IF(RIGHT(TEXT(AQ93,"0.#"),1)=".",FALSE,TRUE)</formula>
    </cfRule>
    <cfRule type="expression" dxfId="2426" priority="10338">
      <formula>IF(RIGHT(TEXT(AQ93,"0.#"),1)=".",TRUE,FALSE)</formula>
    </cfRule>
  </conditionalFormatting>
  <conditionalFormatting sqref="AE95 AQ95">
    <cfRule type="expression" dxfId="2425" priority="10335">
      <formula>IF(RIGHT(TEXT(AE95,"0.#"),1)=".",FALSE,TRUE)</formula>
    </cfRule>
    <cfRule type="expression" dxfId="2424" priority="10336">
      <formula>IF(RIGHT(TEXT(AE95,"0.#"),1)=".",TRUE,FALSE)</formula>
    </cfRule>
  </conditionalFormatting>
  <conditionalFormatting sqref="AI95">
    <cfRule type="expression" dxfId="2423" priority="10333">
      <formula>IF(RIGHT(TEXT(AI95,"0.#"),1)=".",FALSE,TRUE)</formula>
    </cfRule>
    <cfRule type="expression" dxfId="2422" priority="10334">
      <formula>IF(RIGHT(TEXT(AI95,"0.#"),1)=".",TRUE,FALSE)</formula>
    </cfRule>
  </conditionalFormatting>
  <conditionalFormatting sqref="AM95">
    <cfRule type="expression" dxfId="2421" priority="10331">
      <formula>IF(RIGHT(TEXT(AM95,"0.#"),1)=".",FALSE,TRUE)</formula>
    </cfRule>
    <cfRule type="expression" dxfId="2420" priority="10332">
      <formula>IF(RIGHT(TEXT(AM95,"0.#"),1)=".",TRUE,FALSE)</formula>
    </cfRule>
  </conditionalFormatting>
  <conditionalFormatting sqref="AQ96">
    <cfRule type="expression" dxfId="2419" priority="10323">
      <formula>IF(RIGHT(TEXT(AQ96,"0.#"),1)=".",FALSE,TRUE)</formula>
    </cfRule>
    <cfRule type="expression" dxfId="2418" priority="10324">
      <formula>IF(RIGHT(TEXT(AQ96,"0.#"),1)=".",TRUE,FALSE)</formula>
    </cfRule>
  </conditionalFormatting>
  <conditionalFormatting sqref="AE98 AQ98">
    <cfRule type="expression" dxfId="2417" priority="10321">
      <formula>IF(RIGHT(TEXT(AE98,"0.#"),1)=".",FALSE,TRUE)</formula>
    </cfRule>
    <cfRule type="expression" dxfId="2416" priority="10322">
      <formula>IF(RIGHT(TEXT(AE98,"0.#"),1)=".",TRUE,FALSE)</formula>
    </cfRule>
  </conditionalFormatting>
  <conditionalFormatting sqref="AI98">
    <cfRule type="expression" dxfId="2415" priority="10319">
      <formula>IF(RIGHT(TEXT(AI98,"0.#"),1)=".",FALSE,TRUE)</formula>
    </cfRule>
    <cfRule type="expression" dxfId="2414" priority="10320">
      <formula>IF(RIGHT(TEXT(AI98,"0.#"),1)=".",TRUE,FALSE)</formula>
    </cfRule>
  </conditionalFormatting>
  <conditionalFormatting sqref="AM98">
    <cfRule type="expression" dxfId="2413" priority="10317">
      <formula>IF(RIGHT(TEXT(AM98,"0.#"),1)=".",FALSE,TRUE)</formula>
    </cfRule>
    <cfRule type="expression" dxfId="2412" priority="10318">
      <formula>IF(RIGHT(TEXT(AM98,"0.#"),1)=".",TRUE,FALSE)</formula>
    </cfRule>
  </conditionalFormatting>
  <conditionalFormatting sqref="AQ99">
    <cfRule type="expression" dxfId="2411" priority="10309">
      <formula>IF(RIGHT(TEXT(AQ99,"0.#"),1)=".",FALSE,TRUE)</formula>
    </cfRule>
    <cfRule type="expression" dxfId="2410" priority="10310">
      <formula>IF(RIGHT(TEXT(AQ99,"0.#"),1)=".",TRUE,FALSE)</formula>
    </cfRule>
  </conditionalFormatting>
  <conditionalFormatting sqref="AE101 AQ101">
    <cfRule type="expression" dxfId="2409" priority="10307">
      <formula>IF(RIGHT(TEXT(AE101,"0.#"),1)=".",FALSE,TRUE)</formula>
    </cfRule>
    <cfRule type="expression" dxfId="2408" priority="10308">
      <formula>IF(RIGHT(TEXT(AE101,"0.#"),1)=".",TRUE,FALSE)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7:AO845">
    <cfRule type="expression" dxfId="2353" priority="3833">
      <formula>IF(AND(AL817&gt;=0, RIGHT(TEXT(AL817,"0.#"),1)&lt;&gt;"."),TRUE,FALSE)</formula>
    </cfRule>
    <cfRule type="expression" dxfId="2352" priority="3834">
      <formula>IF(AND(AL817&gt;=0, RIGHT(TEXT(AL817,"0.#"),1)="."),TRUE,FALSE)</formula>
    </cfRule>
    <cfRule type="expression" dxfId="2351" priority="3835">
      <formula>IF(AND(AL817&lt;0, RIGHT(TEXT(AL817,"0.#"),1)&lt;&gt;"."),TRUE,FALSE)</formula>
    </cfRule>
    <cfRule type="expression" dxfId="2350" priority="3836">
      <formula>IF(AND(AL817&lt;0, RIGHT(TEXT(AL817,"0.#"),1)="."),TRUE,FALSE)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cfRule type="expression" dxfId="823" priority="169">
      <formula>IF(RIGHT(TEXT(AE99,"0.#"),1)=".",FALSE,TRUE)</formula>
    </cfRule>
    <cfRule type="expression" dxfId="822" priority="170">
      <formula>IF(RIGHT(TEXT(AE99,"0.#"),1)=".",TRUE,FALSE)</formula>
    </cfRule>
  </conditionalFormatting>
  <conditionalFormatting sqref="AE102 AM102">
    <cfRule type="expression" dxfId="821" priority="165">
      <formula>IF(RIGHT(TEXT(AE102,"0.#"),1)=".",FALSE,TRUE)</formula>
    </cfRule>
    <cfRule type="expression" dxfId="820" priority="166">
      <formula>IF(RIGHT(TEXT(AE102,"0.#"),1)=".",TRUE,FALSE)</formula>
    </cfRule>
  </conditionalFormatting>
  <conditionalFormatting sqref="Y817:Y845">
    <cfRule type="expression" dxfId="819" priority="161">
      <formula>IF(RIGHT(TEXT(Y817,"0.#"),1)=".",FALSE,TRUE)</formula>
    </cfRule>
    <cfRule type="expression" dxfId="818" priority="162">
      <formula>IF(RIGHT(TEXT(Y817,"0.#"),1)=".",TRUE,FALSE)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6:Y944">
    <cfRule type="expression" dxfId="747" priority="47">
      <formula>IF(RIGHT(TEXT(Y916,"0.#"),1)=".",FALSE,TRUE)</formula>
    </cfRule>
    <cfRule type="expression" dxfId="746" priority="48">
      <formula>IF(RIGHT(TEXT(Y916,"0.#"),1)=".",TRUE,FALSE)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9:Y977">
    <cfRule type="expression" dxfId="741" priority="41">
      <formula>IF(RIGHT(TEXT(Y949,"0.#"),1)=".",FALSE,TRUE)</formula>
    </cfRule>
    <cfRule type="expression" dxfId="740" priority="42">
      <formula>IF(RIGHT(TEXT(Y949,"0.#"),1)=".",TRUE,FALSE)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2:Y1010">
    <cfRule type="expression" dxfId="735" priority="35">
      <formula>IF(RIGHT(TEXT(Y982,"0.#"),1)=".",FALSE,TRUE)</formula>
    </cfRule>
    <cfRule type="expression" dxfId="734" priority="36">
      <formula>IF(RIGHT(TEXT(Y982,"0.#"),1)=".",TRUE,FALSE)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5:Y1043">
    <cfRule type="expression" dxfId="729" priority="29">
      <formula>IF(RIGHT(TEXT(Y1015,"0.#"),1)=".",FALSE,TRUE)</formula>
    </cfRule>
    <cfRule type="expression" dxfId="728" priority="30">
      <formula>IF(RIGHT(TEXT(Y1015,"0.#"),1)=".",TRUE,FALSE)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I99">
    <cfRule type="expression" dxfId="721" priority="21">
      <formula>IF(RIGHT(TEXT(AI99,"0.#"),1)=".",FALSE,TRUE)</formula>
    </cfRule>
    <cfRule type="expression" dxfId="720" priority="22">
      <formula>IF(RIGHT(TEXT(AI99,"0.#"),1)=".",TRUE,FALSE)</formula>
    </cfRule>
  </conditionalFormatting>
  <conditionalFormatting sqref="AM99">
    <cfRule type="expression" dxfId="719" priority="19">
      <formula>IF(RIGHT(TEXT(AM99,"0.#"),1)=".",FALSE,TRUE)</formula>
    </cfRule>
    <cfRule type="expression" dxfId="718" priority="20">
      <formula>IF(RIGHT(TEXT(AM99,"0.#"),1)=".",TRUE,FALSE)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Y1014">
    <cfRule type="expression" dxfId="713" priority="13">
      <formula>IF(RIGHT(TEXT(Y1014,"0.#"),1)=".",FALSE,TRUE)</formula>
    </cfRule>
    <cfRule type="expression" dxfId="712" priority="14">
      <formula>IF(RIGHT(TEXT(Y1014,"0.#"),1)=".",TRUE,FALSE)</formula>
    </cfRule>
  </conditionalFormatting>
  <conditionalFormatting sqref="Y981">
    <cfRule type="expression" dxfId="711" priority="11">
      <formula>IF(RIGHT(TEXT(Y981,"0.#"),1)=".",FALSE,TRUE)</formula>
    </cfRule>
    <cfRule type="expression" dxfId="710" priority="12">
      <formula>IF(RIGHT(TEXT(Y981,"0.#"),1)=".",TRUE,FALSE)</formula>
    </cfRule>
  </conditionalFormatting>
  <conditionalFormatting sqref="Y948">
    <cfRule type="expression" dxfId="709" priority="9">
      <formula>IF(RIGHT(TEXT(Y948,"0.#"),1)=".",FALSE,TRUE)</formula>
    </cfRule>
    <cfRule type="expression" dxfId="708" priority="10">
      <formula>IF(RIGHT(TEXT(Y948,"0.#"),1)=".",TRUE,FALSE)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816:AO816">
    <cfRule type="expression" dxfId="705" priority="3">
      <formula>IF(AND(AL816&gt;=0, RIGHT(TEXT(AL816,"0.#"),1)&lt;&gt;"."),TRUE,FALSE)</formula>
    </cfRule>
    <cfRule type="expression" dxfId="704" priority="4">
      <formula>IF(AND(AL816&gt;=0, RIGHT(TEXT(AL816,"0.#"),1)="."),TRUE,FALSE)</formula>
    </cfRule>
    <cfRule type="expression" dxfId="703" priority="5">
      <formula>IF(AND(AL816&lt;0, RIGHT(TEXT(AL816,"0.#"),1)&lt;&gt;"."),TRUE,FALSE)</formula>
    </cfRule>
    <cfRule type="expression" dxfId="702" priority="6">
      <formula>IF(AND(AL816&lt;0, RIGHT(TEXT(AL816,"0.#"),1)="."),TRUE,FALSE)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7" orientation="portrait" r:id="rId1"/>
  <headerFooter differentFirst="1" alignWithMargins="0"/>
  <rowBreaks count="5" manualBreakCount="5">
    <brk id="102" max="49" man="1"/>
    <brk id="705" max="49" man="1"/>
    <brk id="718" max="49" man="1"/>
    <brk id="757"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366</v>
      </c>
      <c r="W2" s="32" t="s">
        <v>311</v>
      </c>
      <c r="Y2" s="32" t="s">
        <v>77</v>
      </c>
      <c r="Z2" s="30"/>
      <c r="AA2" s="32" t="s">
        <v>78</v>
      </c>
      <c r="AB2" s="31"/>
      <c r="AC2" s="33" t="s">
        <v>263</v>
      </c>
      <c r="AD2" s="28"/>
      <c r="AE2" s="45" t="s">
        <v>305</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直接実施、委託・請負</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280</v>
      </c>
      <c r="Y4" s="32" t="s">
        <v>81</v>
      </c>
      <c r="Z4" s="30"/>
      <c r="AA4" s="32" t="s">
        <v>82</v>
      </c>
      <c r="AB4" s="31"/>
      <c r="AC4" s="32" t="s">
        <v>265</v>
      </c>
      <c r="AD4" s="28"/>
      <c r="AE4" s="45" t="s">
        <v>307</v>
      </c>
      <c r="AF4" s="30"/>
      <c r="AG4" s="58" t="s">
        <v>458</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310</v>
      </c>
      <c r="AD5" s="31"/>
      <c r="AE5" s="45" t="s">
        <v>308</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282</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283</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直接実施、委託・請負</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275</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371</v>
      </c>
      <c r="AF2" s="613"/>
      <c r="AG2" s="613"/>
      <c r="AH2" s="613"/>
      <c r="AI2" s="613" t="s">
        <v>372</v>
      </c>
      <c r="AJ2" s="613"/>
      <c r="AK2" s="613"/>
      <c r="AL2" s="613"/>
      <c r="AM2" s="613" t="s">
        <v>373</v>
      </c>
      <c r="AN2" s="613"/>
      <c r="AO2" s="613"/>
      <c r="AP2" s="287"/>
      <c r="AQ2" s="146" t="s">
        <v>369</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370</v>
      </c>
      <c r="AT3" s="153"/>
      <c r="AU3" s="276"/>
      <c r="AV3" s="276"/>
      <c r="AW3" s="274" t="s">
        <v>312</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314</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275</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371</v>
      </c>
      <c r="AF7" s="613"/>
      <c r="AG7" s="613"/>
      <c r="AH7" s="613"/>
      <c r="AI7" s="613" t="s">
        <v>372</v>
      </c>
      <c r="AJ7" s="613"/>
      <c r="AK7" s="613"/>
      <c r="AL7" s="613"/>
      <c r="AM7" s="613" t="s">
        <v>373</v>
      </c>
      <c r="AN7" s="613"/>
      <c r="AO7" s="613"/>
      <c r="AP7" s="287"/>
      <c r="AQ7" s="146" t="s">
        <v>369</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370</v>
      </c>
      <c r="AT8" s="153"/>
      <c r="AU8" s="276"/>
      <c r="AV8" s="276"/>
      <c r="AW8" s="274" t="s">
        <v>312</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314</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275</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371</v>
      </c>
      <c r="AF12" s="613"/>
      <c r="AG12" s="613"/>
      <c r="AH12" s="613"/>
      <c r="AI12" s="613" t="s">
        <v>372</v>
      </c>
      <c r="AJ12" s="613"/>
      <c r="AK12" s="613"/>
      <c r="AL12" s="613"/>
      <c r="AM12" s="613" t="s">
        <v>373</v>
      </c>
      <c r="AN12" s="613"/>
      <c r="AO12" s="613"/>
      <c r="AP12" s="287"/>
      <c r="AQ12" s="146" t="s">
        <v>369</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370</v>
      </c>
      <c r="AT13" s="153"/>
      <c r="AU13" s="276"/>
      <c r="AV13" s="276"/>
      <c r="AW13" s="274" t="s">
        <v>312</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314</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275</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371</v>
      </c>
      <c r="AF17" s="613"/>
      <c r="AG17" s="613"/>
      <c r="AH17" s="613"/>
      <c r="AI17" s="613" t="s">
        <v>372</v>
      </c>
      <c r="AJ17" s="613"/>
      <c r="AK17" s="613"/>
      <c r="AL17" s="613"/>
      <c r="AM17" s="613" t="s">
        <v>373</v>
      </c>
      <c r="AN17" s="613"/>
      <c r="AO17" s="613"/>
      <c r="AP17" s="287"/>
      <c r="AQ17" s="146" t="s">
        <v>369</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370</v>
      </c>
      <c r="AT18" s="153"/>
      <c r="AU18" s="276"/>
      <c r="AV18" s="276"/>
      <c r="AW18" s="274" t="s">
        <v>312</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314</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275</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371</v>
      </c>
      <c r="AF22" s="613"/>
      <c r="AG22" s="613"/>
      <c r="AH22" s="613"/>
      <c r="AI22" s="613" t="s">
        <v>372</v>
      </c>
      <c r="AJ22" s="613"/>
      <c r="AK22" s="613"/>
      <c r="AL22" s="613"/>
      <c r="AM22" s="613" t="s">
        <v>373</v>
      </c>
      <c r="AN22" s="613"/>
      <c r="AO22" s="613"/>
      <c r="AP22" s="287"/>
      <c r="AQ22" s="146" t="s">
        <v>369</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370</v>
      </c>
      <c r="AT23" s="153"/>
      <c r="AU23" s="276"/>
      <c r="AV23" s="276"/>
      <c r="AW23" s="274" t="s">
        <v>312</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314</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275</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371</v>
      </c>
      <c r="AF27" s="613"/>
      <c r="AG27" s="613"/>
      <c r="AH27" s="613"/>
      <c r="AI27" s="613" t="s">
        <v>372</v>
      </c>
      <c r="AJ27" s="613"/>
      <c r="AK27" s="613"/>
      <c r="AL27" s="613"/>
      <c r="AM27" s="613" t="s">
        <v>373</v>
      </c>
      <c r="AN27" s="613"/>
      <c r="AO27" s="613"/>
      <c r="AP27" s="287"/>
      <c r="AQ27" s="146" t="s">
        <v>369</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370</v>
      </c>
      <c r="AT28" s="153"/>
      <c r="AU28" s="276"/>
      <c r="AV28" s="276"/>
      <c r="AW28" s="274" t="s">
        <v>312</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314</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275</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371</v>
      </c>
      <c r="AF32" s="613"/>
      <c r="AG32" s="613"/>
      <c r="AH32" s="613"/>
      <c r="AI32" s="613" t="s">
        <v>372</v>
      </c>
      <c r="AJ32" s="613"/>
      <c r="AK32" s="613"/>
      <c r="AL32" s="613"/>
      <c r="AM32" s="613" t="s">
        <v>373</v>
      </c>
      <c r="AN32" s="613"/>
      <c r="AO32" s="613"/>
      <c r="AP32" s="287"/>
      <c r="AQ32" s="146" t="s">
        <v>369</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370</v>
      </c>
      <c r="AT33" s="153"/>
      <c r="AU33" s="276"/>
      <c r="AV33" s="276"/>
      <c r="AW33" s="274" t="s">
        <v>312</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314</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275</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371</v>
      </c>
      <c r="AF37" s="613"/>
      <c r="AG37" s="613"/>
      <c r="AH37" s="613"/>
      <c r="AI37" s="613" t="s">
        <v>372</v>
      </c>
      <c r="AJ37" s="613"/>
      <c r="AK37" s="613"/>
      <c r="AL37" s="613"/>
      <c r="AM37" s="613" t="s">
        <v>373</v>
      </c>
      <c r="AN37" s="613"/>
      <c r="AO37" s="613"/>
      <c r="AP37" s="287"/>
      <c r="AQ37" s="146" t="s">
        <v>369</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370</v>
      </c>
      <c r="AT38" s="153"/>
      <c r="AU38" s="276"/>
      <c r="AV38" s="276"/>
      <c r="AW38" s="274" t="s">
        <v>312</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314</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275</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371</v>
      </c>
      <c r="AF42" s="613"/>
      <c r="AG42" s="613"/>
      <c r="AH42" s="613"/>
      <c r="AI42" s="613" t="s">
        <v>372</v>
      </c>
      <c r="AJ42" s="613"/>
      <c r="AK42" s="613"/>
      <c r="AL42" s="613"/>
      <c r="AM42" s="613" t="s">
        <v>373</v>
      </c>
      <c r="AN42" s="613"/>
      <c r="AO42" s="613"/>
      <c r="AP42" s="287"/>
      <c r="AQ42" s="146" t="s">
        <v>369</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370</v>
      </c>
      <c r="AT43" s="153"/>
      <c r="AU43" s="276"/>
      <c r="AV43" s="276"/>
      <c r="AW43" s="274" t="s">
        <v>312</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314</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275</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371</v>
      </c>
      <c r="AF47" s="613"/>
      <c r="AG47" s="613"/>
      <c r="AH47" s="613"/>
      <c r="AI47" s="613" t="s">
        <v>372</v>
      </c>
      <c r="AJ47" s="613"/>
      <c r="AK47" s="613"/>
      <c r="AL47" s="613"/>
      <c r="AM47" s="613" t="s">
        <v>373</v>
      </c>
      <c r="AN47" s="613"/>
      <c r="AO47" s="613"/>
      <c r="AP47" s="287"/>
      <c r="AQ47" s="146" t="s">
        <v>369</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370</v>
      </c>
      <c r="AT48" s="153"/>
      <c r="AU48" s="276"/>
      <c r="AV48" s="276"/>
      <c r="AW48" s="274" t="s">
        <v>312</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314</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496</v>
      </c>
      <c r="H2" s="478"/>
      <c r="I2" s="478"/>
      <c r="J2" s="478"/>
      <c r="K2" s="478"/>
      <c r="L2" s="478"/>
      <c r="M2" s="478"/>
      <c r="N2" s="478"/>
      <c r="O2" s="478"/>
      <c r="P2" s="478"/>
      <c r="Q2" s="478"/>
      <c r="R2" s="478"/>
      <c r="S2" s="478"/>
      <c r="T2" s="478"/>
      <c r="U2" s="478"/>
      <c r="V2" s="478"/>
      <c r="W2" s="478"/>
      <c r="X2" s="478"/>
      <c r="Y2" s="478"/>
      <c r="Z2" s="478"/>
      <c r="AA2" s="478"/>
      <c r="AB2" s="479"/>
      <c r="AC2" s="477" t="s">
        <v>430</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431</v>
      </c>
      <c r="H15" s="478"/>
      <c r="I15" s="478"/>
      <c r="J15" s="478"/>
      <c r="K15" s="478"/>
      <c r="L15" s="478"/>
      <c r="M15" s="478"/>
      <c r="N15" s="478"/>
      <c r="O15" s="478"/>
      <c r="P15" s="478"/>
      <c r="Q15" s="478"/>
      <c r="R15" s="478"/>
      <c r="S15" s="478"/>
      <c r="T15" s="478"/>
      <c r="U15" s="478"/>
      <c r="V15" s="478"/>
      <c r="W15" s="478"/>
      <c r="X15" s="478"/>
      <c r="Y15" s="478"/>
      <c r="Z15" s="478"/>
      <c r="AA15" s="478"/>
      <c r="AB15" s="479"/>
      <c r="AC15" s="477" t="s">
        <v>432</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429</v>
      </c>
      <c r="H28" s="478"/>
      <c r="I28" s="478"/>
      <c r="J28" s="478"/>
      <c r="K28" s="478"/>
      <c r="L28" s="478"/>
      <c r="M28" s="478"/>
      <c r="N28" s="478"/>
      <c r="O28" s="478"/>
      <c r="P28" s="478"/>
      <c r="Q28" s="478"/>
      <c r="R28" s="478"/>
      <c r="S28" s="478"/>
      <c r="T28" s="478"/>
      <c r="U28" s="478"/>
      <c r="V28" s="478"/>
      <c r="W28" s="478"/>
      <c r="X28" s="478"/>
      <c r="Y28" s="478"/>
      <c r="Z28" s="478"/>
      <c r="AA28" s="478"/>
      <c r="AB28" s="479"/>
      <c r="AC28" s="477" t="s">
        <v>433</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484</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434</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435</v>
      </c>
      <c r="H68" s="478"/>
      <c r="I68" s="478"/>
      <c r="J68" s="478"/>
      <c r="K68" s="478"/>
      <c r="L68" s="478"/>
      <c r="M68" s="478"/>
      <c r="N68" s="478"/>
      <c r="O68" s="478"/>
      <c r="P68" s="478"/>
      <c r="Q68" s="478"/>
      <c r="R68" s="478"/>
      <c r="S68" s="478"/>
      <c r="T68" s="478"/>
      <c r="U68" s="478"/>
      <c r="V68" s="478"/>
      <c r="W68" s="478"/>
      <c r="X68" s="478"/>
      <c r="Y68" s="478"/>
      <c r="Z68" s="478"/>
      <c r="AA68" s="478"/>
      <c r="AB68" s="479"/>
      <c r="AC68" s="477" t="s">
        <v>436</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437</v>
      </c>
      <c r="H81" s="478"/>
      <c r="I81" s="478"/>
      <c r="J81" s="478"/>
      <c r="K81" s="478"/>
      <c r="L81" s="478"/>
      <c r="M81" s="478"/>
      <c r="N81" s="478"/>
      <c r="O81" s="478"/>
      <c r="P81" s="478"/>
      <c r="Q81" s="478"/>
      <c r="R81" s="478"/>
      <c r="S81" s="478"/>
      <c r="T81" s="478"/>
      <c r="U81" s="478"/>
      <c r="V81" s="478"/>
      <c r="W81" s="478"/>
      <c r="X81" s="478"/>
      <c r="Y81" s="478"/>
      <c r="Z81" s="478"/>
      <c r="AA81" s="478"/>
      <c r="AB81" s="479"/>
      <c r="AC81" s="477" t="s">
        <v>438</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439</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440</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441</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442</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443</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444</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445</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446</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447</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448</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450</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449</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451</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452</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453</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454</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455</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456</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457</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463</v>
      </c>
      <c r="K3" s="243"/>
      <c r="L3" s="243"/>
      <c r="M3" s="243"/>
      <c r="N3" s="243"/>
      <c r="O3" s="243"/>
      <c r="P3" s="231" t="s">
        <v>399</v>
      </c>
      <c r="Q3" s="231"/>
      <c r="R3" s="231"/>
      <c r="S3" s="231"/>
      <c r="T3" s="231"/>
      <c r="U3" s="231"/>
      <c r="V3" s="231"/>
      <c r="W3" s="231"/>
      <c r="X3" s="231"/>
      <c r="Y3" s="231" t="s">
        <v>459</v>
      </c>
      <c r="Z3" s="231"/>
      <c r="AA3" s="231"/>
      <c r="AB3" s="231"/>
      <c r="AC3" s="243" t="s">
        <v>398</v>
      </c>
      <c r="AD3" s="243"/>
      <c r="AE3" s="243"/>
      <c r="AF3" s="243"/>
      <c r="AG3" s="243"/>
      <c r="AH3" s="231" t="s">
        <v>415</v>
      </c>
      <c r="AI3" s="231"/>
      <c r="AJ3" s="231"/>
      <c r="AK3" s="231"/>
      <c r="AL3" s="231" t="s">
        <v>23</v>
      </c>
      <c r="AM3" s="231"/>
      <c r="AN3" s="231"/>
      <c r="AO3" s="233"/>
      <c r="AP3" s="108" t="s">
        <v>464</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463</v>
      </c>
      <c r="K36" s="243"/>
      <c r="L36" s="243"/>
      <c r="M36" s="243"/>
      <c r="N36" s="243"/>
      <c r="O36" s="243"/>
      <c r="P36" s="231" t="s">
        <v>399</v>
      </c>
      <c r="Q36" s="231"/>
      <c r="R36" s="231"/>
      <c r="S36" s="231"/>
      <c r="T36" s="231"/>
      <c r="U36" s="231"/>
      <c r="V36" s="231"/>
      <c r="W36" s="231"/>
      <c r="X36" s="231"/>
      <c r="Y36" s="231" t="s">
        <v>459</v>
      </c>
      <c r="Z36" s="231"/>
      <c r="AA36" s="231"/>
      <c r="AB36" s="231"/>
      <c r="AC36" s="243" t="s">
        <v>398</v>
      </c>
      <c r="AD36" s="243"/>
      <c r="AE36" s="243"/>
      <c r="AF36" s="243"/>
      <c r="AG36" s="243"/>
      <c r="AH36" s="231" t="s">
        <v>415</v>
      </c>
      <c r="AI36" s="231"/>
      <c r="AJ36" s="231"/>
      <c r="AK36" s="231"/>
      <c r="AL36" s="231" t="s">
        <v>23</v>
      </c>
      <c r="AM36" s="231"/>
      <c r="AN36" s="231"/>
      <c r="AO36" s="233"/>
      <c r="AP36" s="243" t="s">
        <v>464</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463</v>
      </c>
      <c r="K69" s="243"/>
      <c r="L69" s="243"/>
      <c r="M69" s="243"/>
      <c r="N69" s="243"/>
      <c r="O69" s="243"/>
      <c r="P69" s="231" t="s">
        <v>399</v>
      </c>
      <c r="Q69" s="231"/>
      <c r="R69" s="231"/>
      <c r="S69" s="231"/>
      <c r="T69" s="231"/>
      <c r="U69" s="231"/>
      <c r="V69" s="231"/>
      <c r="W69" s="231"/>
      <c r="X69" s="231"/>
      <c r="Y69" s="231" t="s">
        <v>459</v>
      </c>
      <c r="Z69" s="231"/>
      <c r="AA69" s="231"/>
      <c r="AB69" s="231"/>
      <c r="AC69" s="243" t="s">
        <v>398</v>
      </c>
      <c r="AD69" s="243"/>
      <c r="AE69" s="243"/>
      <c r="AF69" s="243"/>
      <c r="AG69" s="243"/>
      <c r="AH69" s="231" t="s">
        <v>415</v>
      </c>
      <c r="AI69" s="231"/>
      <c r="AJ69" s="231"/>
      <c r="AK69" s="231"/>
      <c r="AL69" s="231" t="s">
        <v>23</v>
      </c>
      <c r="AM69" s="231"/>
      <c r="AN69" s="231"/>
      <c r="AO69" s="233"/>
      <c r="AP69" s="243" t="s">
        <v>464</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463</v>
      </c>
      <c r="K102" s="243"/>
      <c r="L102" s="243"/>
      <c r="M102" s="243"/>
      <c r="N102" s="243"/>
      <c r="O102" s="243"/>
      <c r="P102" s="231" t="s">
        <v>399</v>
      </c>
      <c r="Q102" s="231"/>
      <c r="R102" s="231"/>
      <c r="S102" s="231"/>
      <c r="T102" s="231"/>
      <c r="U102" s="231"/>
      <c r="V102" s="231"/>
      <c r="W102" s="231"/>
      <c r="X102" s="231"/>
      <c r="Y102" s="231" t="s">
        <v>459</v>
      </c>
      <c r="Z102" s="231"/>
      <c r="AA102" s="231"/>
      <c r="AB102" s="231"/>
      <c r="AC102" s="243" t="s">
        <v>398</v>
      </c>
      <c r="AD102" s="243"/>
      <c r="AE102" s="243"/>
      <c r="AF102" s="243"/>
      <c r="AG102" s="243"/>
      <c r="AH102" s="231" t="s">
        <v>415</v>
      </c>
      <c r="AI102" s="231"/>
      <c r="AJ102" s="231"/>
      <c r="AK102" s="231"/>
      <c r="AL102" s="231" t="s">
        <v>23</v>
      </c>
      <c r="AM102" s="231"/>
      <c r="AN102" s="231"/>
      <c r="AO102" s="233"/>
      <c r="AP102" s="243" t="s">
        <v>464</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463</v>
      </c>
      <c r="K135" s="243"/>
      <c r="L135" s="243"/>
      <c r="M135" s="243"/>
      <c r="N135" s="243"/>
      <c r="O135" s="243"/>
      <c r="P135" s="231" t="s">
        <v>399</v>
      </c>
      <c r="Q135" s="231"/>
      <c r="R135" s="231"/>
      <c r="S135" s="231"/>
      <c r="T135" s="231"/>
      <c r="U135" s="231"/>
      <c r="V135" s="231"/>
      <c r="W135" s="231"/>
      <c r="X135" s="231"/>
      <c r="Y135" s="231" t="s">
        <v>459</v>
      </c>
      <c r="Z135" s="231"/>
      <c r="AA135" s="231"/>
      <c r="AB135" s="231"/>
      <c r="AC135" s="243" t="s">
        <v>398</v>
      </c>
      <c r="AD135" s="243"/>
      <c r="AE135" s="243"/>
      <c r="AF135" s="243"/>
      <c r="AG135" s="243"/>
      <c r="AH135" s="231" t="s">
        <v>415</v>
      </c>
      <c r="AI135" s="231"/>
      <c r="AJ135" s="231"/>
      <c r="AK135" s="231"/>
      <c r="AL135" s="231" t="s">
        <v>23</v>
      </c>
      <c r="AM135" s="231"/>
      <c r="AN135" s="231"/>
      <c r="AO135" s="233"/>
      <c r="AP135" s="243" t="s">
        <v>464</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463</v>
      </c>
      <c r="K168" s="243"/>
      <c r="L168" s="243"/>
      <c r="M168" s="243"/>
      <c r="N168" s="243"/>
      <c r="O168" s="243"/>
      <c r="P168" s="231" t="s">
        <v>399</v>
      </c>
      <c r="Q168" s="231"/>
      <c r="R168" s="231"/>
      <c r="S168" s="231"/>
      <c r="T168" s="231"/>
      <c r="U168" s="231"/>
      <c r="V168" s="231"/>
      <c r="W168" s="231"/>
      <c r="X168" s="231"/>
      <c r="Y168" s="231" t="s">
        <v>459</v>
      </c>
      <c r="Z168" s="231"/>
      <c r="AA168" s="231"/>
      <c r="AB168" s="231"/>
      <c r="AC168" s="243" t="s">
        <v>398</v>
      </c>
      <c r="AD168" s="243"/>
      <c r="AE168" s="243"/>
      <c r="AF168" s="243"/>
      <c r="AG168" s="243"/>
      <c r="AH168" s="231" t="s">
        <v>415</v>
      </c>
      <c r="AI168" s="231"/>
      <c r="AJ168" s="231"/>
      <c r="AK168" s="231"/>
      <c r="AL168" s="231" t="s">
        <v>23</v>
      </c>
      <c r="AM168" s="231"/>
      <c r="AN168" s="231"/>
      <c r="AO168" s="233"/>
      <c r="AP168" s="243" t="s">
        <v>464</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463</v>
      </c>
      <c r="K201" s="243"/>
      <c r="L201" s="243"/>
      <c r="M201" s="243"/>
      <c r="N201" s="243"/>
      <c r="O201" s="243"/>
      <c r="P201" s="231" t="s">
        <v>399</v>
      </c>
      <c r="Q201" s="231"/>
      <c r="R201" s="231"/>
      <c r="S201" s="231"/>
      <c r="T201" s="231"/>
      <c r="U201" s="231"/>
      <c r="V201" s="231"/>
      <c r="W201" s="231"/>
      <c r="X201" s="231"/>
      <c r="Y201" s="231" t="s">
        <v>459</v>
      </c>
      <c r="Z201" s="231"/>
      <c r="AA201" s="231"/>
      <c r="AB201" s="231"/>
      <c r="AC201" s="243" t="s">
        <v>398</v>
      </c>
      <c r="AD201" s="243"/>
      <c r="AE201" s="243"/>
      <c r="AF201" s="243"/>
      <c r="AG201" s="243"/>
      <c r="AH201" s="231" t="s">
        <v>415</v>
      </c>
      <c r="AI201" s="231"/>
      <c r="AJ201" s="231"/>
      <c r="AK201" s="231"/>
      <c r="AL201" s="231" t="s">
        <v>23</v>
      </c>
      <c r="AM201" s="231"/>
      <c r="AN201" s="231"/>
      <c r="AO201" s="233"/>
      <c r="AP201" s="243" t="s">
        <v>464</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463</v>
      </c>
      <c r="K234" s="243"/>
      <c r="L234" s="243"/>
      <c r="M234" s="243"/>
      <c r="N234" s="243"/>
      <c r="O234" s="243"/>
      <c r="P234" s="231" t="s">
        <v>399</v>
      </c>
      <c r="Q234" s="231"/>
      <c r="R234" s="231"/>
      <c r="S234" s="231"/>
      <c r="T234" s="231"/>
      <c r="U234" s="231"/>
      <c r="V234" s="231"/>
      <c r="W234" s="231"/>
      <c r="X234" s="231"/>
      <c r="Y234" s="231" t="s">
        <v>459</v>
      </c>
      <c r="Z234" s="231"/>
      <c r="AA234" s="231"/>
      <c r="AB234" s="231"/>
      <c r="AC234" s="243" t="s">
        <v>398</v>
      </c>
      <c r="AD234" s="243"/>
      <c r="AE234" s="243"/>
      <c r="AF234" s="243"/>
      <c r="AG234" s="243"/>
      <c r="AH234" s="231" t="s">
        <v>415</v>
      </c>
      <c r="AI234" s="231"/>
      <c r="AJ234" s="231"/>
      <c r="AK234" s="231"/>
      <c r="AL234" s="231" t="s">
        <v>23</v>
      </c>
      <c r="AM234" s="231"/>
      <c r="AN234" s="231"/>
      <c r="AO234" s="233"/>
      <c r="AP234" s="243" t="s">
        <v>464</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463</v>
      </c>
      <c r="K267" s="243"/>
      <c r="L267" s="243"/>
      <c r="M267" s="243"/>
      <c r="N267" s="243"/>
      <c r="O267" s="243"/>
      <c r="P267" s="231" t="s">
        <v>399</v>
      </c>
      <c r="Q267" s="231"/>
      <c r="R267" s="231"/>
      <c r="S267" s="231"/>
      <c r="T267" s="231"/>
      <c r="U267" s="231"/>
      <c r="V267" s="231"/>
      <c r="W267" s="231"/>
      <c r="X267" s="231"/>
      <c r="Y267" s="231" t="s">
        <v>459</v>
      </c>
      <c r="Z267" s="231"/>
      <c r="AA267" s="231"/>
      <c r="AB267" s="231"/>
      <c r="AC267" s="243" t="s">
        <v>398</v>
      </c>
      <c r="AD267" s="243"/>
      <c r="AE267" s="243"/>
      <c r="AF267" s="243"/>
      <c r="AG267" s="243"/>
      <c r="AH267" s="231" t="s">
        <v>415</v>
      </c>
      <c r="AI267" s="231"/>
      <c r="AJ267" s="231"/>
      <c r="AK267" s="231"/>
      <c r="AL267" s="231" t="s">
        <v>23</v>
      </c>
      <c r="AM267" s="231"/>
      <c r="AN267" s="231"/>
      <c r="AO267" s="233"/>
      <c r="AP267" s="243" t="s">
        <v>464</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463</v>
      </c>
      <c r="K300" s="243"/>
      <c r="L300" s="243"/>
      <c r="M300" s="243"/>
      <c r="N300" s="243"/>
      <c r="O300" s="243"/>
      <c r="P300" s="231" t="s">
        <v>399</v>
      </c>
      <c r="Q300" s="231"/>
      <c r="R300" s="231"/>
      <c r="S300" s="231"/>
      <c r="T300" s="231"/>
      <c r="U300" s="231"/>
      <c r="V300" s="231"/>
      <c r="W300" s="231"/>
      <c r="X300" s="231"/>
      <c r="Y300" s="231" t="s">
        <v>459</v>
      </c>
      <c r="Z300" s="231"/>
      <c r="AA300" s="231"/>
      <c r="AB300" s="231"/>
      <c r="AC300" s="243" t="s">
        <v>398</v>
      </c>
      <c r="AD300" s="243"/>
      <c r="AE300" s="243"/>
      <c r="AF300" s="243"/>
      <c r="AG300" s="243"/>
      <c r="AH300" s="231" t="s">
        <v>415</v>
      </c>
      <c r="AI300" s="231"/>
      <c r="AJ300" s="231"/>
      <c r="AK300" s="231"/>
      <c r="AL300" s="231" t="s">
        <v>23</v>
      </c>
      <c r="AM300" s="231"/>
      <c r="AN300" s="231"/>
      <c r="AO300" s="233"/>
      <c r="AP300" s="243" t="s">
        <v>464</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463</v>
      </c>
      <c r="K333" s="243"/>
      <c r="L333" s="243"/>
      <c r="M333" s="243"/>
      <c r="N333" s="243"/>
      <c r="O333" s="243"/>
      <c r="P333" s="231" t="s">
        <v>399</v>
      </c>
      <c r="Q333" s="231"/>
      <c r="R333" s="231"/>
      <c r="S333" s="231"/>
      <c r="T333" s="231"/>
      <c r="U333" s="231"/>
      <c r="V333" s="231"/>
      <c r="W333" s="231"/>
      <c r="X333" s="231"/>
      <c r="Y333" s="231" t="s">
        <v>459</v>
      </c>
      <c r="Z333" s="231"/>
      <c r="AA333" s="231"/>
      <c r="AB333" s="231"/>
      <c r="AC333" s="243" t="s">
        <v>398</v>
      </c>
      <c r="AD333" s="243"/>
      <c r="AE333" s="243"/>
      <c r="AF333" s="243"/>
      <c r="AG333" s="243"/>
      <c r="AH333" s="231" t="s">
        <v>415</v>
      </c>
      <c r="AI333" s="231"/>
      <c r="AJ333" s="231"/>
      <c r="AK333" s="231"/>
      <c r="AL333" s="231" t="s">
        <v>23</v>
      </c>
      <c r="AM333" s="231"/>
      <c r="AN333" s="231"/>
      <c r="AO333" s="233"/>
      <c r="AP333" s="243" t="s">
        <v>464</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463</v>
      </c>
      <c r="K366" s="243"/>
      <c r="L366" s="243"/>
      <c r="M366" s="243"/>
      <c r="N366" s="243"/>
      <c r="O366" s="243"/>
      <c r="P366" s="231" t="s">
        <v>399</v>
      </c>
      <c r="Q366" s="231"/>
      <c r="R366" s="231"/>
      <c r="S366" s="231"/>
      <c r="T366" s="231"/>
      <c r="U366" s="231"/>
      <c r="V366" s="231"/>
      <c r="W366" s="231"/>
      <c r="X366" s="231"/>
      <c r="Y366" s="231" t="s">
        <v>459</v>
      </c>
      <c r="Z366" s="231"/>
      <c r="AA366" s="231"/>
      <c r="AB366" s="231"/>
      <c r="AC366" s="243" t="s">
        <v>398</v>
      </c>
      <c r="AD366" s="243"/>
      <c r="AE366" s="243"/>
      <c r="AF366" s="243"/>
      <c r="AG366" s="243"/>
      <c r="AH366" s="231" t="s">
        <v>415</v>
      </c>
      <c r="AI366" s="231"/>
      <c r="AJ366" s="231"/>
      <c r="AK366" s="231"/>
      <c r="AL366" s="231" t="s">
        <v>23</v>
      </c>
      <c r="AM366" s="231"/>
      <c r="AN366" s="231"/>
      <c r="AO366" s="233"/>
      <c r="AP366" s="243" t="s">
        <v>464</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463</v>
      </c>
      <c r="K399" s="243"/>
      <c r="L399" s="243"/>
      <c r="M399" s="243"/>
      <c r="N399" s="243"/>
      <c r="O399" s="243"/>
      <c r="P399" s="231" t="s">
        <v>399</v>
      </c>
      <c r="Q399" s="231"/>
      <c r="R399" s="231"/>
      <c r="S399" s="231"/>
      <c r="T399" s="231"/>
      <c r="U399" s="231"/>
      <c r="V399" s="231"/>
      <c r="W399" s="231"/>
      <c r="X399" s="231"/>
      <c r="Y399" s="231" t="s">
        <v>459</v>
      </c>
      <c r="Z399" s="231"/>
      <c r="AA399" s="231"/>
      <c r="AB399" s="231"/>
      <c r="AC399" s="243" t="s">
        <v>398</v>
      </c>
      <c r="AD399" s="243"/>
      <c r="AE399" s="243"/>
      <c r="AF399" s="243"/>
      <c r="AG399" s="243"/>
      <c r="AH399" s="231" t="s">
        <v>415</v>
      </c>
      <c r="AI399" s="231"/>
      <c r="AJ399" s="231"/>
      <c r="AK399" s="231"/>
      <c r="AL399" s="231" t="s">
        <v>23</v>
      </c>
      <c r="AM399" s="231"/>
      <c r="AN399" s="231"/>
      <c r="AO399" s="233"/>
      <c r="AP399" s="243" t="s">
        <v>464</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463</v>
      </c>
      <c r="K432" s="243"/>
      <c r="L432" s="243"/>
      <c r="M432" s="243"/>
      <c r="N432" s="243"/>
      <c r="O432" s="243"/>
      <c r="P432" s="231" t="s">
        <v>399</v>
      </c>
      <c r="Q432" s="231"/>
      <c r="R432" s="231"/>
      <c r="S432" s="231"/>
      <c r="T432" s="231"/>
      <c r="U432" s="231"/>
      <c r="V432" s="231"/>
      <c r="W432" s="231"/>
      <c r="X432" s="231"/>
      <c r="Y432" s="231" t="s">
        <v>459</v>
      </c>
      <c r="Z432" s="231"/>
      <c r="AA432" s="231"/>
      <c r="AB432" s="231"/>
      <c r="AC432" s="243" t="s">
        <v>398</v>
      </c>
      <c r="AD432" s="243"/>
      <c r="AE432" s="243"/>
      <c r="AF432" s="243"/>
      <c r="AG432" s="243"/>
      <c r="AH432" s="231" t="s">
        <v>415</v>
      </c>
      <c r="AI432" s="231"/>
      <c r="AJ432" s="231"/>
      <c r="AK432" s="231"/>
      <c r="AL432" s="231" t="s">
        <v>23</v>
      </c>
      <c r="AM432" s="231"/>
      <c r="AN432" s="231"/>
      <c r="AO432" s="233"/>
      <c r="AP432" s="243" t="s">
        <v>464</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463</v>
      </c>
      <c r="K465" s="243"/>
      <c r="L465" s="243"/>
      <c r="M465" s="243"/>
      <c r="N465" s="243"/>
      <c r="O465" s="243"/>
      <c r="P465" s="231" t="s">
        <v>399</v>
      </c>
      <c r="Q465" s="231"/>
      <c r="R465" s="231"/>
      <c r="S465" s="231"/>
      <c r="T465" s="231"/>
      <c r="U465" s="231"/>
      <c r="V465" s="231"/>
      <c r="W465" s="231"/>
      <c r="X465" s="231"/>
      <c r="Y465" s="231" t="s">
        <v>459</v>
      </c>
      <c r="Z465" s="231"/>
      <c r="AA465" s="231"/>
      <c r="AB465" s="231"/>
      <c r="AC465" s="243" t="s">
        <v>398</v>
      </c>
      <c r="AD465" s="243"/>
      <c r="AE465" s="243"/>
      <c r="AF465" s="243"/>
      <c r="AG465" s="243"/>
      <c r="AH465" s="231" t="s">
        <v>415</v>
      </c>
      <c r="AI465" s="231"/>
      <c r="AJ465" s="231"/>
      <c r="AK465" s="231"/>
      <c r="AL465" s="231" t="s">
        <v>23</v>
      </c>
      <c r="AM465" s="231"/>
      <c r="AN465" s="231"/>
      <c r="AO465" s="233"/>
      <c r="AP465" s="243" t="s">
        <v>464</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463</v>
      </c>
      <c r="K498" s="243"/>
      <c r="L498" s="243"/>
      <c r="M498" s="243"/>
      <c r="N498" s="243"/>
      <c r="O498" s="243"/>
      <c r="P498" s="231" t="s">
        <v>399</v>
      </c>
      <c r="Q498" s="231"/>
      <c r="R498" s="231"/>
      <c r="S498" s="231"/>
      <c r="T498" s="231"/>
      <c r="U498" s="231"/>
      <c r="V498" s="231"/>
      <c r="W498" s="231"/>
      <c r="X498" s="231"/>
      <c r="Y498" s="231" t="s">
        <v>459</v>
      </c>
      <c r="Z498" s="231"/>
      <c r="AA498" s="231"/>
      <c r="AB498" s="231"/>
      <c r="AC498" s="243" t="s">
        <v>398</v>
      </c>
      <c r="AD498" s="243"/>
      <c r="AE498" s="243"/>
      <c r="AF498" s="243"/>
      <c r="AG498" s="243"/>
      <c r="AH498" s="231" t="s">
        <v>415</v>
      </c>
      <c r="AI498" s="231"/>
      <c r="AJ498" s="231"/>
      <c r="AK498" s="231"/>
      <c r="AL498" s="231" t="s">
        <v>23</v>
      </c>
      <c r="AM498" s="231"/>
      <c r="AN498" s="231"/>
      <c r="AO498" s="233"/>
      <c r="AP498" s="243" t="s">
        <v>464</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463</v>
      </c>
      <c r="K531" s="243"/>
      <c r="L531" s="243"/>
      <c r="M531" s="243"/>
      <c r="N531" s="243"/>
      <c r="O531" s="243"/>
      <c r="P531" s="231" t="s">
        <v>399</v>
      </c>
      <c r="Q531" s="231"/>
      <c r="R531" s="231"/>
      <c r="S531" s="231"/>
      <c r="T531" s="231"/>
      <c r="U531" s="231"/>
      <c r="V531" s="231"/>
      <c r="W531" s="231"/>
      <c r="X531" s="231"/>
      <c r="Y531" s="231" t="s">
        <v>459</v>
      </c>
      <c r="Z531" s="231"/>
      <c r="AA531" s="231"/>
      <c r="AB531" s="231"/>
      <c r="AC531" s="243" t="s">
        <v>398</v>
      </c>
      <c r="AD531" s="243"/>
      <c r="AE531" s="243"/>
      <c r="AF531" s="243"/>
      <c r="AG531" s="243"/>
      <c r="AH531" s="231" t="s">
        <v>415</v>
      </c>
      <c r="AI531" s="231"/>
      <c r="AJ531" s="231"/>
      <c r="AK531" s="231"/>
      <c r="AL531" s="231" t="s">
        <v>23</v>
      </c>
      <c r="AM531" s="231"/>
      <c r="AN531" s="231"/>
      <c r="AO531" s="233"/>
      <c r="AP531" s="243" t="s">
        <v>464</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463</v>
      </c>
      <c r="K564" s="243"/>
      <c r="L564" s="243"/>
      <c r="M564" s="243"/>
      <c r="N564" s="243"/>
      <c r="O564" s="243"/>
      <c r="P564" s="231" t="s">
        <v>399</v>
      </c>
      <c r="Q564" s="231"/>
      <c r="R564" s="231"/>
      <c r="S564" s="231"/>
      <c r="T564" s="231"/>
      <c r="U564" s="231"/>
      <c r="V564" s="231"/>
      <c r="W564" s="231"/>
      <c r="X564" s="231"/>
      <c r="Y564" s="231" t="s">
        <v>459</v>
      </c>
      <c r="Z564" s="231"/>
      <c r="AA564" s="231"/>
      <c r="AB564" s="231"/>
      <c r="AC564" s="243" t="s">
        <v>398</v>
      </c>
      <c r="AD564" s="243"/>
      <c r="AE564" s="243"/>
      <c r="AF564" s="243"/>
      <c r="AG564" s="243"/>
      <c r="AH564" s="231" t="s">
        <v>415</v>
      </c>
      <c r="AI564" s="231"/>
      <c r="AJ564" s="231"/>
      <c r="AK564" s="231"/>
      <c r="AL564" s="231" t="s">
        <v>23</v>
      </c>
      <c r="AM564" s="231"/>
      <c r="AN564" s="231"/>
      <c r="AO564" s="233"/>
      <c r="AP564" s="243" t="s">
        <v>464</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463</v>
      </c>
      <c r="K597" s="243"/>
      <c r="L597" s="243"/>
      <c r="M597" s="243"/>
      <c r="N597" s="243"/>
      <c r="O597" s="243"/>
      <c r="P597" s="231" t="s">
        <v>399</v>
      </c>
      <c r="Q597" s="231"/>
      <c r="R597" s="231"/>
      <c r="S597" s="231"/>
      <c r="T597" s="231"/>
      <c r="U597" s="231"/>
      <c r="V597" s="231"/>
      <c r="W597" s="231"/>
      <c r="X597" s="231"/>
      <c r="Y597" s="231" t="s">
        <v>459</v>
      </c>
      <c r="Z597" s="231"/>
      <c r="AA597" s="231"/>
      <c r="AB597" s="231"/>
      <c r="AC597" s="243" t="s">
        <v>398</v>
      </c>
      <c r="AD597" s="243"/>
      <c r="AE597" s="243"/>
      <c r="AF597" s="243"/>
      <c r="AG597" s="243"/>
      <c r="AH597" s="231" t="s">
        <v>415</v>
      </c>
      <c r="AI597" s="231"/>
      <c r="AJ597" s="231"/>
      <c r="AK597" s="231"/>
      <c r="AL597" s="231" t="s">
        <v>23</v>
      </c>
      <c r="AM597" s="231"/>
      <c r="AN597" s="231"/>
      <c r="AO597" s="233"/>
      <c r="AP597" s="243" t="s">
        <v>464</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463</v>
      </c>
      <c r="K630" s="243"/>
      <c r="L630" s="243"/>
      <c r="M630" s="243"/>
      <c r="N630" s="243"/>
      <c r="O630" s="243"/>
      <c r="P630" s="231" t="s">
        <v>399</v>
      </c>
      <c r="Q630" s="231"/>
      <c r="R630" s="231"/>
      <c r="S630" s="231"/>
      <c r="T630" s="231"/>
      <c r="U630" s="231"/>
      <c r="V630" s="231"/>
      <c r="W630" s="231"/>
      <c r="X630" s="231"/>
      <c r="Y630" s="231" t="s">
        <v>459</v>
      </c>
      <c r="Z630" s="231"/>
      <c r="AA630" s="231"/>
      <c r="AB630" s="231"/>
      <c r="AC630" s="243" t="s">
        <v>398</v>
      </c>
      <c r="AD630" s="243"/>
      <c r="AE630" s="243"/>
      <c r="AF630" s="243"/>
      <c r="AG630" s="243"/>
      <c r="AH630" s="231" t="s">
        <v>415</v>
      </c>
      <c r="AI630" s="231"/>
      <c r="AJ630" s="231"/>
      <c r="AK630" s="231"/>
      <c r="AL630" s="231" t="s">
        <v>23</v>
      </c>
      <c r="AM630" s="231"/>
      <c r="AN630" s="231"/>
      <c r="AO630" s="233"/>
      <c r="AP630" s="243" t="s">
        <v>464</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463</v>
      </c>
      <c r="K663" s="243"/>
      <c r="L663" s="243"/>
      <c r="M663" s="243"/>
      <c r="N663" s="243"/>
      <c r="O663" s="243"/>
      <c r="P663" s="231" t="s">
        <v>399</v>
      </c>
      <c r="Q663" s="231"/>
      <c r="R663" s="231"/>
      <c r="S663" s="231"/>
      <c r="T663" s="231"/>
      <c r="U663" s="231"/>
      <c r="V663" s="231"/>
      <c r="W663" s="231"/>
      <c r="X663" s="231"/>
      <c r="Y663" s="231" t="s">
        <v>459</v>
      </c>
      <c r="Z663" s="231"/>
      <c r="AA663" s="231"/>
      <c r="AB663" s="231"/>
      <c r="AC663" s="243" t="s">
        <v>398</v>
      </c>
      <c r="AD663" s="243"/>
      <c r="AE663" s="243"/>
      <c r="AF663" s="243"/>
      <c r="AG663" s="243"/>
      <c r="AH663" s="231" t="s">
        <v>415</v>
      </c>
      <c r="AI663" s="231"/>
      <c r="AJ663" s="231"/>
      <c r="AK663" s="231"/>
      <c r="AL663" s="231" t="s">
        <v>23</v>
      </c>
      <c r="AM663" s="231"/>
      <c r="AN663" s="231"/>
      <c r="AO663" s="233"/>
      <c r="AP663" s="243" t="s">
        <v>464</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463</v>
      </c>
      <c r="K696" s="243"/>
      <c r="L696" s="243"/>
      <c r="M696" s="243"/>
      <c r="N696" s="243"/>
      <c r="O696" s="243"/>
      <c r="P696" s="231" t="s">
        <v>399</v>
      </c>
      <c r="Q696" s="231"/>
      <c r="R696" s="231"/>
      <c r="S696" s="231"/>
      <c r="T696" s="231"/>
      <c r="U696" s="231"/>
      <c r="V696" s="231"/>
      <c r="W696" s="231"/>
      <c r="X696" s="231"/>
      <c r="Y696" s="231" t="s">
        <v>459</v>
      </c>
      <c r="Z696" s="231"/>
      <c r="AA696" s="231"/>
      <c r="AB696" s="231"/>
      <c r="AC696" s="243" t="s">
        <v>398</v>
      </c>
      <c r="AD696" s="243"/>
      <c r="AE696" s="243"/>
      <c r="AF696" s="243"/>
      <c r="AG696" s="243"/>
      <c r="AH696" s="231" t="s">
        <v>415</v>
      </c>
      <c r="AI696" s="231"/>
      <c r="AJ696" s="231"/>
      <c r="AK696" s="231"/>
      <c r="AL696" s="231" t="s">
        <v>23</v>
      </c>
      <c r="AM696" s="231"/>
      <c r="AN696" s="231"/>
      <c r="AO696" s="233"/>
      <c r="AP696" s="243" t="s">
        <v>464</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463</v>
      </c>
      <c r="K729" s="243"/>
      <c r="L729" s="243"/>
      <c r="M729" s="243"/>
      <c r="N729" s="243"/>
      <c r="O729" s="243"/>
      <c r="P729" s="231" t="s">
        <v>399</v>
      </c>
      <c r="Q729" s="231"/>
      <c r="R729" s="231"/>
      <c r="S729" s="231"/>
      <c r="T729" s="231"/>
      <c r="U729" s="231"/>
      <c r="V729" s="231"/>
      <c r="W729" s="231"/>
      <c r="X729" s="231"/>
      <c r="Y729" s="231" t="s">
        <v>459</v>
      </c>
      <c r="Z729" s="231"/>
      <c r="AA729" s="231"/>
      <c r="AB729" s="231"/>
      <c r="AC729" s="243" t="s">
        <v>398</v>
      </c>
      <c r="AD729" s="243"/>
      <c r="AE729" s="243"/>
      <c r="AF729" s="243"/>
      <c r="AG729" s="243"/>
      <c r="AH729" s="231" t="s">
        <v>415</v>
      </c>
      <c r="AI729" s="231"/>
      <c r="AJ729" s="231"/>
      <c r="AK729" s="231"/>
      <c r="AL729" s="231" t="s">
        <v>23</v>
      </c>
      <c r="AM729" s="231"/>
      <c r="AN729" s="231"/>
      <c r="AO729" s="233"/>
      <c r="AP729" s="243" t="s">
        <v>464</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463</v>
      </c>
      <c r="K762" s="243"/>
      <c r="L762" s="243"/>
      <c r="M762" s="243"/>
      <c r="N762" s="243"/>
      <c r="O762" s="243"/>
      <c r="P762" s="231" t="s">
        <v>399</v>
      </c>
      <c r="Q762" s="231"/>
      <c r="R762" s="231"/>
      <c r="S762" s="231"/>
      <c r="T762" s="231"/>
      <c r="U762" s="231"/>
      <c r="V762" s="231"/>
      <c r="W762" s="231"/>
      <c r="X762" s="231"/>
      <c r="Y762" s="231" t="s">
        <v>459</v>
      </c>
      <c r="Z762" s="231"/>
      <c r="AA762" s="231"/>
      <c r="AB762" s="231"/>
      <c r="AC762" s="243" t="s">
        <v>398</v>
      </c>
      <c r="AD762" s="243"/>
      <c r="AE762" s="243"/>
      <c r="AF762" s="243"/>
      <c r="AG762" s="243"/>
      <c r="AH762" s="231" t="s">
        <v>415</v>
      </c>
      <c r="AI762" s="231"/>
      <c r="AJ762" s="231"/>
      <c r="AK762" s="231"/>
      <c r="AL762" s="231" t="s">
        <v>23</v>
      </c>
      <c r="AM762" s="231"/>
      <c r="AN762" s="231"/>
      <c r="AO762" s="233"/>
      <c r="AP762" s="243" t="s">
        <v>464</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463</v>
      </c>
      <c r="K795" s="243"/>
      <c r="L795" s="243"/>
      <c r="M795" s="243"/>
      <c r="N795" s="243"/>
      <c r="O795" s="243"/>
      <c r="P795" s="231" t="s">
        <v>399</v>
      </c>
      <c r="Q795" s="231"/>
      <c r="R795" s="231"/>
      <c r="S795" s="231"/>
      <c r="T795" s="231"/>
      <c r="U795" s="231"/>
      <c r="V795" s="231"/>
      <c r="W795" s="231"/>
      <c r="X795" s="231"/>
      <c r="Y795" s="231" t="s">
        <v>459</v>
      </c>
      <c r="Z795" s="231"/>
      <c r="AA795" s="231"/>
      <c r="AB795" s="231"/>
      <c r="AC795" s="243" t="s">
        <v>398</v>
      </c>
      <c r="AD795" s="243"/>
      <c r="AE795" s="243"/>
      <c r="AF795" s="243"/>
      <c r="AG795" s="243"/>
      <c r="AH795" s="231" t="s">
        <v>415</v>
      </c>
      <c r="AI795" s="231"/>
      <c r="AJ795" s="231"/>
      <c r="AK795" s="231"/>
      <c r="AL795" s="231" t="s">
        <v>23</v>
      </c>
      <c r="AM795" s="231"/>
      <c r="AN795" s="231"/>
      <c r="AO795" s="233"/>
      <c r="AP795" s="243" t="s">
        <v>464</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463</v>
      </c>
      <c r="K828" s="243"/>
      <c r="L828" s="243"/>
      <c r="M828" s="243"/>
      <c r="N828" s="243"/>
      <c r="O828" s="243"/>
      <c r="P828" s="231" t="s">
        <v>399</v>
      </c>
      <c r="Q828" s="231"/>
      <c r="R828" s="231"/>
      <c r="S828" s="231"/>
      <c r="T828" s="231"/>
      <c r="U828" s="231"/>
      <c r="V828" s="231"/>
      <c r="W828" s="231"/>
      <c r="X828" s="231"/>
      <c r="Y828" s="231" t="s">
        <v>459</v>
      </c>
      <c r="Z828" s="231"/>
      <c r="AA828" s="231"/>
      <c r="AB828" s="231"/>
      <c r="AC828" s="243" t="s">
        <v>398</v>
      </c>
      <c r="AD828" s="243"/>
      <c r="AE828" s="243"/>
      <c r="AF828" s="243"/>
      <c r="AG828" s="243"/>
      <c r="AH828" s="231" t="s">
        <v>415</v>
      </c>
      <c r="AI828" s="231"/>
      <c r="AJ828" s="231"/>
      <c r="AK828" s="231"/>
      <c r="AL828" s="231" t="s">
        <v>23</v>
      </c>
      <c r="AM828" s="231"/>
      <c r="AN828" s="231"/>
      <c r="AO828" s="233"/>
      <c r="AP828" s="243" t="s">
        <v>464</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463</v>
      </c>
      <c r="K861" s="243"/>
      <c r="L861" s="243"/>
      <c r="M861" s="243"/>
      <c r="N861" s="243"/>
      <c r="O861" s="243"/>
      <c r="P861" s="231" t="s">
        <v>399</v>
      </c>
      <c r="Q861" s="231"/>
      <c r="R861" s="231"/>
      <c r="S861" s="231"/>
      <c r="T861" s="231"/>
      <c r="U861" s="231"/>
      <c r="V861" s="231"/>
      <c r="W861" s="231"/>
      <c r="X861" s="231"/>
      <c r="Y861" s="231" t="s">
        <v>459</v>
      </c>
      <c r="Z861" s="231"/>
      <c r="AA861" s="231"/>
      <c r="AB861" s="231"/>
      <c r="AC861" s="243" t="s">
        <v>398</v>
      </c>
      <c r="AD861" s="243"/>
      <c r="AE861" s="243"/>
      <c r="AF861" s="243"/>
      <c r="AG861" s="243"/>
      <c r="AH861" s="231" t="s">
        <v>415</v>
      </c>
      <c r="AI861" s="231"/>
      <c r="AJ861" s="231"/>
      <c r="AK861" s="231"/>
      <c r="AL861" s="231" t="s">
        <v>23</v>
      </c>
      <c r="AM861" s="231"/>
      <c r="AN861" s="231"/>
      <c r="AO861" s="233"/>
      <c r="AP861" s="243" t="s">
        <v>464</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463</v>
      </c>
      <c r="K894" s="243"/>
      <c r="L894" s="243"/>
      <c r="M894" s="243"/>
      <c r="N894" s="243"/>
      <c r="O894" s="243"/>
      <c r="P894" s="231" t="s">
        <v>399</v>
      </c>
      <c r="Q894" s="231"/>
      <c r="R894" s="231"/>
      <c r="S894" s="231"/>
      <c r="T894" s="231"/>
      <c r="U894" s="231"/>
      <c r="V894" s="231"/>
      <c r="W894" s="231"/>
      <c r="X894" s="231"/>
      <c r="Y894" s="231" t="s">
        <v>459</v>
      </c>
      <c r="Z894" s="231"/>
      <c r="AA894" s="231"/>
      <c r="AB894" s="231"/>
      <c r="AC894" s="243" t="s">
        <v>398</v>
      </c>
      <c r="AD894" s="243"/>
      <c r="AE894" s="243"/>
      <c r="AF894" s="243"/>
      <c r="AG894" s="243"/>
      <c r="AH894" s="231" t="s">
        <v>415</v>
      </c>
      <c r="AI894" s="231"/>
      <c r="AJ894" s="231"/>
      <c r="AK894" s="231"/>
      <c r="AL894" s="231" t="s">
        <v>23</v>
      </c>
      <c r="AM894" s="231"/>
      <c r="AN894" s="231"/>
      <c r="AO894" s="233"/>
      <c r="AP894" s="243" t="s">
        <v>464</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463</v>
      </c>
      <c r="K927" s="243"/>
      <c r="L927" s="243"/>
      <c r="M927" s="243"/>
      <c r="N927" s="243"/>
      <c r="O927" s="243"/>
      <c r="P927" s="231" t="s">
        <v>399</v>
      </c>
      <c r="Q927" s="231"/>
      <c r="R927" s="231"/>
      <c r="S927" s="231"/>
      <c r="T927" s="231"/>
      <c r="U927" s="231"/>
      <c r="V927" s="231"/>
      <c r="W927" s="231"/>
      <c r="X927" s="231"/>
      <c r="Y927" s="231" t="s">
        <v>459</v>
      </c>
      <c r="Z927" s="231"/>
      <c r="AA927" s="231"/>
      <c r="AB927" s="231"/>
      <c r="AC927" s="243" t="s">
        <v>398</v>
      </c>
      <c r="AD927" s="243"/>
      <c r="AE927" s="243"/>
      <c r="AF927" s="243"/>
      <c r="AG927" s="243"/>
      <c r="AH927" s="231" t="s">
        <v>415</v>
      </c>
      <c r="AI927" s="231"/>
      <c r="AJ927" s="231"/>
      <c r="AK927" s="231"/>
      <c r="AL927" s="231" t="s">
        <v>23</v>
      </c>
      <c r="AM927" s="231"/>
      <c r="AN927" s="231"/>
      <c r="AO927" s="233"/>
      <c r="AP927" s="243" t="s">
        <v>464</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463</v>
      </c>
      <c r="K960" s="243"/>
      <c r="L960" s="243"/>
      <c r="M960" s="243"/>
      <c r="N960" s="243"/>
      <c r="O960" s="243"/>
      <c r="P960" s="231" t="s">
        <v>399</v>
      </c>
      <c r="Q960" s="231"/>
      <c r="R960" s="231"/>
      <c r="S960" s="231"/>
      <c r="T960" s="231"/>
      <c r="U960" s="231"/>
      <c r="V960" s="231"/>
      <c r="W960" s="231"/>
      <c r="X960" s="231"/>
      <c r="Y960" s="231" t="s">
        <v>459</v>
      </c>
      <c r="Z960" s="231"/>
      <c r="AA960" s="231"/>
      <c r="AB960" s="231"/>
      <c r="AC960" s="243" t="s">
        <v>398</v>
      </c>
      <c r="AD960" s="243"/>
      <c r="AE960" s="243"/>
      <c r="AF960" s="243"/>
      <c r="AG960" s="243"/>
      <c r="AH960" s="231" t="s">
        <v>415</v>
      </c>
      <c r="AI960" s="231"/>
      <c r="AJ960" s="231"/>
      <c r="AK960" s="231"/>
      <c r="AL960" s="231" t="s">
        <v>23</v>
      </c>
      <c r="AM960" s="231"/>
      <c r="AN960" s="231"/>
      <c r="AO960" s="233"/>
      <c r="AP960" s="243" t="s">
        <v>464</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463</v>
      </c>
      <c r="K993" s="243"/>
      <c r="L993" s="243"/>
      <c r="M993" s="243"/>
      <c r="N993" s="243"/>
      <c r="O993" s="243"/>
      <c r="P993" s="231" t="s">
        <v>399</v>
      </c>
      <c r="Q993" s="231"/>
      <c r="R993" s="231"/>
      <c r="S993" s="231"/>
      <c r="T993" s="231"/>
      <c r="U993" s="231"/>
      <c r="V993" s="231"/>
      <c r="W993" s="231"/>
      <c r="X993" s="231"/>
      <c r="Y993" s="231" t="s">
        <v>459</v>
      </c>
      <c r="Z993" s="231"/>
      <c r="AA993" s="231"/>
      <c r="AB993" s="231"/>
      <c r="AC993" s="243" t="s">
        <v>398</v>
      </c>
      <c r="AD993" s="243"/>
      <c r="AE993" s="243"/>
      <c r="AF993" s="243"/>
      <c r="AG993" s="243"/>
      <c r="AH993" s="231" t="s">
        <v>415</v>
      </c>
      <c r="AI993" s="231"/>
      <c r="AJ993" s="231"/>
      <c r="AK993" s="231"/>
      <c r="AL993" s="231" t="s">
        <v>23</v>
      </c>
      <c r="AM993" s="231"/>
      <c r="AN993" s="231"/>
      <c r="AO993" s="233"/>
      <c r="AP993" s="243" t="s">
        <v>464</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463</v>
      </c>
      <c r="K1026" s="243"/>
      <c r="L1026" s="243"/>
      <c r="M1026" s="243"/>
      <c r="N1026" s="243"/>
      <c r="O1026" s="243"/>
      <c r="P1026" s="231" t="s">
        <v>399</v>
      </c>
      <c r="Q1026" s="231"/>
      <c r="R1026" s="231"/>
      <c r="S1026" s="231"/>
      <c r="T1026" s="231"/>
      <c r="U1026" s="231"/>
      <c r="V1026" s="231"/>
      <c r="W1026" s="231"/>
      <c r="X1026" s="231"/>
      <c r="Y1026" s="231" t="s">
        <v>459</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464</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463</v>
      </c>
      <c r="K1059" s="243"/>
      <c r="L1059" s="243"/>
      <c r="M1059" s="243"/>
      <c r="N1059" s="243"/>
      <c r="O1059" s="243"/>
      <c r="P1059" s="231" t="s">
        <v>399</v>
      </c>
      <c r="Q1059" s="231"/>
      <c r="R1059" s="231"/>
      <c r="S1059" s="231"/>
      <c r="T1059" s="231"/>
      <c r="U1059" s="231"/>
      <c r="V1059" s="231"/>
      <c r="W1059" s="231"/>
      <c r="X1059" s="231"/>
      <c r="Y1059" s="231" t="s">
        <v>459</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464</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463</v>
      </c>
      <c r="K1092" s="243"/>
      <c r="L1092" s="243"/>
      <c r="M1092" s="243"/>
      <c r="N1092" s="243"/>
      <c r="O1092" s="243"/>
      <c r="P1092" s="231" t="s">
        <v>399</v>
      </c>
      <c r="Q1092" s="231"/>
      <c r="R1092" s="231"/>
      <c r="S1092" s="231"/>
      <c r="T1092" s="231"/>
      <c r="U1092" s="231"/>
      <c r="V1092" s="231"/>
      <c r="W1092" s="231"/>
      <c r="X1092" s="231"/>
      <c r="Y1092" s="231" t="s">
        <v>459</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464</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463</v>
      </c>
      <c r="K1125" s="243"/>
      <c r="L1125" s="243"/>
      <c r="M1125" s="243"/>
      <c r="N1125" s="243"/>
      <c r="O1125" s="243"/>
      <c r="P1125" s="231" t="s">
        <v>399</v>
      </c>
      <c r="Q1125" s="231"/>
      <c r="R1125" s="231"/>
      <c r="S1125" s="231"/>
      <c r="T1125" s="231"/>
      <c r="U1125" s="231"/>
      <c r="V1125" s="231"/>
      <c r="W1125" s="231"/>
      <c r="X1125" s="231"/>
      <c r="Y1125" s="231" t="s">
        <v>459</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464</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463</v>
      </c>
      <c r="K1158" s="243"/>
      <c r="L1158" s="243"/>
      <c r="M1158" s="243"/>
      <c r="N1158" s="243"/>
      <c r="O1158" s="243"/>
      <c r="P1158" s="231" t="s">
        <v>399</v>
      </c>
      <c r="Q1158" s="231"/>
      <c r="R1158" s="231"/>
      <c r="S1158" s="231"/>
      <c r="T1158" s="231"/>
      <c r="U1158" s="231"/>
      <c r="V1158" s="231"/>
      <c r="W1158" s="231"/>
      <c r="X1158" s="231"/>
      <c r="Y1158" s="231" t="s">
        <v>459</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464</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463</v>
      </c>
      <c r="K1191" s="243"/>
      <c r="L1191" s="243"/>
      <c r="M1191" s="243"/>
      <c r="N1191" s="243"/>
      <c r="O1191" s="243"/>
      <c r="P1191" s="231" t="s">
        <v>399</v>
      </c>
      <c r="Q1191" s="231"/>
      <c r="R1191" s="231"/>
      <c r="S1191" s="231"/>
      <c r="T1191" s="231"/>
      <c r="U1191" s="231"/>
      <c r="V1191" s="231"/>
      <c r="W1191" s="231"/>
      <c r="X1191" s="231"/>
      <c r="Y1191" s="231" t="s">
        <v>459</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464</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463</v>
      </c>
      <c r="K1224" s="243"/>
      <c r="L1224" s="243"/>
      <c r="M1224" s="243"/>
      <c r="N1224" s="243"/>
      <c r="O1224" s="243"/>
      <c r="P1224" s="231" t="s">
        <v>399</v>
      </c>
      <c r="Q1224" s="231"/>
      <c r="R1224" s="231"/>
      <c r="S1224" s="231"/>
      <c r="T1224" s="231"/>
      <c r="U1224" s="231"/>
      <c r="V1224" s="231"/>
      <c r="W1224" s="231"/>
      <c r="X1224" s="231"/>
      <c r="Y1224" s="231" t="s">
        <v>459</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464</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463</v>
      </c>
      <c r="K1257" s="243"/>
      <c r="L1257" s="243"/>
      <c r="M1257" s="243"/>
      <c r="N1257" s="243"/>
      <c r="O1257" s="243"/>
      <c r="P1257" s="231" t="s">
        <v>399</v>
      </c>
      <c r="Q1257" s="231"/>
      <c r="R1257" s="231"/>
      <c r="S1257" s="231"/>
      <c r="T1257" s="231"/>
      <c r="U1257" s="231"/>
      <c r="V1257" s="231"/>
      <c r="W1257" s="231"/>
      <c r="X1257" s="231"/>
      <c r="Y1257" s="231" t="s">
        <v>459</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464</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463</v>
      </c>
      <c r="K1290" s="243"/>
      <c r="L1290" s="243"/>
      <c r="M1290" s="243"/>
      <c r="N1290" s="243"/>
      <c r="O1290" s="243"/>
      <c r="P1290" s="231" t="s">
        <v>399</v>
      </c>
      <c r="Q1290" s="231"/>
      <c r="R1290" s="231"/>
      <c r="S1290" s="231"/>
      <c r="T1290" s="231"/>
      <c r="U1290" s="231"/>
      <c r="V1290" s="231"/>
      <c r="W1290" s="231"/>
      <c r="X1290" s="231"/>
      <c r="Y1290" s="231" t="s">
        <v>459</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464</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2016-06-16T09:28:34Z</cp:lastPrinted>
  <dcterms:created xsi:type="dcterms:W3CDTF">2012-03-13T00:50:25Z</dcterms:created>
  <dcterms:modified xsi:type="dcterms:W3CDTF">2016-07-07T12:38:29Z</dcterms:modified>
</cp:coreProperties>
</file>