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<sst xmlns="http://schemas.openxmlformats.org/spreadsheetml/2006/main" count="2088" uniqueCount="499">
  <si>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</si>
  <si>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</si>
  <si>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</si>
  <si>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</si>
  <si>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</si>
  <si>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</si>
  <si>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</si>
  <si>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</si>
  <si>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</si>
  <si>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</si>
  <si>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</si>
  <si>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</si>
  <si>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</si>
  <si>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</si>
  <si>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</si>
  <si>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</si>
  <si>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</si>
  <si>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</si>
  <si>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</si>
  <si>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</si>
  <si>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</si>
  <si>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</si>
  <si>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</si>
  <si>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</si>
  <si>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</si>
  <si>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</si>
  <si>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</si>
  <si>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</si>
  <si>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</si>
  <si>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</si>
  <si>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</si>
  <si>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</si>
  <si>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</si>
  <si>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</si>
  <si>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</si>
  <si>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</si>
  <si>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</si>
  <si>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</si>
  <si>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</si>
  <si>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</si>
  <si>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</si>
  <si>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</si>
  <si>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</si>
  <si>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</si>
  <si>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</si>
  <si>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</si>
  <si>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</si>
  <si>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</si>
  <si>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</si>
  <si>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</si>
  <si>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</si>
  <si>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</si>
  <si>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</si>
  <si>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</si>
  <si>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</si>
  <si>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</si>
  <si>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</si>
  <si>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</si>
  <si>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</si>
  <si>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</si>
  <si>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</si>
  <si>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</si>
  <si>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</si>
  <si>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</si>
  <si>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</si>
  <si>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</si>
  <si>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</si>
  <si>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</si>
  <si>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</si>
  <si>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</si>
  <si>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</si>
  <si>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</si>
  <si>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</si>
  <si>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</si>
  <si>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</si>
  <si>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</si>
  <si>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</si>
  <si>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</si>
  <si>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</si>
  <si>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</si>
  <si>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</si>
  <si>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</si>
  <si>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</si>
  <si>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</si>
  <si>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</si>
  <si>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</si>
  <si>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</si>
  <si>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</si>
  <si>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</si>
  <si>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</si>
  <si>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</si>
  <si>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</si>
  <si>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</si>
  <si>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</si>
  <si>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</si>
  <si>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</si>
  <si>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</si>
  <si>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</si>
  <si>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</si>
  <si>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</si>
  <si>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</si>
  <si>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</si>
  <si>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</si>
  <si>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</si>
  <si>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</si>
  <si>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</si>
  <si>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</si>
  <si>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</si>
  <si>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</si>
  <si>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</si>
  <si>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</si>
  <si>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</si>
  <si>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</si>
  <si>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</si>
  <si>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</si>
  <si>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</si>
  <si>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</si>
  <si>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</si>
  <si>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</si>
  <si>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</si>
  <si>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</si>
  <si>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</si>
  <si>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</si>
  <si>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</si>
  <si>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</si>
  <si>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</si>
  <si>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</si>
  <si>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</si>
  <si>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</si>
  <si>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</si>
  <si>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</si>
  <si>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</si>
  <si>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</si>
  <si>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</si>
  <si>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</si>
  <si>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</si>
  <si>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</si>
  <si>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</si>
  <si>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</si>
  <si>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</si>
  <si>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</si>
  <si>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</si>
  <si>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</si>
  <si>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</si>
  <si>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</si>
  <si>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</si>
  <si>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</si>
  <si>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</si>
  <si>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</si>
  <si>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</si>
  <si>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</si>
  <si>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</si>
  <si>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</si>
  <si>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</si>
  <si>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</si>
  <si>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</si>
  <si>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</si>
  <si>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</si>
  <si>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</si>
  <si>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</si>
  <si>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</si>
  <si>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</si>
  <si>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</si>
  <si>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</si>
  <si>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</si>
  <si>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</si>
  <si>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</si>
  <si>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</si>
  <si>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</si>
  <si>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</si>
  <si>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</si>
  <si>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</si>
  <si>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</si>
  <si>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</si>
  <si>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</si>
  <si>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</si>
  <si>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</si>
  <si>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</si>
  <si>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</si>
  <si>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</si>
  <si>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</si>
  <si>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</si>
  <si>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</si>
  <si>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</si>
  <si>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</si>
  <si>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</si>
  <si>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</si>
  <si>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</si>
  <si>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</si>
  <si>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</si>
  <si>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</si>
  <si>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</si>
  <si>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</si>
  <si>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</si>
  <si>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</si>
  <si>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</si>
  <si>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</si>
  <si>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</si>
  <si>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</si>
  <si>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</si>
  <si>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</si>
  <si>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</si>
  <si>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</si>
  <si>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</si>
  <si>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</si>
  <si>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</si>
  <si>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</si>
  <si>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</si>
  <si>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</si>
  <si>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</si>
  <si>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</si>
  <si>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</si>
  <si>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</si>
  <si>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</si>
  <si>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</si>
  <si>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</si>
  <si>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</si>
  <si>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</si>
  <si>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</si>
  <si>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</si>
  <si>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</si>
  <si>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</si>
  <si>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</si>
  <si>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</si>
  <si>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</si>
  <si>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</si>
  <si>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</si>
  <si>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</si>
  <si>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</si>
  <si>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</si>
  <si>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</si>
  <si>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</si>
  <si>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</si>
  <si>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</si>
  <si>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</si>
  <si>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</si>
  <si>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</si>
  <si>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</si>
  <si>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</si>
  <si>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</si>
  <si>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</si>
  <si>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</si>
  <si>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</si>
  <si>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</si>
  <si>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</si>
  <si>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</si>
  <si>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</si>
  <si>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</si>
  <si>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</si>
  <si>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</si>
  <si>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</si>
  <si>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</si>
  <si>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</si>
  <si>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</si>
  <si>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</si>
  <si>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</si>
  <si>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</si>
  <si>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</si>
  <si>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</si>
  <si>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</si>
  <si>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</si>
  <si>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</si>
  <si>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</si>
  <si>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</si>
  <si>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</si>
  <si>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</si>
  <si>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</si>
  <si>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</si>
  <si>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</si>
  <si>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</si>
  <si>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</si>
  <si>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</si>
  <si>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</si>
  <si>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</si>
  <si>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</si>
  <si>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</si>
  <si>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</si>
  <si>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</si>
  <si>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</si>
  <si>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</si>
  <si>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</si>
  <si>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</si>
  <si>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</si>
  <si>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</si>
  <si>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</si>
  <si>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</si>
  <si>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</si>
  <si>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</si>
  <si>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</si>
  <si>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</si>
  <si>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</si>
  <si>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</si>
  <si>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</si>
  <si>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</si>
  <si>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</si>
  <si>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</si>
  <si>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</si>
  <si>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</si>
  <si>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</si>
  <si>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</si>
  <si>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</si>
  <si>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</si>
  <si>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</si>
  <si>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</si>
  <si>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</si>
  <si>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</si>
  <si>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</si>
  <si>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</si>
  <si>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</si>
  <si>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</si>
  <si>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</si>
  <si>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</si>
  <si>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</si>
  <si>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</si>
  <si>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</si>
  <si>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</si>
  <si>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</si>
  <si>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</si>
  <si>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</si>
  <si>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</si>
  <si>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</si>
  <si>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</si>
  <si>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</si>
  <si>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</si>
  <si>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</si>
  <si>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</si>
  <si>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</si>
  <si>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</si>
  <si>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</si>
  <si>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</si>
  <si>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</si>
  <si>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</si>
  <si>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</si>
  <si>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</si>
  <si>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</si>
  <si>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</si>
  <si>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</si>
  <si>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</si>
  <si>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</si>
  <si>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</si>
  <si>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</si>
  <si>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</si>
  <si>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</si>
  <si>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</si>
  <si>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</si>
  <si>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</si>
  <si>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</si>
  <si>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</si>
  <si>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</si>
  <si>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</si>
  <si>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</si>
  <si>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</si>
  <si>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</si>
  <si>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</si>
  <si>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</si>
  <si>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</si>
  <si>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</si>
  <si>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</si>
  <si>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</si>
  <si>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</si>
  <si>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</si>
  <si>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</si>
  <si>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</si>
  <si>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</si>
  <si>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</si>
  <si>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</si>
  <si>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</si>
  <si>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</si>
  <si>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</si>
  <si>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</si>
  <si>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</si>
  <si>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</si>
  <si>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</si>
  <si>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</si>
  <si>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</si>
  <si>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</si>
  <si>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</si>
  <si>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</si>
  <si>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</si>
  <si>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</si>
  <si>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</si>
  <si>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</si>
  <si>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</si>
  <si>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</si>
  <si>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</si>
  <si>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</si>
  <si>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</si>
  <si>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</si>
  <si>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</si>
  <si>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</si>
  <si>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</si>
  <si>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</si>
  <si>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</si>
  <si>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</si>
  <si>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</si>
  <si>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</si>
  <si>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</si>
  <si>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</si>
  <si>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</si>
  <si>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</si>
  <si>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</si>
  <si>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</si>
  <si>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</si>
  <si>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</si>
  <si>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</si>
  <si>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</si>
  <si>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</si>
  <si>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</si>
  <si>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</si>
  <si>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</si>
  <si>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</si>
  <si>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</si>
  <si>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</si>
  <si>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</si>
  <si>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</si>
  <si>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</si>
  <si>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</si>
  <si>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</si>
  <si>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</si>
  <si>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</si>
  <si>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</si>
  <si>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</si>
  <si>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</si>
  <si>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</si>
  <si>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</si>
  <si>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</si>
  <si>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</si>
  <si>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</si>
  <si>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</si>
  <si>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</si>
  <si>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</si>
  <si>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</si>
  <si>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</si>
  <si>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</si>
  <si>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</si>
  <si>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</si>
  <si>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</si>
  <si>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不動産業課</t>
    <rPh sb="0" eb="5">
      <t>フドウサンギョウカ</t>
    </rPh>
    <phoneticPr fontId="5"/>
  </si>
  <si>
    <t>○</t>
  </si>
  <si>
    <t>日本再興戦略（平成25年6月閣議決定）</t>
    <rPh sb="0" eb="2">
      <t>ニホン</t>
    </rPh>
    <rPh sb="2" eb="4">
      <t>サイコウ</t>
    </rPh>
    <rPh sb="4" eb="6">
      <t>センリャク</t>
    </rPh>
    <rPh sb="7" eb="9">
      <t>ヘイセイ</t>
    </rPh>
    <rPh sb="11" eb="12">
      <t>ネン</t>
    </rPh>
    <rPh sb="13" eb="14">
      <t>ガツ</t>
    </rPh>
    <rPh sb="14" eb="16">
      <t>カクギ</t>
    </rPh>
    <rPh sb="16" eb="18">
      <t>ケッテイ</t>
    </rPh>
    <phoneticPr fontId="5"/>
  </si>
  <si>
    <t>国民の重要な居住形態である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を推進する。</t>
    <rPh sb="0" eb="2">
      <t>コクミン</t>
    </rPh>
    <rPh sb="3" eb="5">
      <t>ジュウヨウ</t>
    </rPh>
    <rPh sb="6" eb="8">
      <t>キョジュウ</t>
    </rPh>
    <rPh sb="8" eb="10">
      <t>ケイタイ</t>
    </rPh>
    <rPh sb="23" eb="25">
      <t>チュウコ</t>
    </rPh>
    <rPh sb="25" eb="27">
      <t>リュウツウ</t>
    </rPh>
    <rPh sb="28" eb="31">
      <t>カッセイカ</t>
    </rPh>
    <rPh sb="32" eb="34">
      <t>チンタイ</t>
    </rPh>
    <rPh sb="34" eb="36">
      <t>カンリ</t>
    </rPh>
    <rPh sb="37" eb="40">
      <t>テキセイカ</t>
    </rPh>
    <rPh sb="41" eb="42">
      <t>ム</t>
    </rPh>
    <rPh sb="44" eb="46">
      <t>カンキョウ</t>
    </rPh>
    <rPh sb="47" eb="49">
      <t>セイビ</t>
    </rPh>
    <rPh sb="50" eb="51">
      <t>ハカ</t>
    </rPh>
    <rPh sb="53" eb="56">
      <t>ショウヒシャ</t>
    </rPh>
    <rPh sb="57" eb="59">
      <t>アンシン</t>
    </rPh>
    <rPh sb="67" eb="68">
      <t>カン</t>
    </rPh>
    <rPh sb="70" eb="72">
      <t>トリヒキ</t>
    </rPh>
    <rPh sb="73" eb="75">
      <t>チンタイ</t>
    </rPh>
    <rPh sb="75" eb="77">
      <t>カンリ</t>
    </rPh>
    <rPh sb="78" eb="79">
      <t>オコナ</t>
    </rPh>
    <rPh sb="98" eb="101">
      <t>フドウサン</t>
    </rPh>
    <rPh sb="101" eb="103">
      <t>シジョウ</t>
    </rPh>
    <rPh sb="104" eb="106">
      <t>セイビ</t>
    </rPh>
    <rPh sb="107" eb="110">
      <t>カッセイカ</t>
    </rPh>
    <rPh sb="111" eb="113">
      <t>スイシン</t>
    </rPh>
    <phoneticPr fontId="5"/>
  </si>
  <si>
    <t>・中古マンションの購入予定者にとって有用な情報であるマンションの管理情報について、購入予定者が必要とする管理情報の項目や内容等の整理・検討等を行い、管理情報の充実や迅速な購入予定者への開示・提供を促す方策の検討を行うことにより、マンションの中古市場の拡大に向けた環境の整備を図る。
・賃貸住宅管理業者登録制度について、施行から約３年が経過したことを踏まえ、同制度の運用実態を調査し、制度の効果や課題等の検討を行い、同制度の普及促進を図ることにより、賃貸住宅の管理業務の適正化を推進する。</t>
    <rPh sb="1" eb="3">
      <t>チュウコ</t>
    </rPh>
    <rPh sb="9" eb="11">
      <t>コウニュウ</t>
    </rPh>
    <rPh sb="11" eb="14">
      <t>ヨテイシャ</t>
    </rPh>
    <rPh sb="18" eb="20">
      <t>ユウヨウ</t>
    </rPh>
    <rPh sb="21" eb="23">
      <t>ジョウホウ</t>
    </rPh>
    <rPh sb="32" eb="34">
      <t>カンリ</t>
    </rPh>
    <rPh sb="34" eb="36">
      <t>ジョウホウ</t>
    </rPh>
    <rPh sb="41" eb="43">
      <t>コウニュウ</t>
    </rPh>
    <rPh sb="43" eb="46">
      <t>ヨテイシャ</t>
    </rPh>
    <rPh sb="47" eb="49">
      <t>ヒツヨウ</t>
    </rPh>
    <rPh sb="52" eb="54">
      <t>カンリ</t>
    </rPh>
    <rPh sb="54" eb="56">
      <t>ジョウホウ</t>
    </rPh>
    <rPh sb="57" eb="59">
      <t>コウモク</t>
    </rPh>
    <rPh sb="60" eb="62">
      <t>ナイヨウ</t>
    </rPh>
    <rPh sb="62" eb="63">
      <t>トウ</t>
    </rPh>
    <rPh sb="64" eb="66">
      <t>セイリ</t>
    </rPh>
    <rPh sb="67" eb="69">
      <t>ケントウ</t>
    </rPh>
    <rPh sb="69" eb="70">
      <t>トウ</t>
    </rPh>
    <rPh sb="71" eb="72">
      <t>オコナ</t>
    </rPh>
    <rPh sb="74" eb="76">
      <t>カンリ</t>
    </rPh>
    <rPh sb="76" eb="78">
      <t>ジョウホウ</t>
    </rPh>
    <rPh sb="79" eb="81">
      <t>ジュウジツ</t>
    </rPh>
    <rPh sb="82" eb="84">
      <t>ジンソク</t>
    </rPh>
    <rPh sb="85" eb="87">
      <t>コウニュウ</t>
    </rPh>
    <rPh sb="87" eb="90">
      <t>ヨテイシャ</t>
    </rPh>
    <rPh sb="92" eb="94">
      <t>カイジ</t>
    </rPh>
    <rPh sb="95" eb="97">
      <t>テイキョウ</t>
    </rPh>
    <rPh sb="98" eb="99">
      <t>ウナガ</t>
    </rPh>
    <rPh sb="100" eb="102">
      <t>ホウサク</t>
    </rPh>
    <rPh sb="103" eb="105">
      <t>ケントウ</t>
    </rPh>
    <rPh sb="106" eb="107">
      <t>オコナ</t>
    </rPh>
    <rPh sb="120" eb="122">
      <t>チュウコ</t>
    </rPh>
    <rPh sb="122" eb="124">
      <t>シジョウ</t>
    </rPh>
    <rPh sb="125" eb="127">
      <t>カクダイ</t>
    </rPh>
    <rPh sb="128" eb="129">
      <t>ム</t>
    </rPh>
    <rPh sb="131" eb="133">
      <t>カンキョウ</t>
    </rPh>
    <rPh sb="134" eb="136">
      <t>セイビ</t>
    </rPh>
    <rPh sb="137" eb="138">
      <t>ハカ</t>
    </rPh>
    <rPh sb="142" eb="144">
      <t>チンタイ</t>
    </rPh>
    <rPh sb="144" eb="146">
      <t>ジュウタク</t>
    </rPh>
    <rPh sb="146" eb="150">
      <t>カンリギョウシャ</t>
    </rPh>
    <rPh sb="150" eb="152">
      <t>トウロク</t>
    </rPh>
    <rPh sb="152" eb="154">
      <t>セイド</t>
    </rPh>
    <rPh sb="159" eb="161">
      <t>セコウ</t>
    </rPh>
    <rPh sb="163" eb="164">
      <t>ヤク</t>
    </rPh>
    <rPh sb="165" eb="166">
      <t>ネン</t>
    </rPh>
    <rPh sb="167" eb="169">
      <t>ケイカ</t>
    </rPh>
    <rPh sb="174" eb="175">
      <t>フ</t>
    </rPh>
    <rPh sb="216" eb="217">
      <t>ハカ</t>
    </rPh>
    <rPh sb="224" eb="226">
      <t>チンタイ</t>
    </rPh>
    <rPh sb="226" eb="228">
      <t>ジュウタク</t>
    </rPh>
    <rPh sb="229" eb="231">
      <t>カンリ</t>
    </rPh>
    <rPh sb="231" eb="233">
      <t>ギョウム</t>
    </rPh>
    <rPh sb="234" eb="237">
      <t>テキセイカ</t>
    </rPh>
    <rPh sb="238" eb="240">
      <t>スイシン</t>
    </rPh>
    <phoneticPr fontId="5"/>
  </si>
  <si>
    <t>国土交通省</t>
  </si>
  <si>
    <t>平成28年度を目標年度として、売却物件の成約報告件数を165千件を達成すること</t>
    <rPh sb="0" eb="2">
      <t>ヘイセイ</t>
    </rPh>
    <rPh sb="4" eb="6">
      <t>ネンド</t>
    </rPh>
    <rPh sb="7" eb="9">
      <t>モクヒョウ</t>
    </rPh>
    <rPh sb="9" eb="11">
      <t>ネンド</t>
    </rPh>
    <rPh sb="15" eb="17">
      <t>バイキャク</t>
    </rPh>
    <rPh sb="17" eb="19">
      <t>ブッケン</t>
    </rPh>
    <rPh sb="20" eb="22">
      <t>セイヤク</t>
    </rPh>
    <rPh sb="22" eb="24">
      <t>ホウコク</t>
    </rPh>
    <rPh sb="24" eb="26">
      <t>ケンスウ</t>
    </rPh>
    <rPh sb="30" eb="32">
      <t>センケン</t>
    </rPh>
    <rPh sb="33" eb="35">
      <t>タッセイ</t>
    </rPh>
    <phoneticPr fontId="5"/>
  </si>
  <si>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5"/>
  </si>
  <si>
    <t>②賃貸住宅管理業の環境整備等の推進に関する調査報告書数</t>
    <rPh sb="1" eb="3">
      <t>チンタイ</t>
    </rPh>
    <rPh sb="3" eb="5">
      <t>ジュウタク</t>
    </rPh>
    <rPh sb="5" eb="8">
      <t>カンリギョウ</t>
    </rPh>
    <rPh sb="9" eb="11">
      <t>カンキョウ</t>
    </rPh>
    <rPh sb="11" eb="13">
      <t>セイビ</t>
    </rPh>
    <rPh sb="13" eb="14">
      <t>トウ</t>
    </rPh>
    <rPh sb="15" eb="17">
      <t>スイシン</t>
    </rPh>
    <rPh sb="18" eb="19">
      <t>カン</t>
    </rPh>
    <rPh sb="21" eb="23">
      <t>チョウサ</t>
    </rPh>
    <rPh sb="23" eb="26">
      <t>ホウコクショ</t>
    </rPh>
    <rPh sb="26" eb="27">
      <t>スウ</t>
    </rPh>
    <phoneticPr fontId="5"/>
  </si>
  <si>
    <t>①マンンション管理情報の提供促進方策のための調査業務報告書数</t>
    <rPh sb="7" eb="9">
      <t>カンリ</t>
    </rPh>
    <rPh sb="9" eb="11">
      <t>ジョウホウ</t>
    </rPh>
    <rPh sb="12" eb="14">
      <t>テイキョウ</t>
    </rPh>
    <rPh sb="14" eb="16">
      <t>ソクシン</t>
    </rPh>
    <rPh sb="16" eb="18">
      <t>ホウサク</t>
    </rPh>
    <rPh sb="22" eb="24">
      <t>チョウサ</t>
    </rPh>
    <rPh sb="24" eb="26">
      <t>ギョウム</t>
    </rPh>
    <rPh sb="26" eb="29">
      <t>ホウコクショ</t>
    </rPh>
    <rPh sb="29" eb="30">
      <t>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</si>
  <si>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</si>
  <si>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</si>
  <si>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</si>
  <si>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不動産市場整備等推進調査費</t>
    <rPh sb="0" eb="3">
      <t>フドウサン</t>
    </rPh>
    <rPh sb="3" eb="5">
      <t>シジョウ</t>
    </rPh>
    <rPh sb="5" eb="7">
      <t>セイビ</t>
    </rPh>
    <rPh sb="7" eb="8">
      <t>トウ</t>
    </rPh>
    <rPh sb="8" eb="10">
      <t>スイシン</t>
    </rPh>
    <rPh sb="10" eb="12">
      <t>チョウサ</t>
    </rPh>
    <phoneticPr fontId="5"/>
  </si>
  <si>
    <t>消費者が安心してマンションに関する取引や賃貸管理を行うことができるようにする点がニーズを反映していると考える。</t>
    <rPh sb="0" eb="3">
      <t>ショウヒシャ</t>
    </rPh>
    <rPh sb="4" eb="6">
      <t>アンシン</t>
    </rPh>
    <rPh sb="14" eb="15">
      <t>カン</t>
    </rPh>
    <rPh sb="17" eb="19">
      <t>トリヒキ</t>
    </rPh>
    <rPh sb="20" eb="22">
      <t>チンタイ</t>
    </rPh>
    <rPh sb="22" eb="24">
      <t>カンリ</t>
    </rPh>
    <rPh sb="25" eb="26">
      <t>オコナ</t>
    </rPh>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</si>
  <si>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</si>
  <si>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有</t>
  </si>
  <si>
    <t>９．市場環境の整備、産業の生産性向上、消費者利益の保護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</si>
  <si>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各年度執行額／各年度の成約報告件数　　　　　　　　　　　　　　</t>
    <phoneticPr fontId="5"/>
  </si>
  <si>
    <t>百万円
/千件</t>
    <rPh sb="0" eb="1">
      <t>ヒャク</t>
    </rPh>
    <rPh sb="1" eb="3">
      <t>マンエン</t>
    </rPh>
    <rPh sb="5" eb="7">
      <t>センケン</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</si>
  <si>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</si>
  <si>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t>
    <phoneticPr fontId="5"/>
  </si>
  <si>
    <t>‐</t>
  </si>
  <si>
    <t>平成24年度の成果実績が151千件であることから、目標値を165千件とすることは、合理的である。</t>
    <rPh sb="0" eb="2">
      <t>ヘイセイ</t>
    </rPh>
    <rPh sb="4" eb="6">
      <t>ネンド</t>
    </rPh>
    <rPh sb="7" eb="9">
      <t>セイカ</t>
    </rPh>
    <rPh sb="9" eb="11">
      <t>ジッセキ</t>
    </rPh>
    <rPh sb="15" eb="17">
      <t>センケン</t>
    </rPh>
    <rPh sb="25" eb="28">
      <t>モクヒョウチ</t>
    </rPh>
    <rPh sb="32" eb="34">
      <t>センケン</t>
    </rPh>
    <rPh sb="41" eb="44">
      <t>ゴウリテキ</t>
    </rPh>
    <phoneticPr fontId="5"/>
  </si>
  <si>
    <t>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に寄与する。</t>
    <rPh sb="98" eb="100">
      <t>キヨ</t>
    </rPh>
    <phoneticPr fontId="5"/>
  </si>
  <si>
    <t>11/165</t>
    <phoneticPr fontId="5"/>
  </si>
  <si>
    <t>「日本再興戦略」にも掲げられており、優先度の高いものである。</t>
    <rPh sb="1" eb="3">
      <t>ニホン</t>
    </rPh>
    <rPh sb="3" eb="5">
      <t>サイコウ</t>
    </rPh>
    <rPh sb="5" eb="7">
      <t>センリャク</t>
    </rPh>
    <rPh sb="10" eb="11">
      <t>カカ</t>
    </rPh>
    <rPh sb="18" eb="20">
      <t>ユウセン</t>
    </rPh>
    <rPh sb="22" eb="23">
      <t>タカ</t>
    </rPh>
    <phoneticPr fontId="5"/>
  </si>
  <si>
    <t>無</t>
  </si>
  <si>
    <t>賃貸住宅管理業の環境整備等の推進に関する調査業務のみ一者応募となったが、企画競争有識者委員会の公示前審査及び事業者決定前審査を経て、企画競争により事業者を特定しており、競争性は確保されている。</t>
    <rPh sb="22" eb="24">
      <t>ギョウム</t>
    </rPh>
    <rPh sb="26" eb="27">
      <t>イッ</t>
    </rPh>
    <rPh sb="27" eb="28">
      <t>シャ</t>
    </rPh>
    <rPh sb="28" eb="30">
      <t>オウボ</t>
    </rPh>
    <rPh sb="63" eb="64">
      <t>ヘ</t>
    </rPh>
    <rPh sb="66" eb="68">
      <t>キカク</t>
    </rPh>
    <rPh sb="68" eb="70">
      <t>キョウソウ</t>
    </rPh>
    <rPh sb="73" eb="76">
      <t>ジギョウシャ</t>
    </rPh>
    <rPh sb="77" eb="79">
      <t>トクテイ</t>
    </rPh>
    <rPh sb="84" eb="86">
      <t>キョウソウ</t>
    </rPh>
    <rPh sb="86" eb="87">
      <t>セイ</t>
    </rPh>
    <rPh sb="88" eb="90">
      <t>カクホ</t>
    </rPh>
    <phoneticPr fontId="5"/>
  </si>
  <si>
    <t>企画競争契約の中で各社から提出された提案書及び見積書を基に審査・決定しており、コストの妥当性を検討・判断している。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</si>
  <si>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各社から提出された提案書及び見積書から審査、決定しており、使途等の妥当性を検討・判断している。</t>
    <rPh sb="0" eb="2">
      <t>カクシャ</t>
    </rPh>
    <rPh sb="4" eb="6">
      <t>テイシュツ</t>
    </rPh>
    <rPh sb="9" eb="12">
      <t>テイアンショ</t>
    </rPh>
    <rPh sb="12" eb="13">
      <t>オヨ</t>
    </rPh>
    <rPh sb="14" eb="17">
      <t>ミツモリショ</t>
    </rPh>
    <rPh sb="19" eb="21">
      <t>シンサ</t>
    </rPh>
    <rPh sb="22" eb="24">
      <t>ケッテイ</t>
    </rPh>
    <rPh sb="29" eb="31">
      <t>シト</t>
    </rPh>
    <rPh sb="31" eb="32">
      <t>トウ</t>
    </rPh>
    <rPh sb="33" eb="36">
      <t>ダトウセイ</t>
    </rPh>
    <rPh sb="37" eb="39">
      <t>ケントウ</t>
    </rPh>
    <rPh sb="40" eb="42">
      <t>ハンダン</t>
    </rPh>
    <phoneticPr fontId="5"/>
  </si>
  <si>
    <t>コスト縮減等を総合的に判断するため、提案書の提出がある企画競争契約を採用している。</t>
    <rPh sb="3" eb="5">
      <t>シュクゲン</t>
    </rPh>
    <rPh sb="5" eb="6">
      <t>トウ</t>
    </rPh>
    <rPh sb="7" eb="10">
      <t>ソウゴウテキ</t>
    </rPh>
    <rPh sb="11" eb="13">
      <t>ハンダン</t>
    </rPh>
    <rPh sb="18" eb="20">
      <t>テイアン</t>
    </rPh>
    <rPh sb="20" eb="21">
      <t>ショ</t>
    </rPh>
    <rPh sb="22" eb="24">
      <t>テイシュツ</t>
    </rPh>
    <rPh sb="27" eb="29">
      <t>キカク</t>
    </rPh>
    <rPh sb="29" eb="31">
      <t>キョウソウ</t>
    </rPh>
    <rPh sb="31" eb="33">
      <t>ケイヤク</t>
    </rPh>
    <rPh sb="34" eb="36">
      <t>サイヨウ</t>
    </rPh>
    <phoneticPr fontId="5"/>
  </si>
  <si>
    <t>当初の見込みどおりの成果が得られている。</t>
    <rPh sb="0" eb="2">
      <t>トウショ</t>
    </rPh>
    <rPh sb="3" eb="5">
      <t>ミコ</t>
    </rPh>
    <rPh sb="10" eb="12">
      <t>セイカ</t>
    </rPh>
    <rPh sb="13" eb="14">
      <t>エ</t>
    </rPh>
    <phoneticPr fontId="5"/>
  </si>
  <si>
    <t>国における施策に活用されている。</t>
    <rPh sb="0" eb="1">
      <t>クニ</t>
    </rPh>
    <rPh sb="5" eb="7">
      <t>セサク</t>
    </rPh>
    <rPh sb="8" eb="10">
      <t>カツヨウ</t>
    </rPh>
    <phoneticPr fontId="5"/>
  </si>
  <si>
    <t>人件費</t>
    <rPh sb="0" eb="3">
      <t>ジンケンヒ</t>
    </rPh>
    <phoneticPr fontId="5"/>
  </si>
  <si>
    <t>技師等</t>
    <rPh sb="0" eb="2">
      <t>ギシ</t>
    </rPh>
    <rPh sb="2" eb="3">
      <t>ナド</t>
    </rPh>
    <phoneticPr fontId="5"/>
  </si>
  <si>
    <t>雑費</t>
    <rPh sb="0" eb="2">
      <t>ザッピ</t>
    </rPh>
    <phoneticPr fontId="5"/>
  </si>
  <si>
    <t>資料作成費、印刷費等</t>
    <rPh sb="0" eb="2">
      <t>シリョウ</t>
    </rPh>
    <rPh sb="2" eb="4">
      <t>サクセイ</t>
    </rPh>
    <rPh sb="4" eb="5">
      <t>ヒ</t>
    </rPh>
    <rPh sb="6" eb="8">
      <t>インサツ</t>
    </rPh>
    <rPh sb="8" eb="9">
      <t>ヒ</t>
    </rPh>
    <rPh sb="9" eb="10">
      <t>ナド</t>
    </rPh>
    <phoneticPr fontId="5"/>
  </si>
  <si>
    <t>A.三菱UFJリサーチ＆コンサルティング株式会社</t>
    <rPh sb="2" eb="4">
      <t>ミツビシ</t>
    </rPh>
    <phoneticPr fontId="5"/>
  </si>
  <si>
    <t>技師等</t>
    <rPh sb="0" eb="2">
      <t>ギシ</t>
    </rPh>
    <rPh sb="2" eb="3">
      <t>トウ</t>
    </rPh>
    <phoneticPr fontId="5"/>
  </si>
  <si>
    <t>資料作成費、印刷費等</t>
    <rPh sb="0" eb="2">
      <t>シリョウ</t>
    </rPh>
    <rPh sb="2" eb="5">
      <t>サクセイヒ</t>
    </rPh>
    <rPh sb="6" eb="8">
      <t>インサツ</t>
    </rPh>
    <rPh sb="8" eb="9">
      <t>ヒ</t>
    </rPh>
    <rPh sb="9" eb="10">
      <t>トウ</t>
    </rPh>
    <phoneticPr fontId="5"/>
  </si>
  <si>
    <t>マンションの管理情報の提供促進方策のための調査検討業務</t>
    <phoneticPr fontId="5"/>
  </si>
  <si>
    <t>随意契約
（企画競争）</t>
  </si>
  <si>
    <t>賃貸住宅管理業の環境整備等の推進に関する調査検討業務</t>
    <phoneticPr fontId="5"/>
  </si>
  <si>
    <t>不動産の管理・流通のための環境整備の推進</t>
    <phoneticPr fontId="5"/>
  </si>
  <si>
    <t>平成27年度においては、中古マンション取引時に一般的に購入予定者が必要とするマンションの管理情報について、実態調査を行い、開示すべき管理情報の項目や内容等について整理・検討を行い、管理情報の充実・開示促進に関する方策のとりまとめを行うとともに、賃貸住宅管理業者登録制度について、賃貸住宅管理業者等へのアンケート調査等により、制度の効果・課題に係る検証及び普及促進方策に係る検討を行い、同制度の見直し内容等についてとりまとめを行ったところであり、当初の目的に向け着実に進展している。</t>
    <rPh sb="0" eb="2">
      <t>ヘイセイ</t>
    </rPh>
    <rPh sb="4" eb="6">
      <t>ネンド</t>
    </rPh>
    <rPh sb="12" eb="14">
      <t>チュウコ</t>
    </rPh>
    <rPh sb="19" eb="21">
      <t>トリヒキ</t>
    </rPh>
    <rPh sb="21" eb="22">
      <t>ジ</t>
    </rPh>
    <rPh sb="23" eb="26">
      <t>イッパンテキ</t>
    </rPh>
    <rPh sb="53" eb="55">
      <t>ジッタイ</t>
    </rPh>
    <rPh sb="55" eb="57">
      <t>チョウサ</t>
    </rPh>
    <rPh sb="58" eb="59">
      <t>オコナ</t>
    </rPh>
    <rPh sb="61" eb="63">
      <t>カイジ</t>
    </rPh>
    <rPh sb="66" eb="68">
      <t>カンリ</t>
    </rPh>
    <rPh sb="68" eb="70">
      <t>ジョウホウ</t>
    </rPh>
    <rPh sb="71" eb="73">
      <t>コウモク</t>
    </rPh>
    <rPh sb="81" eb="83">
      <t>セイリ</t>
    </rPh>
    <rPh sb="84" eb="86">
      <t>ケントウ</t>
    </rPh>
    <rPh sb="87" eb="88">
      <t>オコナ</t>
    </rPh>
    <rPh sb="98" eb="100">
      <t>カイジ</t>
    </rPh>
    <rPh sb="100" eb="102">
      <t>ソクシン</t>
    </rPh>
    <rPh sb="103" eb="104">
      <t>カン</t>
    </rPh>
    <rPh sb="115" eb="116">
      <t>オコナ</t>
    </rPh>
    <rPh sb="139" eb="141">
      <t>チンタイ</t>
    </rPh>
    <rPh sb="141" eb="143">
      <t>ジュウタク</t>
    </rPh>
    <rPh sb="192" eb="195">
      <t>ドウセイド</t>
    </rPh>
    <rPh sb="196" eb="198">
      <t>ミナオ</t>
    </rPh>
    <rPh sb="199" eb="201">
      <t>ナイヨウ</t>
    </rPh>
    <rPh sb="201" eb="202">
      <t>トウ</t>
    </rPh>
    <rPh sb="212" eb="213">
      <t>オコナ</t>
    </rPh>
    <rPh sb="222" eb="224">
      <t>トウショ</t>
    </rPh>
    <rPh sb="225" eb="227">
      <t>モクテキ</t>
    </rPh>
    <rPh sb="228" eb="229">
      <t>ム</t>
    </rPh>
    <rPh sb="230" eb="232">
      <t>チャクジツ</t>
    </rPh>
    <rPh sb="233" eb="235">
      <t>シンテン</t>
    </rPh>
    <phoneticPr fontId="5"/>
  </si>
  <si>
    <t>平成28年度においては、平成27年度の結果を踏まえ、所要の制度等の見直しを行うとともに、その制度等の普及、課題・効果の検証等を行うことを予定しており、不動産市場の整備・活性化に向け、一層の推進を図っていく。</t>
    <rPh sb="12" eb="14">
      <t>ヘイセイ</t>
    </rPh>
    <rPh sb="16" eb="18">
      <t>ネンド</t>
    </rPh>
    <rPh sb="19" eb="21">
      <t>ケッカ</t>
    </rPh>
    <rPh sb="22" eb="23">
      <t>フ</t>
    </rPh>
    <rPh sb="26" eb="28">
      <t>ショヨウ</t>
    </rPh>
    <rPh sb="29" eb="31">
      <t>セイド</t>
    </rPh>
    <rPh sb="31" eb="32">
      <t>トウ</t>
    </rPh>
    <rPh sb="33" eb="35">
      <t>ミナオ</t>
    </rPh>
    <rPh sb="37" eb="38">
      <t>オコナ</t>
    </rPh>
    <rPh sb="46" eb="48">
      <t>セイド</t>
    </rPh>
    <rPh sb="48" eb="49">
      <t>トウ</t>
    </rPh>
    <rPh sb="50" eb="52">
      <t>フキュウ</t>
    </rPh>
    <rPh sb="53" eb="55">
      <t>カダイ</t>
    </rPh>
    <rPh sb="56" eb="58">
      <t>コウカ</t>
    </rPh>
    <rPh sb="59" eb="61">
      <t>ケンショウ</t>
    </rPh>
    <rPh sb="61" eb="62">
      <t>トウ</t>
    </rPh>
    <rPh sb="63" eb="64">
      <t>オコナ</t>
    </rPh>
    <rPh sb="68" eb="70">
      <t>ヨテイ</t>
    </rPh>
    <rPh sb="81" eb="83">
      <t>セイビ</t>
    </rPh>
    <rPh sb="88" eb="89">
      <t>ム</t>
    </rPh>
    <rPh sb="91" eb="93">
      <t>イッソウ</t>
    </rPh>
    <rPh sb="94" eb="96">
      <t>スイシン</t>
    </rPh>
    <rPh sb="97" eb="98">
      <t>ハカ</t>
    </rPh>
    <phoneticPr fontId="5"/>
  </si>
  <si>
    <t>B</t>
    <phoneticPr fontId="5"/>
  </si>
  <si>
    <t>土地・建設産業局</t>
    <rPh sb="0" eb="2">
      <t>トチ</t>
    </rPh>
    <rPh sb="3" eb="5">
      <t>ケンセツ</t>
    </rPh>
    <rPh sb="5" eb="7">
      <t>サンギョウ</t>
    </rPh>
    <rPh sb="7" eb="8">
      <t>キョク</t>
    </rPh>
    <phoneticPr fontId="5"/>
  </si>
  <si>
    <t>26/173</t>
    <phoneticPr fontId="5"/>
  </si>
  <si>
    <t>-</t>
    <phoneticPr fontId="5"/>
  </si>
  <si>
    <t>三菱UFJリサーチ＆コンサルティング株式会社</t>
    <phoneticPr fontId="5"/>
  </si>
  <si>
    <t>-</t>
  </si>
  <si>
    <t>-</t>
    <phoneticPr fontId="5"/>
  </si>
  <si>
    <t>千件</t>
    <rPh sb="0" eb="2">
      <t>センケン</t>
    </rPh>
    <phoneticPr fontId="5"/>
  </si>
  <si>
    <t>件</t>
    <rPh sb="0" eb="1">
      <t>ケン</t>
    </rPh>
    <phoneticPr fontId="5"/>
  </si>
  <si>
    <t>百万円</t>
    <rPh sb="0" eb="1">
      <t>ヒャク</t>
    </rPh>
    <rPh sb="1" eb="3">
      <t>マンエン</t>
    </rPh>
    <phoneticPr fontId="5"/>
  </si>
  <si>
    <t>B.株式会社三菱総合研究所</t>
    <rPh sb="2" eb="4">
      <t>カブシキ</t>
    </rPh>
    <rPh sb="4" eb="6">
      <t>カイシャ</t>
    </rPh>
    <rPh sb="6" eb="8">
      <t>ミツビシ</t>
    </rPh>
    <rPh sb="8" eb="10">
      <t>ソウゴウ</t>
    </rPh>
    <rPh sb="10" eb="13">
      <t>ケンキュウジョ</t>
    </rPh>
    <phoneticPr fontId="5"/>
  </si>
  <si>
    <t>株式会社三菱総合研究所</t>
    <rPh sb="0" eb="2">
      <t>カブシキ</t>
    </rPh>
    <rPh sb="2" eb="4">
      <t>カイシャ</t>
    </rPh>
    <rPh sb="4" eb="6">
      <t>ミツビシ</t>
    </rPh>
    <rPh sb="6" eb="8">
      <t>ソウゴウ</t>
    </rPh>
    <rPh sb="8" eb="11">
      <t>ケンキュウジョ</t>
    </rPh>
    <phoneticPr fontId="5"/>
  </si>
  <si>
    <t>-</t>
    <phoneticPr fontId="5"/>
  </si>
  <si>
    <t>-</t>
    <phoneticPr fontId="5"/>
  </si>
  <si>
    <t>課長　中田 裕人</t>
    <rPh sb="0" eb="2">
      <t>カチョウ</t>
    </rPh>
    <rPh sb="3" eb="5">
      <t>ナカタ</t>
    </rPh>
    <rPh sb="6" eb="8">
      <t>ヒロヒト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</si>
</sst>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4" xfId="0" applyFont="1" applyFill="1" applyBorder="1" applyAlignment="1" applyProtection="1">
      <alignment vertical="center" wrapText="1"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3" fillId="5" borderId="25" xfId="0" applyNumberFormat="1" applyFont="1" applyFill="1" applyBorder="1" applyAlignment="1" applyProtection="1">
      <alignment horizontal="center" vertical="center" wrapText="1"/>
      <protection locked="0"/>
    </xf>
    <xf numFmtId="181" fontId="3"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3" fillId="5" borderId="25" xfId="0" applyNumberFormat="1" applyFont="1" applyFill="1" applyBorder="1" applyAlignment="1" applyProtection="1">
      <alignment horizontal="right" vertical="center" wrapText="1"/>
      <protection locked="0"/>
    </xf>
    <xf numFmtId="182" fontId="3"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11206</xdr:colOff>
      <xdr:row>719</xdr:row>
      <xdr:rowOff>11205</xdr:rowOff>
    </xdr:from>
    <xdr:to>
      <xdr:col>17</xdr:col>
      <xdr:colOff>1</xdr:colOff>
      <xdr:row>720</xdr:row>
      <xdr:rowOff>201706</xdr:rowOff>
    </xdr:to>
    <xdr:sp macro="" textlink="">
      <xdr:nvSpPr>
        <xdr:cNvPr id="12" name="テキスト ボックス 11"/>
        <xdr:cNvSpPr txBox="1"/>
      </xdr:nvSpPr>
      <xdr:spPr>
        <a:xfrm>
          <a:off x="1411381" y="31386555"/>
          <a:ext cx="1789020" cy="542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２５．７百万円</a:t>
          </a:r>
        </a:p>
      </xdr:txBody>
    </xdr:sp>
    <xdr:clientData/>
  </xdr:twoCellAnchor>
  <xdr:twoCellAnchor>
    <xdr:from>
      <xdr:col>21</xdr:col>
      <xdr:colOff>73804</xdr:colOff>
      <xdr:row>723</xdr:row>
      <xdr:rowOff>13925</xdr:rowOff>
    </xdr:from>
    <xdr:to>
      <xdr:col>31</xdr:col>
      <xdr:colOff>129832</xdr:colOff>
      <xdr:row>724</xdr:row>
      <xdr:rowOff>210828</xdr:rowOff>
    </xdr:to>
    <xdr:sp macro="" textlink="">
      <xdr:nvSpPr>
        <xdr:cNvPr id="13" name="テキスト ボックス 12"/>
        <xdr:cNvSpPr txBox="1"/>
      </xdr:nvSpPr>
      <xdr:spPr>
        <a:xfrm>
          <a:off x="4074304" y="32798975"/>
          <a:ext cx="2056278" cy="5493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ja-JP" altLang="en-US" sz="1100"/>
            <a:t>０．９百万円</a:t>
          </a:r>
        </a:p>
      </xdr:txBody>
    </xdr:sp>
    <xdr:clientData/>
  </xdr:twoCellAnchor>
  <xdr:twoCellAnchor>
    <xdr:from>
      <xdr:col>8</xdr:col>
      <xdr:colOff>0</xdr:colOff>
      <xdr:row>720</xdr:row>
      <xdr:rowOff>224118</xdr:rowOff>
    </xdr:from>
    <xdr:to>
      <xdr:col>17</xdr:col>
      <xdr:colOff>67235</xdr:colOff>
      <xdr:row>722</xdr:row>
      <xdr:rowOff>44823</xdr:rowOff>
    </xdr:to>
    <xdr:sp macro="" textlink="">
      <xdr:nvSpPr>
        <xdr:cNvPr id="14" name="大かっこ 13"/>
        <xdr:cNvSpPr/>
      </xdr:nvSpPr>
      <xdr:spPr>
        <a:xfrm>
          <a:off x="1613647" y="41977236"/>
          <a:ext cx="1882588" cy="515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不動産の管理・流通のための環境整備の推進</a:t>
          </a:r>
        </a:p>
      </xdr:txBody>
    </xdr:sp>
    <xdr:clientData/>
  </xdr:twoCellAnchor>
  <xdr:twoCellAnchor>
    <xdr:from>
      <xdr:col>20</xdr:col>
      <xdr:colOff>105180</xdr:colOff>
      <xdr:row>724</xdr:row>
      <xdr:rowOff>244446</xdr:rowOff>
    </xdr:from>
    <xdr:to>
      <xdr:col>32</xdr:col>
      <xdr:colOff>31219</xdr:colOff>
      <xdr:row>725</xdr:row>
      <xdr:rowOff>164082</xdr:rowOff>
    </xdr:to>
    <xdr:sp macro="" textlink="">
      <xdr:nvSpPr>
        <xdr:cNvPr id="15" name="大かっこ 14"/>
        <xdr:cNvSpPr/>
      </xdr:nvSpPr>
      <xdr:spPr>
        <a:xfrm>
          <a:off x="3905655" y="33381921"/>
          <a:ext cx="2326339" cy="272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職員旅費、委員等旅費、諸謝金</a:t>
          </a:r>
        </a:p>
      </xdr:txBody>
    </xdr:sp>
    <xdr:clientData/>
  </xdr:twoCellAnchor>
  <xdr:twoCellAnchor>
    <xdr:from>
      <xdr:col>21</xdr:col>
      <xdr:colOff>91734</xdr:colOff>
      <xdr:row>727</xdr:row>
      <xdr:rowOff>9444</xdr:rowOff>
    </xdr:from>
    <xdr:to>
      <xdr:col>31</xdr:col>
      <xdr:colOff>147762</xdr:colOff>
      <xdr:row>729</xdr:row>
      <xdr:rowOff>33617</xdr:rowOff>
    </xdr:to>
    <xdr:sp macro="" textlink="">
      <xdr:nvSpPr>
        <xdr:cNvPr id="16" name="テキスト ボックス 15"/>
        <xdr:cNvSpPr txBox="1"/>
      </xdr:nvSpPr>
      <xdr:spPr>
        <a:xfrm>
          <a:off x="4327558" y="44194238"/>
          <a:ext cx="2073086" cy="718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endParaRPr lang="ja-JP" altLang="ja-JP" sz="1050">
            <a:effectLst/>
          </a:endParaRPr>
        </a:p>
        <a:p>
          <a:pPr algn="ctr"/>
          <a:r>
            <a:rPr kumimoji="1" lang="ja-JP" altLang="en-US" sz="1100">
              <a:solidFill>
                <a:schemeClr val="dk1"/>
              </a:solidFill>
              <a:effectLst/>
              <a:latin typeface="+mn-lt"/>
              <a:ea typeface="+mn-ea"/>
              <a:cs typeface="+mn-cs"/>
            </a:rPr>
            <a:t>１７．８</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87250</xdr:colOff>
      <xdr:row>728</xdr:row>
      <xdr:rowOff>255172</xdr:rowOff>
    </xdr:from>
    <xdr:to>
      <xdr:col>32</xdr:col>
      <xdr:colOff>174495</xdr:colOff>
      <xdr:row>730</xdr:row>
      <xdr:rowOff>292634</xdr:rowOff>
    </xdr:to>
    <xdr:sp macro="" textlink="">
      <xdr:nvSpPr>
        <xdr:cNvPr id="17" name="大かっこ 16"/>
        <xdr:cNvSpPr/>
      </xdr:nvSpPr>
      <xdr:spPr>
        <a:xfrm>
          <a:off x="4121368" y="44787348"/>
          <a:ext cx="2507715" cy="7322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マンションの管理情報の提供促進方策のための調査検討業務</a:t>
          </a:r>
        </a:p>
      </xdr:txBody>
    </xdr:sp>
    <xdr:clientData/>
  </xdr:twoCellAnchor>
  <xdr:twoCellAnchor>
    <xdr:from>
      <xdr:col>23</xdr:col>
      <xdr:colOff>51391</xdr:colOff>
      <xdr:row>726</xdr:row>
      <xdr:rowOff>105815</xdr:rowOff>
    </xdr:from>
    <xdr:to>
      <xdr:col>29</xdr:col>
      <xdr:colOff>154483</xdr:colOff>
      <xdr:row>726</xdr:row>
      <xdr:rowOff>343377</xdr:rowOff>
    </xdr:to>
    <xdr:sp macro="" textlink="">
      <xdr:nvSpPr>
        <xdr:cNvPr id="18" name="テキスト ボックス 17"/>
        <xdr:cNvSpPr txBox="1"/>
      </xdr:nvSpPr>
      <xdr:spPr>
        <a:xfrm>
          <a:off x="4451941" y="33948140"/>
          <a:ext cx="1303242" cy="23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56029</xdr:colOff>
      <xdr:row>732</xdr:row>
      <xdr:rowOff>56201</xdr:rowOff>
    </xdr:from>
    <xdr:to>
      <xdr:col>32</xdr:col>
      <xdr:colOff>44824</xdr:colOff>
      <xdr:row>734</xdr:row>
      <xdr:rowOff>44824</xdr:rowOff>
    </xdr:to>
    <xdr:sp macro="" textlink="">
      <xdr:nvSpPr>
        <xdr:cNvPr id="19" name="テキスト ボックス 18"/>
        <xdr:cNvSpPr txBox="1"/>
      </xdr:nvSpPr>
      <xdr:spPr>
        <a:xfrm>
          <a:off x="4291853" y="46280466"/>
          <a:ext cx="2207559" cy="6833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株式会社三菱総合研究所</a:t>
          </a:r>
          <a:endParaRPr lang="ja-JP" altLang="ja-JP">
            <a:effectLst/>
          </a:endParaRPr>
        </a:p>
        <a:p>
          <a:pPr algn="ctr"/>
          <a:r>
            <a:rPr kumimoji="1" lang="ja-JP" altLang="en-US" sz="1100">
              <a:solidFill>
                <a:schemeClr val="dk1"/>
              </a:solidFill>
              <a:effectLst/>
              <a:latin typeface="+mn-lt"/>
              <a:ea typeface="+mn-ea"/>
              <a:cs typeface="+mn-cs"/>
            </a:rPr>
            <a:t>６．９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96213</xdr:colOff>
      <xdr:row>734</xdr:row>
      <xdr:rowOff>49800</xdr:rowOff>
    </xdr:from>
    <xdr:to>
      <xdr:col>32</xdr:col>
      <xdr:colOff>172411</xdr:colOff>
      <xdr:row>735</xdr:row>
      <xdr:rowOff>336178</xdr:rowOff>
    </xdr:to>
    <xdr:sp macro="" textlink="">
      <xdr:nvSpPr>
        <xdr:cNvPr id="20" name="大かっこ 19"/>
        <xdr:cNvSpPr/>
      </xdr:nvSpPr>
      <xdr:spPr>
        <a:xfrm>
          <a:off x="4130331" y="46968829"/>
          <a:ext cx="2496668" cy="6337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賃貸住宅管理業の環境整備等の推進に関する調査検討業務</a:t>
          </a:r>
        </a:p>
      </xdr:txBody>
    </xdr:sp>
    <xdr:clientData/>
  </xdr:twoCellAnchor>
  <xdr:twoCellAnchor>
    <xdr:from>
      <xdr:col>23</xdr:col>
      <xdr:colOff>46907</xdr:colOff>
      <xdr:row>731</xdr:row>
      <xdr:rowOff>146168</xdr:rowOff>
    </xdr:from>
    <xdr:to>
      <xdr:col>29</xdr:col>
      <xdr:colOff>149999</xdr:colOff>
      <xdr:row>732</xdr:row>
      <xdr:rowOff>42753</xdr:rowOff>
    </xdr:to>
    <xdr:sp macro="" textlink="">
      <xdr:nvSpPr>
        <xdr:cNvPr id="21" name="テキスト ボックス 20"/>
        <xdr:cNvSpPr txBox="1"/>
      </xdr:nvSpPr>
      <xdr:spPr>
        <a:xfrm>
          <a:off x="4447457" y="35750618"/>
          <a:ext cx="1303242" cy="249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12</xdr:col>
      <xdr:colOff>91966</xdr:colOff>
      <xdr:row>723</xdr:row>
      <xdr:rowOff>289034</xdr:rowOff>
    </xdr:from>
    <xdr:to>
      <xdr:col>21</xdr:col>
      <xdr:colOff>78827</xdr:colOff>
      <xdr:row>723</xdr:row>
      <xdr:rowOff>289034</xdr:rowOff>
    </xdr:to>
    <xdr:cxnSp macro="">
      <xdr:nvCxnSpPr>
        <xdr:cNvPr id="24" name="直線コネクタ 23"/>
        <xdr:cNvCxnSpPr/>
      </xdr:nvCxnSpPr>
      <xdr:spPr>
        <a:xfrm>
          <a:off x="2292241" y="33074084"/>
          <a:ext cx="178708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98535</xdr:colOff>
      <xdr:row>727</xdr:row>
      <xdr:rowOff>289035</xdr:rowOff>
    </xdr:from>
    <xdr:to>
      <xdr:col>21</xdr:col>
      <xdr:colOff>91964</xdr:colOff>
      <xdr:row>727</xdr:row>
      <xdr:rowOff>289035</xdr:rowOff>
    </xdr:to>
    <xdr:cxnSp macro="">
      <xdr:nvCxnSpPr>
        <xdr:cNvPr id="25" name="直線コネクタ 24"/>
        <xdr:cNvCxnSpPr/>
      </xdr:nvCxnSpPr>
      <xdr:spPr>
        <a:xfrm>
          <a:off x="2298810" y="34483785"/>
          <a:ext cx="17936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98534</xdr:colOff>
      <xdr:row>732</xdr:row>
      <xdr:rowOff>328448</xdr:rowOff>
    </xdr:from>
    <xdr:to>
      <xdr:col>21</xdr:col>
      <xdr:colOff>85395</xdr:colOff>
      <xdr:row>732</xdr:row>
      <xdr:rowOff>328448</xdr:rowOff>
    </xdr:to>
    <xdr:cxnSp macro="">
      <xdr:nvCxnSpPr>
        <xdr:cNvPr id="26" name="直線コネクタ 25"/>
        <xdr:cNvCxnSpPr/>
      </xdr:nvCxnSpPr>
      <xdr:spPr>
        <a:xfrm>
          <a:off x="2298809" y="36285323"/>
          <a:ext cx="178708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78441</xdr:colOff>
      <xdr:row>721</xdr:row>
      <xdr:rowOff>324971</xdr:rowOff>
    </xdr:from>
    <xdr:to>
      <xdr:col>12</xdr:col>
      <xdr:colOff>89647</xdr:colOff>
      <xdr:row>732</xdr:row>
      <xdr:rowOff>336176</xdr:rowOff>
    </xdr:to>
    <xdr:cxnSp macro="">
      <xdr:nvCxnSpPr>
        <xdr:cNvPr id="28" name="直線コネクタ 27"/>
        <xdr:cNvCxnSpPr/>
      </xdr:nvCxnSpPr>
      <xdr:spPr>
        <a:xfrm>
          <a:off x="2498912" y="208160471"/>
          <a:ext cx="11206" cy="38324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Q2" sqref="AQ2:AR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1" t="s">
        <v>0</v>
      </c>
      <c r="AK2" s="661"/>
      <c r="AL2" s="661"/>
      <c r="AM2" s="661"/>
      <c r="AN2" s="661"/>
      <c r="AO2" s="661"/>
      <c r="AP2" s="661"/>
      <c r="AQ2" s="349" t="s">
        <v>409</v>
      </c>
      <c r="AR2" s="349"/>
      <c r="AS2" s="43" t="str">
        <f>IF(OR(AQ2="　", AQ2=""), "", "-")</f>
        <v/>
      </c>
      <c r="AT2" s="350">
        <v>344</v>
      </c>
      <c r="AU2" s="350"/>
      <c r="AV2" s="44" t="str">
        <f>IF(AW2="", "", "-")</f>
        <v/>
      </c>
      <c r="AW2" s="353"/>
      <c r="AX2" s="353"/>
    </row>
    <row r="3" spans="1:50" ht="21" customHeight="1" thickBot="1" x14ac:dyDescent="0.2">
      <c r="A3" s="485" t="s">
        <v>337</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442</v>
      </c>
      <c r="AK3" s="487"/>
      <c r="AL3" s="487"/>
      <c r="AM3" s="487"/>
      <c r="AN3" s="487"/>
      <c r="AO3" s="487"/>
      <c r="AP3" s="487"/>
      <c r="AQ3" s="487"/>
      <c r="AR3" s="487"/>
      <c r="AS3" s="487"/>
      <c r="AT3" s="487"/>
      <c r="AU3" s="487"/>
      <c r="AV3" s="487"/>
      <c r="AW3" s="487"/>
      <c r="AX3" s="24" t="s">
        <v>74</v>
      </c>
    </row>
    <row r="4" spans="1:50" ht="24.75" customHeight="1" x14ac:dyDescent="0.15">
      <c r="A4" s="686" t="s">
        <v>29</v>
      </c>
      <c r="B4" s="687"/>
      <c r="C4" s="687"/>
      <c r="D4" s="687"/>
      <c r="E4" s="687"/>
      <c r="F4" s="687"/>
      <c r="G4" s="662" t="s">
        <v>481</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485</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76</v>
      </c>
      <c r="B5" s="673"/>
      <c r="C5" s="673"/>
      <c r="D5" s="673"/>
      <c r="E5" s="673"/>
      <c r="F5" s="674"/>
      <c r="G5" s="506" t="s">
        <v>82</v>
      </c>
      <c r="H5" s="507"/>
      <c r="I5" s="507"/>
      <c r="J5" s="507"/>
      <c r="K5" s="507"/>
      <c r="L5" s="507"/>
      <c r="M5" s="508" t="s">
        <v>75</v>
      </c>
      <c r="N5" s="509"/>
      <c r="O5" s="509"/>
      <c r="P5" s="509"/>
      <c r="Q5" s="509"/>
      <c r="R5" s="510"/>
      <c r="S5" s="511" t="s">
        <v>140</v>
      </c>
      <c r="T5" s="507"/>
      <c r="U5" s="507"/>
      <c r="V5" s="507"/>
      <c r="W5" s="507"/>
      <c r="X5" s="512"/>
      <c r="Y5" s="678" t="s">
        <v>3</v>
      </c>
      <c r="Z5" s="679"/>
      <c r="AA5" s="679"/>
      <c r="AB5" s="679"/>
      <c r="AC5" s="679"/>
      <c r="AD5" s="680"/>
      <c r="AE5" s="681" t="s">
        <v>437</v>
      </c>
      <c r="AF5" s="681"/>
      <c r="AG5" s="681"/>
      <c r="AH5" s="681"/>
      <c r="AI5" s="681"/>
      <c r="AJ5" s="681"/>
      <c r="AK5" s="681"/>
      <c r="AL5" s="681"/>
      <c r="AM5" s="681"/>
      <c r="AN5" s="681"/>
      <c r="AO5" s="681"/>
      <c r="AP5" s="682"/>
      <c r="AQ5" s="683" t="s">
        <v>498</v>
      </c>
      <c r="AR5" s="684"/>
      <c r="AS5" s="684"/>
      <c r="AT5" s="684"/>
      <c r="AU5" s="684"/>
      <c r="AV5" s="684"/>
      <c r="AW5" s="684"/>
      <c r="AX5" s="685"/>
    </row>
    <row r="6" spans="1:50" ht="39" customHeight="1" x14ac:dyDescent="0.15">
      <c r="A6" s="688" t="s">
        <v>4</v>
      </c>
      <c r="B6" s="689"/>
      <c r="C6" s="689"/>
      <c r="D6" s="689"/>
      <c r="E6" s="689"/>
      <c r="F6" s="689"/>
      <c r="G6" s="820" t="str">
        <f>入力規則等!F39</f>
        <v>一般会計</v>
      </c>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2"/>
    </row>
    <row r="7" spans="1:50" ht="49.5" customHeight="1" x14ac:dyDescent="0.15">
      <c r="A7" s="791" t="s">
        <v>24</v>
      </c>
      <c r="B7" s="792"/>
      <c r="C7" s="792"/>
      <c r="D7" s="792"/>
      <c r="E7" s="792"/>
      <c r="F7" s="793"/>
      <c r="G7" s="794" t="s">
        <v>390</v>
      </c>
      <c r="H7" s="795"/>
      <c r="I7" s="795"/>
      <c r="J7" s="795"/>
      <c r="K7" s="795"/>
      <c r="L7" s="795"/>
      <c r="M7" s="795"/>
      <c r="N7" s="795"/>
      <c r="O7" s="795"/>
      <c r="P7" s="795"/>
      <c r="Q7" s="795"/>
      <c r="R7" s="795"/>
      <c r="S7" s="795"/>
      <c r="T7" s="795"/>
      <c r="U7" s="795"/>
      <c r="V7" s="795"/>
      <c r="W7" s="795"/>
      <c r="X7" s="796"/>
      <c r="Y7" s="347" t="s">
        <v>5</v>
      </c>
      <c r="Z7" s="231"/>
      <c r="AA7" s="231"/>
      <c r="AB7" s="231"/>
      <c r="AC7" s="231"/>
      <c r="AD7" s="348"/>
      <c r="AE7" s="337" t="s">
        <v>439</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1" t="s">
        <v>366</v>
      </c>
      <c r="B8" s="792"/>
      <c r="C8" s="792"/>
      <c r="D8" s="792"/>
      <c r="E8" s="792"/>
      <c r="F8" s="793"/>
      <c r="G8" s="81" t="str">
        <f>入力規則等!A26</f>
        <v>-</v>
      </c>
      <c r="H8" s="82"/>
      <c r="I8" s="82"/>
      <c r="J8" s="82"/>
      <c r="K8" s="82"/>
      <c r="L8" s="82"/>
      <c r="M8" s="82"/>
      <c r="N8" s="82"/>
      <c r="O8" s="82"/>
      <c r="P8" s="82"/>
      <c r="Q8" s="82"/>
      <c r="R8" s="82"/>
      <c r="S8" s="82"/>
      <c r="T8" s="82"/>
      <c r="U8" s="82"/>
      <c r="V8" s="82"/>
      <c r="W8" s="82"/>
      <c r="X8" s="83"/>
      <c r="Y8" s="513" t="s">
        <v>367</v>
      </c>
      <c r="Z8" s="514"/>
      <c r="AA8" s="514"/>
      <c r="AB8" s="514"/>
      <c r="AC8" s="514"/>
      <c r="AD8" s="515"/>
      <c r="AE8" s="700" t="str">
        <f>入力規則等!K13</f>
        <v>その他の事項経費</v>
      </c>
      <c r="AF8" s="82"/>
      <c r="AG8" s="82"/>
      <c r="AH8" s="82"/>
      <c r="AI8" s="82"/>
      <c r="AJ8" s="82"/>
      <c r="AK8" s="82"/>
      <c r="AL8" s="82"/>
      <c r="AM8" s="82"/>
      <c r="AN8" s="82"/>
      <c r="AO8" s="82"/>
      <c r="AP8" s="82"/>
      <c r="AQ8" s="82"/>
      <c r="AR8" s="82"/>
      <c r="AS8" s="82"/>
      <c r="AT8" s="82"/>
      <c r="AU8" s="82"/>
      <c r="AV8" s="82"/>
      <c r="AW8" s="82"/>
      <c r="AX8" s="701"/>
    </row>
    <row r="9" spans="1:50" ht="69" customHeight="1" x14ac:dyDescent="0.15">
      <c r="A9" s="516" t="s">
        <v>25</v>
      </c>
      <c r="B9" s="517"/>
      <c r="C9" s="517"/>
      <c r="D9" s="517"/>
      <c r="E9" s="517"/>
      <c r="F9" s="517"/>
      <c r="G9" s="518" t="s">
        <v>440</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51" t="s">
        <v>34</v>
      </c>
      <c r="B10" s="652"/>
      <c r="C10" s="652"/>
      <c r="D10" s="652"/>
      <c r="E10" s="652"/>
      <c r="F10" s="652"/>
      <c r="G10" s="653" t="s">
        <v>441</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651" t="s">
        <v>6</v>
      </c>
      <c r="B11" s="652"/>
      <c r="C11" s="652"/>
      <c r="D11" s="652"/>
      <c r="E11" s="652"/>
      <c r="F11" s="702"/>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20" t="s">
        <v>26</v>
      </c>
      <c r="B12" s="621"/>
      <c r="C12" s="621"/>
      <c r="D12" s="621"/>
      <c r="E12" s="621"/>
      <c r="F12" s="622"/>
      <c r="G12" s="659"/>
      <c r="H12" s="660"/>
      <c r="I12" s="660"/>
      <c r="J12" s="660"/>
      <c r="K12" s="660"/>
      <c r="L12" s="660"/>
      <c r="M12" s="660"/>
      <c r="N12" s="660"/>
      <c r="O12" s="660"/>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27"/>
    </row>
    <row r="13" spans="1:50" ht="21" customHeight="1" x14ac:dyDescent="0.15">
      <c r="A13" s="623"/>
      <c r="B13" s="624"/>
      <c r="C13" s="624"/>
      <c r="D13" s="624"/>
      <c r="E13" s="624"/>
      <c r="F13" s="625"/>
      <c r="G13" s="628" t="s">
        <v>7</v>
      </c>
      <c r="H13" s="629"/>
      <c r="I13" s="634" t="s">
        <v>8</v>
      </c>
      <c r="J13" s="635"/>
      <c r="K13" s="635"/>
      <c r="L13" s="635"/>
      <c r="M13" s="635"/>
      <c r="N13" s="635"/>
      <c r="O13" s="636"/>
      <c r="P13" s="205" t="s">
        <v>490</v>
      </c>
      <c r="Q13" s="206"/>
      <c r="R13" s="206"/>
      <c r="S13" s="206"/>
      <c r="T13" s="206"/>
      <c r="U13" s="206"/>
      <c r="V13" s="207"/>
      <c r="W13" s="205" t="s">
        <v>490</v>
      </c>
      <c r="X13" s="206"/>
      <c r="Y13" s="206"/>
      <c r="Z13" s="206"/>
      <c r="AA13" s="206"/>
      <c r="AB13" s="206"/>
      <c r="AC13" s="207"/>
      <c r="AD13" s="205">
        <v>30</v>
      </c>
      <c r="AE13" s="206"/>
      <c r="AF13" s="206"/>
      <c r="AG13" s="206"/>
      <c r="AH13" s="206"/>
      <c r="AI13" s="206"/>
      <c r="AJ13" s="207"/>
      <c r="AK13" s="205">
        <v>11</v>
      </c>
      <c r="AL13" s="206"/>
      <c r="AM13" s="206"/>
      <c r="AN13" s="206"/>
      <c r="AO13" s="206"/>
      <c r="AP13" s="206"/>
      <c r="AQ13" s="207"/>
      <c r="AR13" s="344"/>
      <c r="AS13" s="345"/>
      <c r="AT13" s="345"/>
      <c r="AU13" s="345"/>
      <c r="AV13" s="345"/>
      <c r="AW13" s="345"/>
      <c r="AX13" s="346"/>
    </row>
    <row r="14" spans="1:50" ht="21" customHeight="1" x14ac:dyDescent="0.15">
      <c r="A14" s="623"/>
      <c r="B14" s="624"/>
      <c r="C14" s="624"/>
      <c r="D14" s="624"/>
      <c r="E14" s="624"/>
      <c r="F14" s="625"/>
      <c r="G14" s="630"/>
      <c r="H14" s="631"/>
      <c r="I14" s="521" t="s">
        <v>9</v>
      </c>
      <c r="J14" s="562"/>
      <c r="K14" s="562"/>
      <c r="L14" s="562"/>
      <c r="M14" s="562"/>
      <c r="N14" s="562"/>
      <c r="O14" s="563"/>
      <c r="P14" s="205" t="s">
        <v>490</v>
      </c>
      <c r="Q14" s="206"/>
      <c r="R14" s="206"/>
      <c r="S14" s="206"/>
      <c r="T14" s="206"/>
      <c r="U14" s="206"/>
      <c r="V14" s="207"/>
      <c r="W14" s="205" t="s">
        <v>490</v>
      </c>
      <c r="X14" s="206"/>
      <c r="Y14" s="206"/>
      <c r="Z14" s="206"/>
      <c r="AA14" s="206"/>
      <c r="AB14" s="206"/>
      <c r="AC14" s="207"/>
      <c r="AD14" s="205" t="s">
        <v>490</v>
      </c>
      <c r="AE14" s="206"/>
      <c r="AF14" s="206"/>
      <c r="AG14" s="206"/>
      <c r="AH14" s="206"/>
      <c r="AI14" s="206"/>
      <c r="AJ14" s="207"/>
      <c r="AK14" s="205"/>
      <c r="AL14" s="206"/>
      <c r="AM14" s="206"/>
      <c r="AN14" s="206"/>
      <c r="AO14" s="206"/>
      <c r="AP14" s="206"/>
      <c r="AQ14" s="207"/>
      <c r="AR14" s="618"/>
      <c r="AS14" s="618"/>
      <c r="AT14" s="618"/>
      <c r="AU14" s="618"/>
      <c r="AV14" s="618"/>
      <c r="AW14" s="618"/>
      <c r="AX14" s="619"/>
    </row>
    <row r="15" spans="1:50" ht="21" customHeight="1" x14ac:dyDescent="0.15">
      <c r="A15" s="623"/>
      <c r="B15" s="624"/>
      <c r="C15" s="624"/>
      <c r="D15" s="624"/>
      <c r="E15" s="624"/>
      <c r="F15" s="625"/>
      <c r="G15" s="630"/>
      <c r="H15" s="631"/>
      <c r="I15" s="521" t="s">
        <v>58</v>
      </c>
      <c r="J15" s="522"/>
      <c r="K15" s="522"/>
      <c r="L15" s="522"/>
      <c r="M15" s="522"/>
      <c r="N15" s="522"/>
      <c r="O15" s="523"/>
      <c r="P15" s="205" t="s">
        <v>490</v>
      </c>
      <c r="Q15" s="206"/>
      <c r="R15" s="206"/>
      <c r="S15" s="206"/>
      <c r="T15" s="206"/>
      <c r="U15" s="206"/>
      <c r="V15" s="207"/>
      <c r="W15" s="205" t="s">
        <v>490</v>
      </c>
      <c r="X15" s="206"/>
      <c r="Y15" s="206"/>
      <c r="Z15" s="206"/>
      <c r="AA15" s="206"/>
      <c r="AB15" s="206"/>
      <c r="AC15" s="207"/>
      <c r="AD15" s="205" t="s">
        <v>490</v>
      </c>
      <c r="AE15" s="206"/>
      <c r="AF15" s="206"/>
      <c r="AG15" s="206"/>
      <c r="AH15" s="206"/>
      <c r="AI15" s="206"/>
      <c r="AJ15" s="207"/>
      <c r="AK15" s="205" t="s">
        <v>490</v>
      </c>
      <c r="AL15" s="206"/>
      <c r="AM15" s="206"/>
      <c r="AN15" s="206"/>
      <c r="AO15" s="206"/>
      <c r="AP15" s="206"/>
      <c r="AQ15" s="207"/>
      <c r="AR15" s="205"/>
      <c r="AS15" s="206"/>
      <c r="AT15" s="206"/>
      <c r="AU15" s="206"/>
      <c r="AV15" s="206"/>
      <c r="AW15" s="206"/>
      <c r="AX15" s="561"/>
    </row>
    <row r="16" spans="1:50" ht="21" customHeight="1" x14ac:dyDescent="0.15">
      <c r="A16" s="623"/>
      <c r="B16" s="624"/>
      <c r="C16" s="624"/>
      <c r="D16" s="624"/>
      <c r="E16" s="624"/>
      <c r="F16" s="625"/>
      <c r="G16" s="630"/>
      <c r="H16" s="631"/>
      <c r="I16" s="521" t="s">
        <v>59</v>
      </c>
      <c r="J16" s="522"/>
      <c r="K16" s="522"/>
      <c r="L16" s="522"/>
      <c r="M16" s="522"/>
      <c r="N16" s="522"/>
      <c r="O16" s="523"/>
      <c r="P16" s="205" t="s">
        <v>490</v>
      </c>
      <c r="Q16" s="206"/>
      <c r="R16" s="206"/>
      <c r="S16" s="206"/>
      <c r="T16" s="206"/>
      <c r="U16" s="206"/>
      <c r="V16" s="207"/>
      <c r="W16" s="205" t="s">
        <v>490</v>
      </c>
      <c r="X16" s="206"/>
      <c r="Y16" s="206"/>
      <c r="Z16" s="206"/>
      <c r="AA16" s="206"/>
      <c r="AB16" s="206"/>
      <c r="AC16" s="207"/>
      <c r="AD16" s="205" t="s">
        <v>490</v>
      </c>
      <c r="AE16" s="206"/>
      <c r="AF16" s="206"/>
      <c r="AG16" s="206"/>
      <c r="AH16" s="206"/>
      <c r="AI16" s="206"/>
      <c r="AJ16" s="207"/>
      <c r="AK16" s="205"/>
      <c r="AL16" s="206"/>
      <c r="AM16" s="206"/>
      <c r="AN16" s="206"/>
      <c r="AO16" s="206"/>
      <c r="AP16" s="206"/>
      <c r="AQ16" s="207"/>
      <c r="AR16" s="656"/>
      <c r="AS16" s="657"/>
      <c r="AT16" s="657"/>
      <c r="AU16" s="657"/>
      <c r="AV16" s="657"/>
      <c r="AW16" s="657"/>
      <c r="AX16" s="658"/>
    </row>
    <row r="17" spans="1:50" ht="24.75" customHeight="1" x14ac:dyDescent="0.15">
      <c r="A17" s="623"/>
      <c r="B17" s="624"/>
      <c r="C17" s="624"/>
      <c r="D17" s="624"/>
      <c r="E17" s="624"/>
      <c r="F17" s="625"/>
      <c r="G17" s="630"/>
      <c r="H17" s="631"/>
      <c r="I17" s="521" t="s">
        <v>57</v>
      </c>
      <c r="J17" s="562"/>
      <c r="K17" s="562"/>
      <c r="L17" s="562"/>
      <c r="M17" s="562"/>
      <c r="N17" s="562"/>
      <c r="O17" s="563"/>
      <c r="P17" s="205" t="s">
        <v>490</v>
      </c>
      <c r="Q17" s="206"/>
      <c r="R17" s="206"/>
      <c r="S17" s="206"/>
      <c r="T17" s="206"/>
      <c r="U17" s="206"/>
      <c r="V17" s="207"/>
      <c r="W17" s="205" t="s">
        <v>490</v>
      </c>
      <c r="X17" s="206"/>
      <c r="Y17" s="206"/>
      <c r="Z17" s="206"/>
      <c r="AA17" s="206"/>
      <c r="AB17" s="206"/>
      <c r="AC17" s="207"/>
      <c r="AD17" s="205" t="s">
        <v>490</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3"/>
      <c r="B18" s="624"/>
      <c r="C18" s="624"/>
      <c r="D18" s="624"/>
      <c r="E18" s="624"/>
      <c r="F18" s="625"/>
      <c r="G18" s="632"/>
      <c r="H18" s="633"/>
      <c r="I18" s="697" t="s">
        <v>22</v>
      </c>
      <c r="J18" s="698"/>
      <c r="K18" s="698"/>
      <c r="L18" s="698"/>
      <c r="M18" s="698"/>
      <c r="N18" s="698"/>
      <c r="O18" s="699"/>
      <c r="P18" s="500">
        <f>SUM(P13:V17)</f>
        <v>0</v>
      </c>
      <c r="Q18" s="501"/>
      <c r="R18" s="501"/>
      <c r="S18" s="501"/>
      <c r="T18" s="501"/>
      <c r="U18" s="501"/>
      <c r="V18" s="502"/>
      <c r="W18" s="500">
        <f>SUM(W13:AC17)</f>
        <v>0</v>
      </c>
      <c r="X18" s="501"/>
      <c r="Y18" s="501"/>
      <c r="Z18" s="501"/>
      <c r="AA18" s="501"/>
      <c r="AB18" s="501"/>
      <c r="AC18" s="502"/>
      <c r="AD18" s="500">
        <f>SUM(AD13:AJ17)</f>
        <v>30</v>
      </c>
      <c r="AE18" s="501"/>
      <c r="AF18" s="501"/>
      <c r="AG18" s="501"/>
      <c r="AH18" s="501"/>
      <c r="AI18" s="501"/>
      <c r="AJ18" s="502"/>
      <c r="AK18" s="500">
        <f>SUM(AK13:AQ17)</f>
        <v>11</v>
      </c>
      <c r="AL18" s="501"/>
      <c r="AM18" s="501"/>
      <c r="AN18" s="501"/>
      <c r="AO18" s="501"/>
      <c r="AP18" s="501"/>
      <c r="AQ18" s="502"/>
      <c r="AR18" s="500">
        <f>SUM(AR13:AX17)</f>
        <v>0</v>
      </c>
      <c r="AS18" s="501"/>
      <c r="AT18" s="501"/>
      <c r="AU18" s="501"/>
      <c r="AV18" s="501"/>
      <c r="AW18" s="501"/>
      <c r="AX18" s="503"/>
    </row>
    <row r="19" spans="1:50" ht="24.75" customHeight="1" x14ac:dyDescent="0.15">
      <c r="A19" s="623"/>
      <c r="B19" s="624"/>
      <c r="C19" s="624"/>
      <c r="D19" s="624"/>
      <c r="E19" s="624"/>
      <c r="F19" s="625"/>
      <c r="G19" s="497" t="s">
        <v>10</v>
      </c>
      <c r="H19" s="498"/>
      <c r="I19" s="498"/>
      <c r="J19" s="498"/>
      <c r="K19" s="498"/>
      <c r="L19" s="498"/>
      <c r="M19" s="498"/>
      <c r="N19" s="498"/>
      <c r="O19" s="498"/>
      <c r="P19" s="205" t="s">
        <v>490</v>
      </c>
      <c r="Q19" s="206"/>
      <c r="R19" s="206"/>
      <c r="S19" s="206"/>
      <c r="T19" s="206"/>
      <c r="U19" s="206"/>
      <c r="V19" s="207"/>
      <c r="W19" s="205" t="s">
        <v>490</v>
      </c>
      <c r="X19" s="206"/>
      <c r="Y19" s="206"/>
      <c r="Z19" s="206"/>
      <c r="AA19" s="206"/>
      <c r="AB19" s="206"/>
      <c r="AC19" s="207"/>
      <c r="AD19" s="205">
        <v>26</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6"/>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f>IF(AD18=0, "-", AD19/AD18)</f>
        <v>0.8666666666666667</v>
      </c>
      <c r="AE20" s="505"/>
      <c r="AF20" s="505"/>
      <c r="AG20" s="505"/>
      <c r="AH20" s="505"/>
      <c r="AI20" s="505"/>
      <c r="AJ20" s="505"/>
      <c r="AK20" s="499"/>
      <c r="AL20" s="499"/>
      <c r="AM20" s="499"/>
      <c r="AN20" s="499"/>
      <c r="AO20" s="499"/>
      <c r="AP20" s="499"/>
      <c r="AQ20" s="696"/>
      <c r="AR20" s="696"/>
      <c r="AS20" s="696"/>
      <c r="AT20" s="696"/>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324</v>
      </c>
      <c r="AF21" s="316"/>
      <c r="AG21" s="316"/>
      <c r="AH21" s="316"/>
      <c r="AI21" s="316" t="s">
        <v>325</v>
      </c>
      <c r="AJ21" s="316"/>
      <c r="AK21" s="316"/>
      <c r="AL21" s="316"/>
      <c r="AM21" s="316" t="s">
        <v>326</v>
      </c>
      <c r="AN21" s="316"/>
      <c r="AO21" s="316"/>
      <c r="AP21" s="318"/>
      <c r="AQ21" s="104" t="s">
        <v>322</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490</v>
      </c>
      <c r="AR22" s="113"/>
      <c r="AS22" s="99" t="s">
        <v>323</v>
      </c>
      <c r="AT22" s="100"/>
      <c r="AU22" s="322">
        <v>28</v>
      </c>
      <c r="AV22" s="322"/>
      <c r="AW22" s="351" t="s">
        <v>310</v>
      </c>
      <c r="AX22" s="352"/>
    </row>
    <row r="23" spans="1:50" ht="22.5" customHeight="1" x14ac:dyDescent="0.15">
      <c r="A23" s="475"/>
      <c r="B23" s="473"/>
      <c r="C23" s="473"/>
      <c r="D23" s="473"/>
      <c r="E23" s="473"/>
      <c r="F23" s="474"/>
      <c r="G23" s="448" t="s">
        <v>443</v>
      </c>
      <c r="H23" s="449"/>
      <c r="I23" s="449"/>
      <c r="J23" s="449"/>
      <c r="K23" s="449"/>
      <c r="L23" s="449"/>
      <c r="M23" s="449"/>
      <c r="N23" s="449"/>
      <c r="O23" s="450"/>
      <c r="P23" s="88" t="s">
        <v>444</v>
      </c>
      <c r="Q23" s="88"/>
      <c r="R23" s="88"/>
      <c r="S23" s="88"/>
      <c r="T23" s="88"/>
      <c r="U23" s="88"/>
      <c r="V23" s="88"/>
      <c r="W23" s="88"/>
      <c r="X23" s="117"/>
      <c r="Y23" s="199" t="s">
        <v>14</v>
      </c>
      <c r="Z23" s="457"/>
      <c r="AA23" s="458"/>
      <c r="AB23" s="469" t="s">
        <v>491</v>
      </c>
      <c r="AC23" s="469"/>
      <c r="AD23" s="469"/>
      <c r="AE23" s="302" t="s">
        <v>490</v>
      </c>
      <c r="AF23" s="303"/>
      <c r="AG23" s="303"/>
      <c r="AH23" s="303"/>
      <c r="AI23" s="302" t="s">
        <v>490</v>
      </c>
      <c r="AJ23" s="303"/>
      <c r="AK23" s="303"/>
      <c r="AL23" s="303"/>
      <c r="AM23" s="302">
        <v>173</v>
      </c>
      <c r="AN23" s="303"/>
      <c r="AO23" s="303"/>
      <c r="AP23" s="303"/>
      <c r="AQ23" s="77" t="s">
        <v>490</v>
      </c>
      <c r="AR23" s="78"/>
      <c r="AS23" s="78"/>
      <c r="AT23" s="79"/>
      <c r="AU23" s="303"/>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491</v>
      </c>
      <c r="AC24" s="484"/>
      <c r="AD24" s="484"/>
      <c r="AE24" s="302" t="s">
        <v>490</v>
      </c>
      <c r="AF24" s="303"/>
      <c r="AG24" s="303"/>
      <c r="AH24" s="303"/>
      <c r="AI24" s="302" t="s">
        <v>490</v>
      </c>
      <c r="AJ24" s="303"/>
      <c r="AK24" s="303"/>
      <c r="AL24" s="303"/>
      <c r="AM24" s="302" t="s">
        <v>458</v>
      </c>
      <c r="AN24" s="303"/>
      <c r="AO24" s="303"/>
      <c r="AP24" s="303"/>
      <c r="AQ24" s="77" t="s">
        <v>490</v>
      </c>
      <c r="AR24" s="78"/>
      <c r="AS24" s="78"/>
      <c r="AT24" s="79"/>
      <c r="AU24" s="303">
        <v>165</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t="s">
        <v>490</v>
      </c>
      <c r="AF25" s="303"/>
      <c r="AG25" s="303"/>
      <c r="AH25" s="303"/>
      <c r="AI25" s="302" t="s">
        <v>490</v>
      </c>
      <c r="AJ25" s="303"/>
      <c r="AK25" s="303"/>
      <c r="AL25" s="303"/>
      <c r="AM25" s="302">
        <f>AM23/AU24*100</f>
        <v>104.84848484848486</v>
      </c>
      <c r="AN25" s="303"/>
      <c r="AO25" s="303"/>
      <c r="AP25" s="303"/>
      <c r="AQ25" s="77" t="s">
        <v>490</v>
      </c>
      <c r="AR25" s="78"/>
      <c r="AS25" s="78"/>
      <c r="AT25" s="79"/>
      <c r="AU25" s="303"/>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324</v>
      </c>
      <c r="AF26" s="316"/>
      <c r="AG26" s="316"/>
      <c r="AH26" s="316"/>
      <c r="AI26" s="316" t="s">
        <v>325</v>
      </c>
      <c r="AJ26" s="316"/>
      <c r="AK26" s="316"/>
      <c r="AL26" s="316"/>
      <c r="AM26" s="316" t="s">
        <v>326</v>
      </c>
      <c r="AN26" s="316"/>
      <c r="AO26" s="316"/>
      <c r="AP26" s="318"/>
      <c r="AQ26" s="104" t="s">
        <v>322</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323</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324</v>
      </c>
      <c r="AF31" s="316"/>
      <c r="AG31" s="316"/>
      <c r="AH31" s="316"/>
      <c r="AI31" s="316" t="s">
        <v>325</v>
      </c>
      <c r="AJ31" s="316"/>
      <c r="AK31" s="316"/>
      <c r="AL31" s="316"/>
      <c r="AM31" s="316" t="s">
        <v>326</v>
      </c>
      <c r="AN31" s="316"/>
      <c r="AO31" s="316"/>
      <c r="AP31" s="318"/>
      <c r="AQ31" s="104" t="s">
        <v>322</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323</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324</v>
      </c>
      <c r="AF36" s="316"/>
      <c r="AG36" s="316"/>
      <c r="AH36" s="316"/>
      <c r="AI36" s="316" t="s">
        <v>325</v>
      </c>
      <c r="AJ36" s="316"/>
      <c r="AK36" s="316"/>
      <c r="AL36" s="316"/>
      <c r="AM36" s="316" t="s">
        <v>326</v>
      </c>
      <c r="AN36" s="316"/>
      <c r="AO36" s="316"/>
      <c r="AP36" s="318"/>
      <c r="AQ36" s="104" t="s">
        <v>322</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323</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324</v>
      </c>
      <c r="AF41" s="316"/>
      <c r="AG41" s="316"/>
      <c r="AH41" s="316"/>
      <c r="AI41" s="316" t="s">
        <v>325</v>
      </c>
      <c r="AJ41" s="316"/>
      <c r="AK41" s="316"/>
      <c r="AL41" s="316"/>
      <c r="AM41" s="316" t="s">
        <v>326</v>
      </c>
      <c r="AN41" s="316"/>
      <c r="AO41" s="316"/>
      <c r="AP41" s="318"/>
      <c r="AQ41" s="104" t="s">
        <v>322</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323</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5" t="s">
        <v>410</v>
      </c>
      <c r="B46" s="806"/>
      <c r="C46" s="806"/>
      <c r="D46" s="806"/>
      <c r="E46" s="806"/>
      <c r="F46" s="807"/>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x14ac:dyDescent="0.15">
      <c r="A47" s="808"/>
      <c r="B47" s="809"/>
      <c r="C47" s="809"/>
      <c r="D47" s="809"/>
      <c r="E47" s="809"/>
      <c r="F47" s="810"/>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323</v>
      </c>
      <c r="AT47" s="100"/>
      <c r="AU47" s="113"/>
      <c r="AV47" s="113"/>
      <c r="AW47" s="99" t="s">
        <v>310</v>
      </c>
      <c r="AX47" s="115"/>
    </row>
    <row r="48" spans="1:50" ht="22.5" hidden="1" customHeight="1" x14ac:dyDescent="0.15">
      <c r="A48" s="808"/>
      <c r="B48" s="809"/>
      <c r="C48" s="809"/>
      <c r="D48" s="809"/>
      <c r="E48" s="809"/>
      <c r="F48" s="810"/>
      <c r="G48" s="763"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8"/>
      <c r="B49" s="809"/>
      <c r="C49" s="809"/>
      <c r="D49" s="809"/>
      <c r="E49" s="809"/>
      <c r="F49" s="810"/>
      <c r="G49" s="764"/>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8"/>
      <c r="B50" s="809"/>
      <c r="C50" s="809"/>
      <c r="D50" s="809"/>
      <c r="E50" s="809"/>
      <c r="F50" s="810"/>
      <c r="G50" s="765"/>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80" t="s">
        <v>435</v>
      </c>
      <c r="B51" s="881"/>
      <c r="C51" s="881"/>
      <c r="D51" s="881"/>
      <c r="E51" s="878" t="s">
        <v>428</v>
      </c>
      <c r="F51" s="879"/>
      <c r="G51" s="50" t="s">
        <v>339</v>
      </c>
      <c r="H51" s="789"/>
      <c r="I51" s="383"/>
      <c r="J51" s="383"/>
      <c r="K51" s="383"/>
      <c r="L51" s="383"/>
      <c r="M51" s="383"/>
      <c r="N51" s="383"/>
      <c r="O51" s="790"/>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16" t="s">
        <v>279</v>
      </c>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7"/>
      <c r="AL52" s="717"/>
      <c r="AM52" s="717"/>
      <c r="AN52" s="717"/>
      <c r="AO52" s="56"/>
      <c r="AP52" s="56"/>
      <c r="AQ52" s="56"/>
      <c r="AR52" s="56"/>
      <c r="AS52" s="56"/>
      <c r="AT52" s="56"/>
      <c r="AU52" s="56"/>
      <c r="AV52" s="56"/>
      <c r="AW52" s="56"/>
      <c r="AX52" s="57"/>
    </row>
    <row r="53" spans="1:50" ht="18.75" hidden="1" customHeight="1" x14ac:dyDescent="0.15">
      <c r="A53" s="482" t="s">
        <v>277</v>
      </c>
      <c r="B53" s="813" t="s">
        <v>274</v>
      </c>
      <c r="C53" s="443"/>
      <c r="D53" s="443"/>
      <c r="E53" s="443"/>
      <c r="F53" s="444"/>
      <c r="G53" s="787" t="s">
        <v>268</v>
      </c>
      <c r="H53" s="787"/>
      <c r="I53" s="787"/>
      <c r="J53" s="787"/>
      <c r="K53" s="787"/>
      <c r="L53" s="787"/>
      <c r="M53" s="787"/>
      <c r="N53" s="787"/>
      <c r="O53" s="787"/>
      <c r="P53" s="787"/>
      <c r="Q53" s="787"/>
      <c r="R53" s="787"/>
      <c r="S53" s="787"/>
      <c r="T53" s="787"/>
      <c r="U53" s="787"/>
      <c r="V53" s="787"/>
      <c r="W53" s="787"/>
      <c r="X53" s="787"/>
      <c r="Y53" s="787"/>
      <c r="Z53" s="787"/>
      <c r="AA53" s="788"/>
      <c r="AB53" s="818" t="s">
        <v>335</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19"/>
    </row>
    <row r="54" spans="1:50" ht="18.75" hidden="1" customHeight="1" x14ac:dyDescent="0.15">
      <c r="A54" s="482"/>
      <c r="B54" s="813"/>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13"/>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10"/>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13"/>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11"/>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14"/>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12"/>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324</v>
      </c>
      <c r="AF58" s="316"/>
      <c r="AG58" s="316"/>
      <c r="AH58" s="316"/>
      <c r="AI58" s="316" t="s">
        <v>325</v>
      </c>
      <c r="AJ58" s="316"/>
      <c r="AK58" s="316"/>
      <c r="AL58" s="316"/>
      <c r="AM58" s="316" t="s">
        <v>326</v>
      </c>
      <c r="AN58" s="316"/>
      <c r="AO58" s="316"/>
      <c r="AP58" s="318"/>
      <c r="AQ58" s="104" t="s">
        <v>322</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323</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82"/>
      <c r="R60" s="782"/>
      <c r="S60" s="782"/>
      <c r="T60" s="782"/>
      <c r="U60" s="782"/>
      <c r="V60" s="782"/>
      <c r="W60" s="782"/>
      <c r="X60" s="783"/>
      <c r="Y60" s="713" t="s">
        <v>69</v>
      </c>
      <c r="Z60" s="714"/>
      <c r="AA60" s="715"/>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84"/>
      <c r="Q61" s="784"/>
      <c r="R61" s="784"/>
      <c r="S61" s="784"/>
      <c r="T61" s="784"/>
      <c r="U61" s="784"/>
      <c r="V61" s="784"/>
      <c r="W61" s="784"/>
      <c r="X61" s="785"/>
      <c r="Y61" s="695"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86"/>
      <c r="Y62" s="695"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324</v>
      </c>
      <c r="AF63" s="316"/>
      <c r="AG63" s="316"/>
      <c r="AH63" s="316"/>
      <c r="AI63" s="316" t="s">
        <v>325</v>
      </c>
      <c r="AJ63" s="316"/>
      <c r="AK63" s="316"/>
      <c r="AL63" s="316"/>
      <c r="AM63" s="316" t="s">
        <v>326</v>
      </c>
      <c r="AN63" s="316"/>
      <c r="AO63" s="316"/>
      <c r="AP63" s="318"/>
      <c r="AQ63" s="104" t="s">
        <v>322</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323</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82"/>
      <c r="R65" s="782"/>
      <c r="S65" s="782"/>
      <c r="T65" s="782"/>
      <c r="U65" s="782"/>
      <c r="V65" s="782"/>
      <c r="W65" s="782"/>
      <c r="X65" s="783"/>
      <c r="Y65" s="713" t="s">
        <v>69</v>
      </c>
      <c r="Z65" s="714"/>
      <c r="AA65" s="715"/>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84"/>
      <c r="Q66" s="784"/>
      <c r="R66" s="784"/>
      <c r="S66" s="784"/>
      <c r="T66" s="784"/>
      <c r="U66" s="784"/>
      <c r="V66" s="784"/>
      <c r="W66" s="784"/>
      <c r="X66" s="785"/>
      <c r="Y66" s="695"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86"/>
      <c r="Y67" s="695"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324</v>
      </c>
      <c r="AF68" s="323"/>
      <c r="AG68" s="323"/>
      <c r="AH68" s="324"/>
      <c r="AI68" s="318" t="s">
        <v>325</v>
      </c>
      <c r="AJ68" s="323"/>
      <c r="AK68" s="323"/>
      <c r="AL68" s="324"/>
      <c r="AM68" s="318" t="s">
        <v>326</v>
      </c>
      <c r="AN68" s="323"/>
      <c r="AO68" s="323"/>
      <c r="AP68" s="323"/>
      <c r="AQ68" s="104" t="s">
        <v>322</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323</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82"/>
      <c r="R70" s="782"/>
      <c r="S70" s="782"/>
      <c r="T70" s="782"/>
      <c r="U70" s="782"/>
      <c r="V70" s="782"/>
      <c r="W70" s="782"/>
      <c r="X70" s="783"/>
      <c r="Y70" s="713" t="s">
        <v>69</v>
      </c>
      <c r="Z70" s="714"/>
      <c r="AA70" s="715"/>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84"/>
      <c r="Q71" s="784"/>
      <c r="R71" s="784"/>
      <c r="S71" s="784"/>
      <c r="T71" s="784"/>
      <c r="U71" s="784"/>
      <c r="V71" s="784"/>
      <c r="W71" s="784"/>
      <c r="X71" s="785"/>
      <c r="Y71" s="695" t="s">
        <v>61</v>
      </c>
      <c r="Z71" s="419"/>
      <c r="AA71" s="420"/>
      <c r="AB71" s="779"/>
      <c r="AC71" s="780"/>
      <c r="AD71" s="781"/>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6"/>
      <c r="C72" s="816"/>
      <c r="D72" s="816"/>
      <c r="E72" s="816"/>
      <c r="F72" s="817"/>
      <c r="G72" s="459"/>
      <c r="H72" s="140"/>
      <c r="I72" s="140"/>
      <c r="J72" s="140"/>
      <c r="K72" s="140"/>
      <c r="L72" s="140"/>
      <c r="M72" s="140"/>
      <c r="N72" s="140"/>
      <c r="O72" s="460"/>
      <c r="P72" s="811"/>
      <c r="Q72" s="811"/>
      <c r="R72" s="811"/>
      <c r="S72" s="811"/>
      <c r="T72" s="811"/>
      <c r="U72" s="811"/>
      <c r="V72" s="811"/>
      <c r="W72" s="811"/>
      <c r="X72" s="812"/>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7" t="s">
        <v>71</v>
      </c>
      <c r="B73" s="798"/>
      <c r="C73" s="798"/>
      <c r="D73" s="798"/>
      <c r="E73" s="798"/>
      <c r="F73" s="799"/>
      <c r="G73" s="803" t="s">
        <v>67</v>
      </c>
      <c r="H73" s="803"/>
      <c r="I73" s="803"/>
      <c r="J73" s="803"/>
      <c r="K73" s="803"/>
      <c r="L73" s="803"/>
      <c r="M73" s="803"/>
      <c r="N73" s="803"/>
      <c r="O73" s="803"/>
      <c r="P73" s="803"/>
      <c r="Q73" s="803"/>
      <c r="R73" s="803"/>
      <c r="S73" s="803"/>
      <c r="T73" s="803"/>
      <c r="U73" s="803"/>
      <c r="V73" s="803"/>
      <c r="W73" s="803"/>
      <c r="X73" s="804"/>
      <c r="Y73" s="430"/>
      <c r="Z73" s="431"/>
      <c r="AA73" s="432"/>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customHeight="1" x14ac:dyDescent="0.15">
      <c r="A74" s="413"/>
      <c r="B74" s="414"/>
      <c r="C74" s="414"/>
      <c r="D74" s="414"/>
      <c r="E74" s="414"/>
      <c r="F74" s="415"/>
      <c r="G74" s="88" t="s">
        <v>446</v>
      </c>
      <c r="H74" s="88"/>
      <c r="I74" s="88"/>
      <c r="J74" s="88"/>
      <c r="K74" s="88"/>
      <c r="L74" s="88"/>
      <c r="M74" s="88"/>
      <c r="N74" s="88"/>
      <c r="O74" s="88"/>
      <c r="P74" s="88"/>
      <c r="Q74" s="88"/>
      <c r="R74" s="88"/>
      <c r="S74" s="88"/>
      <c r="T74" s="88"/>
      <c r="U74" s="88"/>
      <c r="V74" s="88"/>
      <c r="W74" s="88"/>
      <c r="X74" s="117"/>
      <c r="Y74" s="815" t="s">
        <v>62</v>
      </c>
      <c r="Z74" s="679"/>
      <c r="AA74" s="680"/>
      <c r="AB74" s="469" t="s">
        <v>492</v>
      </c>
      <c r="AC74" s="469"/>
      <c r="AD74" s="469"/>
      <c r="AE74" s="284" t="s">
        <v>490</v>
      </c>
      <c r="AF74" s="284"/>
      <c r="AG74" s="284"/>
      <c r="AH74" s="284"/>
      <c r="AI74" s="284" t="s">
        <v>490</v>
      </c>
      <c r="AJ74" s="284"/>
      <c r="AK74" s="284"/>
      <c r="AL74" s="284"/>
      <c r="AM74" s="284">
        <v>1</v>
      </c>
      <c r="AN74" s="284"/>
      <c r="AO74" s="284"/>
      <c r="AP74" s="284"/>
      <c r="AQ74" s="284"/>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492</v>
      </c>
      <c r="AC75" s="469"/>
      <c r="AD75" s="469"/>
      <c r="AE75" s="284" t="s">
        <v>490</v>
      </c>
      <c r="AF75" s="284"/>
      <c r="AG75" s="284"/>
      <c r="AH75" s="284"/>
      <c r="AI75" s="284" t="s">
        <v>490</v>
      </c>
      <c r="AJ75" s="284"/>
      <c r="AK75" s="284"/>
      <c r="AL75" s="284"/>
      <c r="AM75" s="284">
        <v>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customHeight="1" x14ac:dyDescent="0.15">
      <c r="A77" s="413"/>
      <c r="B77" s="414"/>
      <c r="C77" s="414"/>
      <c r="D77" s="414"/>
      <c r="E77" s="414"/>
      <c r="F77" s="415"/>
      <c r="G77" s="88" t="s">
        <v>445</v>
      </c>
      <c r="H77" s="88"/>
      <c r="I77" s="88"/>
      <c r="J77" s="88"/>
      <c r="K77" s="88"/>
      <c r="L77" s="88"/>
      <c r="M77" s="88"/>
      <c r="N77" s="88"/>
      <c r="O77" s="88"/>
      <c r="P77" s="88"/>
      <c r="Q77" s="88"/>
      <c r="R77" s="88"/>
      <c r="S77" s="88"/>
      <c r="T77" s="88"/>
      <c r="U77" s="88"/>
      <c r="V77" s="88"/>
      <c r="W77" s="88"/>
      <c r="X77" s="117"/>
      <c r="Y77" s="424" t="s">
        <v>62</v>
      </c>
      <c r="Z77" s="425"/>
      <c r="AA77" s="426"/>
      <c r="AB77" s="433" t="s">
        <v>492</v>
      </c>
      <c r="AC77" s="434"/>
      <c r="AD77" s="435"/>
      <c r="AE77" s="284" t="s">
        <v>490</v>
      </c>
      <c r="AF77" s="284"/>
      <c r="AG77" s="284"/>
      <c r="AH77" s="284"/>
      <c r="AI77" s="284" t="s">
        <v>490</v>
      </c>
      <c r="AJ77" s="284"/>
      <c r="AK77" s="284"/>
      <c r="AL77" s="284"/>
      <c r="AM77" s="284">
        <v>1</v>
      </c>
      <c r="AN77" s="284"/>
      <c r="AO77" s="284"/>
      <c r="AP77" s="284"/>
      <c r="AQ77" s="284"/>
      <c r="AR77" s="284"/>
      <c r="AS77" s="284"/>
      <c r="AT77" s="284"/>
      <c r="AU77" s="284"/>
      <c r="AV77" s="284"/>
      <c r="AW77" s="284"/>
      <c r="AX77" s="285"/>
      <c r="AY77" s="10"/>
      <c r="AZ77" s="10"/>
      <c r="BA77" s="10"/>
      <c r="BB77" s="10"/>
      <c r="BC77" s="10"/>
    </row>
    <row r="78" spans="1:60" ht="22.5"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t="s">
        <v>492</v>
      </c>
      <c r="AC78" s="294"/>
      <c r="AD78" s="295"/>
      <c r="AE78" s="284" t="s">
        <v>490</v>
      </c>
      <c r="AF78" s="284"/>
      <c r="AG78" s="284"/>
      <c r="AH78" s="284"/>
      <c r="AI78" s="284" t="s">
        <v>490</v>
      </c>
      <c r="AJ78" s="284"/>
      <c r="AK78" s="284"/>
      <c r="AL78" s="284"/>
      <c r="AM78" s="284">
        <v>1</v>
      </c>
      <c r="AN78" s="284"/>
      <c r="AO78" s="284"/>
      <c r="AP78" s="284"/>
      <c r="AQ78" s="284">
        <v>1</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customHeight="1" x14ac:dyDescent="0.15">
      <c r="A89" s="227"/>
      <c r="B89" s="228"/>
      <c r="C89" s="228"/>
      <c r="D89" s="228"/>
      <c r="E89" s="228"/>
      <c r="F89" s="229"/>
      <c r="G89" s="211" t="s">
        <v>455</v>
      </c>
      <c r="H89" s="211"/>
      <c r="I89" s="211"/>
      <c r="J89" s="211"/>
      <c r="K89" s="211"/>
      <c r="L89" s="211"/>
      <c r="M89" s="211"/>
      <c r="N89" s="211"/>
      <c r="O89" s="211"/>
      <c r="P89" s="211"/>
      <c r="Q89" s="211"/>
      <c r="R89" s="211"/>
      <c r="S89" s="211"/>
      <c r="T89" s="211"/>
      <c r="U89" s="211"/>
      <c r="V89" s="211"/>
      <c r="W89" s="211"/>
      <c r="X89" s="211"/>
      <c r="Y89" s="215" t="s">
        <v>17</v>
      </c>
      <c r="Z89" s="216"/>
      <c r="AA89" s="217"/>
      <c r="AB89" s="576" t="s">
        <v>493</v>
      </c>
      <c r="AC89" s="236"/>
      <c r="AD89" s="237"/>
      <c r="AE89" s="284" t="s">
        <v>490</v>
      </c>
      <c r="AF89" s="284"/>
      <c r="AG89" s="284"/>
      <c r="AH89" s="284"/>
      <c r="AI89" s="284" t="s">
        <v>490</v>
      </c>
      <c r="AJ89" s="284"/>
      <c r="AK89" s="284"/>
      <c r="AL89" s="284"/>
      <c r="AM89" s="284">
        <v>0.15</v>
      </c>
      <c r="AN89" s="284"/>
      <c r="AO89" s="284"/>
      <c r="AP89" s="284"/>
      <c r="AQ89" s="302">
        <v>6.6000000000000003E-2</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456</v>
      </c>
      <c r="AC90" s="203"/>
      <c r="AD90" s="204"/>
      <c r="AE90" s="241" t="s">
        <v>490</v>
      </c>
      <c r="AF90" s="241"/>
      <c r="AG90" s="241"/>
      <c r="AH90" s="241"/>
      <c r="AI90" s="241" t="s">
        <v>490</v>
      </c>
      <c r="AJ90" s="241"/>
      <c r="AK90" s="241"/>
      <c r="AL90" s="241"/>
      <c r="AM90" s="241" t="s">
        <v>486</v>
      </c>
      <c r="AN90" s="241"/>
      <c r="AO90" s="241"/>
      <c r="AP90" s="241"/>
      <c r="AQ90" s="241" t="s">
        <v>462</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392</v>
      </c>
      <c r="B103" s="386"/>
      <c r="C103" s="381" t="s">
        <v>369</v>
      </c>
      <c r="D103" s="288"/>
      <c r="E103" s="288"/>
      <c r="F103" s="288"/>
      <c r="G103" s="288"/>
      <c r="H103" s="288"/>
      <c r="I103" s="288"/>
      <c r="J103" s="288"/>
      <c r="K103" s="382"/>
      <c r="L103" s="525" t="s">
        <v>386</v>
      </c>
      <c r="M103" s="525"/>
      <c r="N103" s="525"/>
      <c r="O103" s="525"/>
      <c r="P103" s="525"/>
      <c r="Q103" s="525"/>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447</v>
      </c>
      <c r="D104" s="219"/>
      <c r="E104" s="219"/>
      <c r="F104" s="219"/>
      <c r="G104" s="219"/>
      <c r="H104" s="219"/>
      <c r="I104" s="219"/>
      <c r="J104" s="219"/>
      <c r="K104" s="220"/>
      <c r="L104" s="205">
        <v>0.74</v>
      </c>
      <c r="M104" s="206"/>
      <c r="N104" s="206"/>
      <c r="O104" s="206"/>
      <c r="P104" s="206"/>
      <c r="Q104" s="207"/>
      <c r="R104" s="205"/>
      <c r="S104" s="206"/>
      <c r="T104" s="206"/>
      <c r="U104" s="206"/>
      <c r="V104" s="206"/>
      <c r="W104" s="207"/>
      <c r="X104" s="768"/>
      <c r="Y104" s="769"/>
      <c r="Z104" s="769"/>
      <c r="AA104" s="769"/>
      <c r="AB104" s="769"/>
      <c r="AC104" s="769"/>
      <c r="AD104" s="769"/>
      <c r="AE104" s="769"/>
      <c r="AF104" s="769"/>
      <c r="AG104" s="769"/>
      <c r="AH104" s="769"/>
      <c r="AI104" s="769"/>
      <c r="AJ104" s="769"/>
      <c r="AK104" s="769"/>
      <c r="AL104" s="769"/>
      <c r="AM104" s="769"/>
      <c r="AN104" s="769"/>
      <c r="AO104" s="769"/>
      <c r="AP104" s="769"/>
      <c r="AQ104" s="769"/>
      <c r="AR104" s="769"/>
      <c r="AS104" s="769"/>
      <c r="AT104" s="769"/>
      <c r="AU104" s="769"/>
      <c r="AV104" s="769"/>
      <c r="AW104" s="769"/>
      <c r="AX104" s="770"/>
    </row>
    <row r="105" spans="1:50" ht="23.1" customHeight="1" x14ac:dyDescent="0.15">
      <c r="A105" s="387"/>
      <c r="B105" s="388"/>
      <c r="C105" s="221" t="s">
        <v>448</v>
      </c>
      <c r="D105" s="222"/>
      <c r="E105" s="222"/>
      <c r="F105" s="222"/>
      <c r="G105" s="222"/>
      <c r="H105" s="222"/>
      <c r="I105" s="222"/>
      <c r="J105" s="222"/>
      <c r="K105" s="223"/>
      <c r="L105" s="205">
        <v>0.66</v>
      </c>
      <c r="M105" s="206"/>
      <c r="N105" s="206"/>
      <c r="O105" s="206"/>
      <c r="P105" s="206"/>
      <c r="Q105" s="207"/>
      <c r="R105" s="205"/>
      <c r="S105" s="206"/>
      <c r="T105" s="206"/>
      <c r="U105" s="206"/>
      <c r="V105" s="206"/>
      <c r="W105" s="207"/>
      <c r="X105" s="771"/>
      <c r="Y105" s="772"/>
      <c r="Z105" s="772"/>
      <c r="AA105" s="772"/>
      <c r="AB105" s="772"/>
      <c r="AC105" s="772"/>
      <c r="AD105" s="772"/>
      <c r="AE105" s="772"/>
      <c r="AF105" s="772"/>
      <c r="AG105" s="772"/>
      <c r="AH105" s="772"/>
      <c r="AI105" s="772"/>
      <c r="AJ105" s="772"/>
      <c r="AK105" s="772"/>
      <c r="AL105" s="772"/>
      <c r="AM105" s="772"/>
      <c r="AN105" s="772"/>
      <c r="AO105" s="772"/>
      <c r="AP105" s="772"/>
      <c r="AQ105" s="772"/>
      <c r="AR105" s="772"/>
      <c r="AS105" s="772"/>
      <c r="AT105" s="772"/>
      <c r="AU105" s="772"/>
      <c r="AV105" s="772"/>
      <c r="AW105" s="772"/>
      <c r="AX105" s="773"/>
    </row>
    <row r="106" spans="1:50" ht="23.1" customHeight="1" x14ac:dyDescent="0.15">
      <c r="A106" s="387"/>
      <c r="B106" s="388"/>
      <c r="C106" s="221" t="s">
        <v>449</v>
      </c>
      <c r="D106" s="222"/>
      <c r="E106" s="222"/>
      <c r="F106" s="222"/>
      <c r="G106" s="222"/>
      <c r="H106" s="222"/>
      <c r="I106" s="222"/>
      <c r="J106" s="222"/>
      <c r="K106" s="223"/>
      <c r="L106" s="205">
        <v>0.66</v>
      </c>
      <c r="M106" s="206"/>
      <c r="N106" s="206"/>
      <c r="O106" s="206"/>
      <c r="P106" s="206"/>
      <c r="Q106" s="207"/>
      <c r="R106" s="205"/>
      <c r="S106" s="206"/>
      <c r="T106" s="206"/>
      <c r="U106" s="206"/>
      <c r="V106" s="206"/>
      <c r="W106" s="207"/>
      <c r="X106" s="771"/>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3"/>
    </row>
    <row r="107" spans="1:50" ht="24" customHeight="1" x14ac:dyDescent="0.15">
      <c r="A107" s="387"/>
      <c r="B107" s="388"/>
      <c r="C107" s="221" t="s">
        <v>450</v>
      </c>
      <c r="D107" s="222"/>
      <c r="E107" s="222"/>
      <c r="F107" s="222"/>
      <c r="G107" s="222"/>
      <c r="H107" s="222"/>
      <c r="I107" s="222"/>
      <c r="J107" s="222"/>
      <c r="K107" s="223"/>
      <c r="L107" s="205">
        <v>9</v>
      </c>
      <c r="M107" s="206"/>
      <c r="N107" s="206"/>
      <c r="O107" s="206"/>
      <c r="P107" s="206"/>
      <c r="Q107" s="207"/>
      <c r="R107" s="205"/>
      <c r="S107" s="206"/>
      <c r="T107" s="206"/>
      <c r="U107" s="206"/>
      <c r="V107" s="206"/>
      <c r="W107" s="207"/>
      <c r="X107" s="771"/>
      <c r="Y107" s="772"/>
      <c r="Z107" s="772"/>
      <c r="AA107" s="772"/>
      <c r="AB107" s="772"/>
      <c r="AC107" s="772"/>
      <c r="AD107" s="772"/>
      <c r="AE107" s="772"/>
      <c r="AF107" s="772"/>
      <c r="AG107" s="772"/>
      <c r="AH107" s="772"/>
      <c r="AI107" s="772"/>
      <c r="AJ107" s="772"/>
      <c r="AK107" s="772"/>
      <c r="AL107" s="772"/>
      <c r="AM107" s="772"/>
      <c r="AN107" s="772"/>
      <c r="AO107" s="772"/>
      <c r="AP107" s="772"/>
      <c r="AQ107" s="772"/>
      <c r="AR107" s="772"/>
      <c r="AS107" s="772"/>
      <c r="AT107" s="772"/>
      <c r="AU107" s="772"/>
      <c r="AV107" s="772"/>
      <c r="AW107" s="772"/>
      <c r="AX107" s="773"/>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1"/>
      <c r="Y108" s="772"/>
      <c r="Z108" s="772"/>
      <c r="AA108" s="772"/>
      <c r="AB108" s="772"/>
      <c r="AC108" s="772"/>
      <c r="AD108" s="772"/>
      <c r="AE108" s="772"/>
      <c r="AF108" s="772"/>
      <c r="AG108" s="772"/>
      <c r="AH108" s="772"/>
      <c r="AI108" s="772"/>
      <c r="AJ108" s="772"/>
      <c r="AK108" s="772"/>
      <c r="AL108" s="772"/>
      <c r="AM108" s="772"/>
      <c r="AN108" s="772"/>
      <c r="AO108" s="772"/>
      <c r="AP108" s="772"/>
      <c r="AQ108" s="772"/>
      <c r="AR108" s="772"/>
      <c r="AS108" s="772"/>
      <c r="AT108" s="772"/>
      <c r="AU108" s="772"/>
      <c r="AV108" s="772"/>
      <c r="AW108" s="772"/>
      <c r="AX108" s="773"/>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71"/>
      <c r="Y109" s="772"/>
      <c r="Z109" s="772"/>
      <c r="AA109" s="772"/>
      <c r="AB109" s="772"/>
      <c r="AC109" s="772"/>
      <c r="AD109" s="772"/>
      <c r="AE109" s="772"/>
      <c r="AF109" s="772"/>
      <c r="AG109" s="772"/>
      <c r="AH109" s="772"/>
      <c r="AI109" s="772"/>
      <c r="AJ109" s="772"/>
      <c r="AK109" s="772"/>
      <c r="AL109" s="772"/>
      <c r="AM109" s="772"/>
      <c r="AN109" s="772"/>
      <c r="AO109" s="772"/>
      <c r="AP109" s="772"/>
      <c r="AQ109" s="772"/>
      <c r="AR109" s="772"/>
      <c r="AS109" s="772"/>
      <c r="AT109" s="772"/>
      <c r="AU109" s="772"/>
      <c r="AV109" s="772"/>
      <c r="AW109" s="772"/>
      <c r="AX109" s="773"/>
    </row>
    <row r="110" spans="1:50" ht="21" customHeight="1" thickBot="1" x14ac:dyDescent="0.2">
      <c r="A110" s="389"/>
      <c r="B110" s="390"/>
      <c r="C110" s="208" t="s">
        <v>22</v>
      </c>
      <c r="D110" s="209"/>
      <c r="E110" s="209"/>
      <c r="F110" s="209"/>
      <c r="G110" s="209"/>
      <c r="H110" s="209"/>
      <c r="I110" s="209"/>
      <c r="J110" s="209"/>
      <c r="K110" s="210"/>
      <c r="L110" s="800">
        <f>SUM(L104:Q109)</f>
        <v>11.06</v>
      </c>
      <c r="M110" s="801"/>
      <c r="N110" s="801"/>
      <c r="O110" s="801"/>
      <c r="P110" s="801"/>
      <c r="Q110" s="802"/>
      <c r="R110" s="800">
        <f>SUM(R104:W109)</f>
        <v>0</v>
      </c>
      <c r="S110" s="801"/>
      <c r="T110" s="801"/>
      <c r="U110" s="801"/>
      <c r="V110" s="801"/>
      <c r="W110" s="802"/>
      <c r="X110" s="774"/>
      <c r="Y110" s="775"/>
      <c r="Z110" s="775"/>
      <c r="AA110" s="775"/>
      <c r="AB110" s="775"/>
      <c r="AC110" s="775"/>
      <c r="AD110" s="775"/>
      <c r="AE110" s="775"/>
      <c r="AF110" s="775"/>
      <c r="AG110" s="775"/>
      <c r="AH110" s="775"/>
      <c r="AI110" s="775"/>
      <c r="AJ110" s="775"/>
      <c r="AK110" s="775"/>
      <c r="AL110" s="775"/>
      <c r="AM110" s="775"/>
      <c r="AN110" s="775"/>
      <c r="AO110" s="775"/>
      <c r="AP110" s="775"/>
      <c r="AQ110" s="775"/>
      <c r="AR110" s="775"/>
      <c r="AS110" s="775"/>
      <c r="AT110" s="775"/>
      <c r="AU110" s="775"/>
      <c r="AV110" s="775"/>
      <c r="AW110" s="775"/>
      <c r="AX110" s="776"/>
    </row>
    <row r="111" spans="1:50" ht="45" customHeight="1" x14ac:dyDescent="0.15">
      <c r="A111" s="159" t="s">
        <v>343</v>
      </c>
      <c r="B111" s="148"/>
      <c r="C111" s="147" t="s">
        <v>340</v>
      </c>
      <c r="D111" s="148"/>
      <c r="E111" s="243" t="s">
        <v>381</v>
      </c>
      <c r="F111" s="244"/>
      <c r="G111" s="245" t="s">
        <v>454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457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496</v>
      </c>
      <c r="AR114" s="322"/>
      <c r="AS114" s="99" t="s">
        <v>323</v>
      </c>
      <c r="AT114" s="100"/>
      <c r="AU114" s="113">
        <v>28</v>
      </c>
      <c r="AV114" s="113"/>
      <c r="AW114" s="99" t="s">
        <v>310</v>
      </c>
      <c r="AX114" s="115"/>
    </row>
    <row r="115" spans="1:50" ht="39.75" customHeight="1" x14ac:dyDescent="0.15">
      <c r="A115" s="160"/>
      <c r="B115" s="150"/>
      <c r="C115" s="149"/>
      <c r="D115" s="150"/>
      <c r="E115" s="149"/>
      <c r="F115" s="163"/>
      <c r="G115" s="116" t="s">
        <v>444</v>
      </c>
      <c r="H115" s="88"/>
      <c r="I115" s="88"/>
      <c r="J115" s="88"/>
      <c r="K115" s="88"/>
      <c r="L115" s="88"/>
      <c r="M115" s="88"/>
      <c r="N115" s="88"/>
      <c r="O115" s="88"/>
      <c r="P115" s="88"/>
      <c r="Q115" s="88"/>
      <c r="R115" s="88"/>
      <c r="S115" s="88"/>
      <c r="T115" s="88"/>
      <c r="U115" s="88"/>
      <c r="V115" s="88"/>
      <c r="W115" s="88"/>
      <c r="X115" s="117"/>
      <c r="Y115" s="123" t="s">
        <v>355</v>
      </c>
      <c r="Z115" s="124"/>
      <c r="AA115" s="125"/>
      <c r="AB115" s="196" t="s">
        <v>491</v>
      </c>
      <c r="AC115" s="126"/>
      <c r="AD115" s="126"/>
      <c r="AE115" s="177">
        <v>163</v>
      </c>
      <c r="AF115" s="78"/>
      <c r="AG115" s="78"/>
      <c r="AH115" s="78"/>
      <c r="AI115" s="177">
        <v>158</v>
      </c>
      <c r="AJ115" s="78"/>
      <c r="AK115" s="78"/>
      <c r="AL115" s="78"/>
      <c r="AM115" s="177">
        <v>173</v>
      </c>
      <c r="AN115" s="78"/>
      <c r="AO115" s="78"/>
      <c r="AP115" s="78"/>
      <c r="AQ115" s="177" t="s">
        <v>458</v>
      </c>
      <c r="AR115" s="78"/>
      <c r="AS115" s="78"/>
      <c r="AT115" s="78"/>
      <c r="AU115" s="177"/>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491</v>
      </c>
      <c r="AC116" s="126"/>
      <c r="AD116" s="126"/>
      <c r="AE116" s="177" t="s">
        <v>458</v>
      </c>
      <c r="AF116" s="78"/>
      <c r="AG116" s="78"/>
      <c r="AH116" s="78"/>
      <c r="AI116" s="177" t="s">
        <v>458</v>
      </c>
      <c r="AJ116" s="78"/>
      <c r="AK116" s="78"/>
      <c r="AL116" s="78"/>
      <c r="AM116" s="177" t="s">
        <v>458</v>
      </c>
      <c r="AN116" s="78"/>
      <c r="AO116" s="78"/>
      <c r="AP116" s="78"/>
      <c r="AQ116" s="177" t="s">
        <v>458</v>
      </c>
      <c r="AR116" s="78"/>
      <c r="AS116" s="78"/>
      <c r="AT116" s="78"/>
      <c r="AU116" s="177">
        <v>165</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323</v>
      </c>
      <c r="AT118" s="100"/>
      <c r="AU118" s="113">
        <v>28</v>
      </c>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461</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381</v>
      </c>
      <c r="F171" s="823"/>
      <c r="G171" s="824"/>
      <c r="H171" s="825"/>
      <c r="I171" s="825"/>
      <c r="J171" s="825"/>
      <c r="K171" s="825"/>
      <c r="L171" s="825"/>
      <c r="M171" s="825"/>
      <c r="N171" s="825"/>
      <c r="O171" s="825"/>
      <c r="P171" s="825"/>
      <c r="Q171" s="825"/>
      <c r="R171" s="825"/>
      <c r="S171" s="825"/>
      <c r="T171" s="825"/>
      <c r="U171" s="825"/>
      <c r="V171" s="825"/>
      <c r="W171" s="825"/>
      <c r="X171" s="825"/>
      <c r="Y171" s="825"/>
      <c r="Z171" s="825"/>
      <c r="AA171" s="825"/>
      <c r="AB171" s="825"/>
      <c r="AC171" s="825"/>
      <c r="AD171" s="825"/>
      <c r="AE171" s="825"/>
      <c r="AF171" s="825"/>
      <c r="AG171" s="825"/>
      <c r="AH171" s="825"/>
      <c r="AI171" s="825"/>
      <c r="AJ171" s="825"/>
      <c r="AK171" s="825"/>
      <c r="AL171" s="825"/>
      <c r="AM171" s="825"/>
      <c r="AN171" s="825"/>
      <c r="AO171" s="825"/>
      <c r="AP171" s="825"/>
      <c r="AQ171" s="825"/>
      <c r="AR171" s="825"/>
      <c r="AS171" s="825"/>
      <c r="AT171" s="825"/>
      <c r="AU171" s="825"/>
      <c r="AV171" s="825"/>
      <c r="AW171" s="825"/>
      <c r="AX171" s="826"/>
    </row>
    <row r="172" spans="1:50" ht="4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381</v>
      </c>
      <c r="F231" s="823"/>
      <c r="G231" s="824"/>
      <c r="H231" s="825"/>
      <c r="I231" s="825"/>
      <c r="J231" s="825"/>
      <c r="K231" s="825"/>
      <c r="L231" s="825"/>
      <c r="M231" s="825"/>
      <c r="N231" s="825"/>
      <c r="O231" s="825"/>
      <c r="P231" s="825"/>
      <c r="Q231" s="825"/>
      <c r="R231" s="825"/>
      <c r="S231" s="825"/>
      <c r="T231" s="825"/>
      <c r="U231" s="825"/>
      <c r="V231" s="825"/>
      <c r="W231" s="825"/>
      <c r="X231" s="825"/>
      <c r="Y231" s="825"/>
      <c r="Z231" s="825"/>
      <c r="AA231" s="825"/>
      <c r="AB231" s="825"/>
      <c r="AC231" s="825"/>
      <c r="AD231" s="825"/>
      <c r="AE231" s="825"/>
      <c r="AF231" s="825"/>
      <c r="AG231" s="825"/>
      <c r="AH231" s="825"/>
      <c r="AI231" s="825"/>
      <c r="AJ231" s="825"/>
      <c r="AK231" s="825"/>
      <c r="AL231" s="825"/>
      <c r="AM231" s="825"/>
      <c r="AN231" s="825"/>
      <c r="AO231" s="825"/>
      <c r="AP231" s="825"/>
      <c r="AQ231" s="825"/>
      <c r="AR231" s="825"/>
      <c r="AS231" s="825"/>
      <c r="AT231" s="825"/>
      <c r="AU231" s="825"/>
      <c r="AV231" s="825"/>
      <c r="AW231" s="825"/>
      <c r="AX231" s="826"/>
    </row>
    <row r="232" spans="1:50" ht="4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62" t="s">
        <v>354</v>
      </c>
      <c r="H233" s="194"/>
      <c r="I233" s="194"/>
      <c r="J233" s="194"/>
      <c r="K233" s="194"/>
      <c r="L233" s="194"/>
      <c r="M233" s="194"/>
      <c r="N233" s="194"/>
      <c r="O233" s="194"/>
      <c r="P233" s="194"/>
      <c r="Q233" s="194"/>
      <c r="R233" s="194"/>
      <c r="S233" s="194"/>
      <c r="T233" s="194"/>
      <c r="U233" s="194"/>
      <c r="V233" s="194"/>
      <c r="W233" s="194"/>
      <c r="X233" s="863"/>
      <c r="Y233" s="864"/>
      <c r="Z233" s="865"/>
      <c r="AA233" s="866"/>
      <c r="AB233" s="870" t="s">
        <v>12</v>
      </c>
      <c r="AC233" s="194"/>
      <c r="AD233" s="863"/>
      <c r="AE233" s="871" t="s">
        <v>324</v>
      </c>
      <c r="AF233" s="871"/>
      <c r="AG233" s="871"/>
      <c r="AH233" s="871"/>
      <c r="AI233" s="871" t="s">
        <v>325</v>
      </c>
      <c r="AJ233" s="871"/>
      <c r="AK233" s="871"/>
      <c r="AL233" s="871"/>
      <c r="AM233" s="871" t="s">
        <v>326</v>
      </c>
      <c r="AN233" s="871"/>
      <c r="AO233" s="871"/>
      <c r="AP233" s="870"/>
      <c r="AQ233" s="870" t="s">
        <v>322</v>
      </c>
      <c r="AR233" s="194"/>
      <c r="AS233" s="194"/>
      <c r="AT233" s="863"/>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7"/>
      <c r="Z234" s="868"/>
      <c r="AA234" s="869"/>
      <c r="AB234" s="172"/>
      <c r="AC234" s="167"/>
      <c r="AD234" s="168"/>
      <c r="AE234" s="872"/>
      <c r="AF234" s="872"/>
      <c r="AG234" s="872"/>
      <c r="AH234" s="872"/>
      <c r="AI234" s="872"/>
      <c r="AJ234" s="872"/>
      <c r="AK234" s="872"/>
      <c r="AL234" s="872"/>
      <c r="AM234" s="872"/>
      <c r="AN234" s="872"/>
      <c r="AO234" s="872"/>
      <c r="AP234" s="172"/>
      <c r="AQ234" s="873"/>
      <c r="AR234" s="874"/>
      <c r="AS234" s="167" t="s">
        <v>323</v>
      </c>
      <c r="AT234" s="168"/>
      <c r="AU234" s="874"/>
      <c r="AV234" s="874"/>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5" t="s">
        <v>355</v>
      </c>
      <c r="Z235" s="876"/>
      <c r="AA235" s="877"/>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60"/>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61"/>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60"/>
    </row>
    <row r="237" spans="1:50" ht="18.75" hidden="1" customHeight="1" x14ac:dyDescent="0.15">
      <c r="A237" s="160"/>
      <c r="B237" s="150"/>
      <c r="C237" s="149"/>
      <c r="D237" s="150"/>
      <c r="E237" s="149"/>
      <c r="F237" s="163"/>
      <c r="G237" s="862" t="s">
        <v>354</v>
      </c>
      <c r="H237" s="194"/>
      <c r="I237" s="194"/>
      <c r="J237" s="194"/>
      <c r="K237" s="194"/>
      <c r="L237" s="194"/>
      <c r="M237" s="194"/>
      <c r="N237" s="194"/>
      <c r="O237" s="194"/>
      <c r="P237" s="194"/>
      <c r="Q237" s="194"/>
      <c r="R237" s="194"/>
      <c r="S237" s="194"/>
      <c r="T237" s="194"/>
      <c r="U237" s="194"/>
      <c r="V237" s="194"/>
      <c r="W237" s="194"/>
      <c r="X237" s="863"/>
      <c r="Y237" s="864"/>
      <c r="Z237" s="865"/>
      <c r="AA237" s="866"/>
      <c r="AB237" s="870" t="s">
        <v>12</v>
      </c>
      <c r="AC237" s="194"/>
      <c r="AD237" s="863"/>
      <c r="AE237" s="871" t="s">
        <v>324</v>
      </c>
      <c r="AF237" s="871"/>
      <c r="AG237" s="871"/>
      <c r="AH237" s="871"/>
      <c r="AI237" s="871" t="s">
        <v>325</v>
      </c>
      <c r="AJ237" s="871"/>
      <c r="AK237" s="871"/>
      <c r="AL237" s="871"/>
      <c r="AM237" s="871" t="s">
        <v>326</v>
      </c>
      <c r="AN237" s="871"/>
      <c r="AO237" s="871"/>
      <c r="AP237" s="870"/>
      <c r="AQ237" s="870" t="s">
        <v>322</v>
      </c>
      <c r="AR237" s="194"/>
      <c r="AS237" s="194"/>
      <c r="AT237" s="863"/>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7"/>
      <c r="Z238" s="868"/>
      <c r="AA238" s="869"/>
      <c r="AB238" s="172"/>
      <c r="AC238" s="167"/>
      <c r="AD238" s="168"/>
      <c r="AE238" s="872"/>
      <c r="AF238" s="872"/>
      <c r="AG238" s="872"/>
      <c r="AH238" s="872"/>
      <c r="AI238" s="872"/>
      <c r="AJ238" s="872"/>
      <c r="AK238" s="872"/>
      <c r="AL238" s="872"/>
      <c r="AM238" s="872"/>
      <c r="AN238" s="872"/>
      <c r="AO238" s="872"/>
      <c r="AP238" s="172"/>
      <c r="AQ238" s="873"/>
      <c r="AR238" s="874"/>
      <c r="AS238" s="167" t="s">
        <v>323</v>
      </c>
      <c r="AT238" s="168"/>
      <c r="AU238" s="874"/>
      <c r="AV238" s="874"/>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5" t="s">
        <v>355</v>
      </c>
      <c r="Z239" s="876"/>
      <c r="AA239" s="877"/>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60"/>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61"/>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60"/>
    </row>
    <row r="241" spans="1:50" ht="18.75" hidden="1" customHeight="1" x14ac:dyDescent="0.15">
      <c r="A241" s="160"/>
      <c r="B241" s="150"/>
      <c r="C241" s="149"/>
      <c r="D241" s="150"/>
      <c r="E241" s="149"/>
      <c r="F241" s="163"/>
      <c r="G241" s="862" t="s">
        <v>354</v>
      </c>
      <c r="H241" s="194"/>
      <c r="I241" s="194"/>
      <c r="J241" s="194"/>
      <c r="K241" s="194"/>
      <c r="L241" s="194"/>
      <c r="M241" s="194"/>
      <c r="N241" s="194"/>
      <c r="O241" s="194"/>
      <c r="P241" s="194"/>
      <c r="Q241" s="194"/>
      <c r="R241" s="194"/>
      <c r="S241" s="194"/>
      <c r="T241" s="194"/>
      <c r="U241" s="194"/>
      <c r="V241" s="194"/>
      <c r="W241" s="194"/>
      <c r="X241" s="863"/>
      <c r="Y241" s="864"/>
      <c r="Z241" s="865"/>
      <c r="AA241" s="866"/>
      <c r="AB241" s="870" t="s">
        <v>12</v>
      </c>
      <c r="AC241" s="194"/>
      <c r="AD241" s="863"/>
      <c r="AE241" s="871" t="s">
        <v>324</v>
      </c>
      <c r="AF241" s="871"/>
      <c r="AG241" s="871"/>
      <c r="AH241" s="871"/>
      <c r="AI241" s="871" t="s">
        <v>325</v>
      </c>
      <c r="AJ241" s="871"/>
      <c r="AK241" s="871"/>
      <c r="AL241" s="871"/>
      <c r="AM241" s="871" t="s">
        <v>326</v>
      </c>
      <c r="AN241" s="871"/>
      <c r="AO241" s="871"/>
      <c r="AP241" s="870"/>
      <c r="AQ241" s="870" t="s">
        <v>322</v>
      </c>
      <c r="AR241" s="194"/>
      <c r="AS241" s="194"/>
      <c r="AT241" s="863"/>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7"/>
      <c r="Z242" s="868"/>
      <c r="AA242" s="869"/>
      <c r="AB242" s="172"/>
      <c r="AC242" s="167"/>
      <c r="AD242" s="168"/>
      <c r="AE242" s="872"/>
      <c r="AF242" s="872"/>
      <c r="AG242" s="872"/>
      <c r="AH242" s="872"/>
      <c r="AI242" s="872"/>
      <c r="AJ242" s="872"/>
      <c r="AK242" s="872"/>
      <c r="AL242" s="872"/>
      <c r="AM242" s="872"/>
      <c r="AN242" s="872"/>
      <c r="AO242" s="872"/>
      <c r="AP242" s="172"/>
      <c r="AQ242" s="873"/>
      <c r="AR242" s="874"/>
      <c r="AS242" s="167" t="s">
        <v>323</v>
      </c>
      <c r="AT242" s="168"/>
      <c r="AU242" s="874"/>
      <c r="AV242" s="874"/>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5" t="s">
        <v>355</v>
      </c>
      <c r="Z243" s="876"/>
      <c r="AA243" s="877"/>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60"/>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61"/>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60"/>
    </row>
    <row r="245" spans="1:50" ht="18.7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67"/>
      <c r="Z245" s="868"/>
      <c r="AA245" s="869"/>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7"/>
      <c r="Z246" s="868"/>
      <c r="AA246" s="869"/>
      <c r="AB246" s="172"/>
      <c r="AC246" s="167"/>
      <c r="AD246" s="168"/>
      <c r="AE246" s="872"/>
      <c r="AF246" s="872"/>
      <c r="AG246" s="872"/>
      <c r="AH246" s="872"/>
      <c r="AI246" s="872"/>
      <c r="AJ246" s="872"/>
      <c r="AK246" s="872"/>
      <c r="AL246" s="872"/>
      <c r="AM246" s="872"/>
      <c r="AN246" s="872"/>
      <c r="AO246" s="872"/>
      <c r="AP246" s="172"/>
      <c r="AQ246" s="873"/>
      <c r="AR246" s="874"/>
      <c r="AS246" s="167" t="s">
        <v>323</v>
      </c>
      <c r="AT246" s="168"/>
      <c r="AU246" s="874"/>
      <c r="AV246" s="874"/>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5" t="s">
        <v>355</v>
      </c>
      <c r="Z247" s="876"/>
      <c r="AA247" s="877"/>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60"/>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61"/>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60"/>
    </row>
    <row r="249" spans="1:50" ht="18.75" hidden="1" customHeight="1" x14ac:dyDescent="0.15">
      <c r="A249" s="160"/>
      <c r="B249" s="150"/>
      <c r="C249" s="149"/>
      <c r="D249" s="150"/>
      <c r="E249" s="149"/>
      <c r="F249" s="163"/>
      <c r="G249" s="862" t="s">
        <v>354</v>
      </c>
      <c r="H249" s="194"/>
      <c r="I249" s="194"/>
      <c r="J249" s="194"/>
      <c r="K249" s="194"/>
      <c r="L249" s="194"/>
      <c r="M249" s="194"/>
      <c r="N249" s="194"/>
      <c r="O249" s="194"/>
      <c r="P249" s="194"/>
      <c r="Q249" s="194"/>
      <c r="R249" s="194"/>
      <c r="S249" s="194"/>
      <c r="T249" s="194"/>
      <c r="U249" s="194"/>
      <c r="V249" s="194"/>
      <c r="W249" s="194"/>
      <c r="X249" s="863"/>
      <c r="Y249" s="864"/>
      <c r="Z249" s="865"/>
      <c r="AA249" s="866"/>
      <c r="AB249" s="870" t="s">
        <v>12</v>
      </c>
      <c r="AC249" s="194"/>
      <c r="AD249" s="863"/>
      <c r="AE249" s="871" t="s">
        <v>324</v>
      </c>
      <c r="AF249" s="871"/>
      <c r="AG249" s="871"/>
      <c r="AH249" s="871"/>
      <c r="AI249" s="871" t="s">
        <v>325</v>
      </c>
      <c r="AJ249" s="871"/>
      <c r="AK249" s="871"/>
      <c r="AL249" s="871"/>
      <c r="AM249" s="871" t="s">
        <v>326</v>
      </c>
      <c r="AN249" s="871"/>
      <c r="AO249" s="871"/>
      <c r="AP249" s="870"/>
      <c r="AQ249" s="870" t="s">
        <v>322</v>
      </c>
      <c r="AR249" s="194"/>
      <c r="AS249" s="194"/>
      <c r="AT249" s="863"/>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7"/>
      <c r="Z250" s="868"/>
      <c r="AA250" s="869"/>
      <c r="AB250" s="172"/>
      <c r="AC250" s="167"/>
      <c r="AD250" s="168"/>
      <c r="AE250" s="872"/>
      <c r="AF250" s="872"/>
      <c r="AG250" s="872"/>
      <c r="AH250" s="872"/>
      <c r="AI250" s="872"/>
      <c r="AJ250" s="872"/>
      <c r="AK250" s="872"/>
      <c r="AL250" s="872"/>
      <c r="AM250" s="872"/>
      <c r="AN250" s="872"/>
      <c r="AO250" s="872"/>
      <c r="AP250" s="172"/>
      <c r="AQ250" s="873"/>
      <c r="AR250" s="874"/>
      <c r="AS250" s="167" t="s">
        <v>323</v>
      </c>
      <c r="AT250" s="168"/>
      <c r="AU250" s="874"/>
      <c r="AV250" s="874"/>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5" t="s">
        <v>355</v>
      </c>
      <c r="Z251" s="876"/>
      <c r="AA251" s="877"/>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60"/>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61"/>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60"/>
    </row>
    <row r="253" spans="1:50" ht="2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381</v>
      </c>
      <c r="F291" s="823"/>
      <c r="G291" s="824"/>
      <c r="H291" s="825"/>
      <c r="I291" s="825"/>
      <c r="J291" s="825"/>
      <c r="K291" s="825"/>
      <c r="L291" s="825"/>
      <c r="M291" s="825"/>
      <c r="N291" s="825"/>
      <c r="O291" s="825"/>
      <c r="P291" s="825"/>
      <c r="Q291" s="825"/>
      <c r="R291" s="825"/>
      <c r="S291" s="825"/>
      <c r="T291" s="825"/>
      <c r="U291" s="825"/>
      <c r="V291" s="825"/>
      <c r="W291" s="825"/>
      <c r="X291" s="825"/>
      <c r="Y291" s="825"/>
      <c r="Z291" s="825"/>
      <c r="AA291" s="825"/>
      <c r="AB291" s="825"/>
      <c r="AC291" s="825"/>
      <c r="AD291" s="825"/>
      <c r="AE291" s="825"/>
      <c r="AF291" s="825"/>
      <c r="AG291" s="825"/>
      <c r="AH291" s="825"/>
      <c r="AI291" s="825"/>
      <c r="AJ291" s="825"/>
      <c r="AK291" s="825"/>
      <c r="AL291" s="825"/>
      <c r="AM291" s="825"/>
      <c r="AN291" s="825"/>
      <c r="AO291" s="825"/>
      <c r="AP291" s="825"/>
      <c r="AQ291" s="825"/>
      <c r="AR291" s="825"/>
      <c r="AS291" s="825"/>
      <c r="AT291" s="825"/>
      <c r="AU291" s="825"/>
      <c r="AV291" s="825"/>
      <c r="AW291" s="825"/>
      <c r="AX291" s="826"/>
    </row>
    <row r="292" spans="1:50" ht="4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381</v>
      </c>
      <c r="F351" s="823"/>
      <c r="G351" s="824"/>
      <c r="H351" s="825"/>
      <c r="I351" s="825"/>
      <c r="J351" s="825"/>
      <c r="K351" s="825"/>
      <c r="L351" s="825"/>
      <c r="M351" s="825"/>
      <c r="N351" s="825"/>
      <c r="O351" s="825"/>
      <c r="P351" s="825"/>
      <c r="Q351" s="825"/>
      <c r="R351" s="825"/>
      <c r="S351" s="825"/>
      <c r="T351" s="825"/>
      <c r="U351" s="825"/>
      <c r="V351" s="825"/>
      <c r="W351" s="825"/>
      <c r="X351" s="825"/>
      <c r="Y351" s="825"/>
      <c r="Z351" s="825"/>
      <c r="AA351" s="825"/>
      <c r="AB351" s="825"/>
      <c r="AC351" s="825"/>
      <c r="AD351" s="825"/>
      <c r="AE351" s="825"/>
      <c r="AF351" s="825"/>
      <c r="AG351" s="825"/>
      <c r="AH351" s="825"/>
      <c r="AI351" s="825"/>
      <c r="AJ351" s="825"/>
      <c r="AK351" s="825"/>
      <c r="AL351" s="825"/>
      <c r="AM351" s="825"/>
      <c r="AN351" s="825"/>
      <c r="AO351" s="825"/>
      <c r="AP351" s="825"/>
      <c r="AQ351" s="825"/>
      <c r="AR351" s="825"/>
      <c r="AS351" s="825"/>
      <c r="AT351" s="825"/>
      <c r="AU351" s="825"/>
      <c r="AV351" s="825"/>
      <c r="AW351" s="825"/>
      <c r="AX351" s="826"/>
    </row>
    <row r="352" spans="1:50" ht="4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62" t="s">
        <v>354</v>
      </c>
      <c r="H353" s="194"/>
      <c r="I353" s="194"/>
      <c r="J353" s="194"/>
      <c r="K353" s="194"/>
      <c r="L353" s="194"/>
      <c r="M353" s="194"/>
      <c r="N353" s="194"/>
      <c r="O353" s="194"/>
      <c r="P353" s="194"/>
      <c r="Q353" s="194"/>
      <c r="R353" s="194"/>
      <c r="S353" s="194"/>
      <c r="T353" s="194"/>
      <c r="U353" s="194"/>
      <c r="V353" s="194"/>
      <c r="W353" s="194"/>
      <c r="X353" s="863"/>
      <c r="Y353" s="864"/>
      <c r="Z353" s="865"/>
      <c r="AA353" s="866"/>
      <c r="AB353" s="870" t="s">
        <v>12</v>
      </c>
      <c r="AC353" s="194"/>
      <c r="AD353" s="863"/>
      <c r="AE353" s="871" t="s">
        <v>324</v>
      </c>
      <c r="AF353" s="871"/>
      <c r="AG353" s="871"/>
      <c r="AH353" s="871"/>
      <c r="AI353" s="871" t="s">
        <v>325</v>
      </c>
      <c r="AJ353" s="871"/>
      <c r="AK353" s="871"/>
      <c r="AL353" s="871"/>
      <c r="AM353" s="871" t="s">
        <v>326</v>
      </c>
      <c r="AN353" s="871"/>
      <c r="AO353" s="871"/>
      <c r="AP353" s="870"/>
      <c r="AQ353" s="870" t="s">
        <v>322</v>
      </c>
      <c r="AR353" s="194"/>
      <c r="AS353" s="194"/>
      <c r="AT353" s="863"/>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7"/>
      <c r="Z354" s="868"/>
      <c r="AA354" s="869"/>
      <c r="AB354" s="172"/>
      <c r="AC354" s="167"/>
      <c r="AD354" s="168"/>
      <c r="AE354" s="872"/>
      <c r="AF354" s="872"/>
      <c r="AG354" s="872"/>
      <c r="AH354" s="872"/>
      <c r="AI354" s="872"/>
      <c r="AJ354" s="872"/>
      <c r="AK354" s="872"/>
      <c r="AL354" s="872"/>
      <c r="AM354" s="872"/>
      <c r="AN354" s="872"/>
      <c r="AO354" s="872"/>
      <c r="AP354" s="172"/>
      <c r="AQ354" s="873"/>
      <c r="AR354" s="874"/>
      <c r="AS354" s="167" t="s">
        <v>323</v>
      </c>
      <c r="AT354" s="168"/>
      <c r="AU354" s="874"/>
      <c r="AV354" s="874"/>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5" t="s">
        <v>355</v>
      </c>
      <c r="Z355" s="876"/>
      <c r="AA355" s="877"/>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60"/>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61"/>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60"/>
    </row>
    <row r="357" spans="1:50" ht="18.75" hidden="1" customHeight="1" x14ac:dyDescent="0.15">
      <c r="A357" s="160"/>
      <c r="B357" s="150"/>
      <c r="C357" s="149"/>
      <c r="D357" s="150"/>
      <c r="E357" s="149"/>
      <c r="F357" s="163"/>
      <c r="G357" s="862" t="s">
        <v>354</v>
      </c>
      <c r="H357" s="194"/>
      <c r="I357" s="194"/>
      <c r="J357" s="194"/>
      <c r="K357" s="194"/>
      <c r="L357" s="194"/>
      <c r="M357" s="194"/>
      <c r="N357" s="194"/>
      <c r="O357" s="194"/>
      <c r="P357" s="194"/>
      <c r="Q357" s="194"/>
      <c r="R357" s="194"/>
      <c r="S357" s="194"/>
      <c r="T357" s="194"/>
      <c r="U357" s="194"/>
      <c r="V357" s="194"/>
      <c r="W357" s="194"/>
      <c r="X357" s="863"/>
      <c r="Y357" s="864"/>
      <c r="Z357" s="865"/>
      <c r="AA357" s="866"/>
      <c r="AB357" s="870" t="s">
        <v>12</v>
      </c>
      <c r="AC357" s="194"/>
      <c r="AD357" s="863"/>
      <c r="AE357" s="871" t="s">
        <v>324</v>
      </c>
      <c r="AF357" s="871"/>
      <c r="AG357" s="871"/>
      <c r="AH357" s="871"/>
      <c r="AI357" s="871" t="s">
        <v>325</v>
      </c>
      <c r="AJ357" s="871"/>
      <c r="AK357" s="871"/>
      <c r="AL357" s="871"/>
      <c r="AM357" s="871" t="s">
        <v>326</v>
      </c>
      <c r="AN357" s="871"/>
      <c r="AO357" s="871"/>
      <c r="AP357" s="870"/>
      <c r="AQ357" s="870" t="s">
        <v>322</v>
      </c>
      <c r="AR357" s="194"/>
      <c r="AS357" s="194"/>
      <c r="AT357" s="863"/>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7"/>
      <c r="Z358" s="868"/>
      <c r="AA358" s="869"/>
      <c r="AB358" s="172"/>
      <c r="AC358" s="167"/>
      <c r="AD358" s="168"/>
      <c r="AE358" s="872"/>
      <c r="AF358" s="872"/>
      <c r="AG358" s="872"/>
      <c r="AH358" s="872"/>
      <c r="AI358" s="872"/>
      <c r="AJ358" s="872"/>
      <c r="AK358" s="872"/>
      <c r="AL358" s="872"/>
      <c r="AM358" s="872"/>
      <c r="AN358" s="872"/>
      <c r="AO358" s="872"/>
      <c r="AP358" s="172"/>
      <c r="AQ358" s="873"/>
      <c r="AR358" s="874"/>
      <c r="AS358" s="167" t="s">
        <v>323</v>
      </c>
      <c r="AT358" s="168"/>
      <c r="AU358" s="874"/>
      <c r="AV358" s="874"/>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5" t="s">
        <v>355</v>
      </c>
      <c r="Z359" s="876"/>
      <c r="AA359" s="877"/>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60"/>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61"/>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60"/>
    </row>
    <row r="361" spans="1:50" ht="18.75" hidden="1" customHeight="1" x14ac:dyDescent="0.15">
      <c r="A361" s="160"/>
      <c r="B361" s="150"/>
      <c r="C361" s="149"/>
      <c r="D361" s="150"/>
      <c r="E361" s="149"/>
      <c r="F361" s="163"/>
      <c r="G361" s="862" t="s">
        <v>354</v>
      </c>
      <c r="H361" s="194"/>
      <c r="I361" s="194"/>
      <c r="J361" s="194"/>
      <c r="K361" s="194"/>
      <c r="L361" s="194"/>
      <c r="M361" s="194"/>
      <c r="N361" s="194"/>
      <c r="O361" s="194"/>
      <c r="P361" s="194"/>
      <c r="Q361" s="194"/>
      <c r="R361" s="194"/>
      <c r="S361" s="194"/>
      <c r="T361" s="194"/>
      <c r="U361" s="194"/>
      <c r="V361" s="194"/>
      <c r="W361" s="194"/>
      <c r="X361" s="863"/>
      <c r="Y361" s="864"/>
      <c r="Z361" s="865"/>
      <c r="AA361" s="866"/>
      <c r="AB361" s="870" t="s">
        <v>12</v>
      </c>
      <c r="AC361" s="194"/>
      <c r="AD361" s="863"/>
      <c r="AE361" s="871" t="s">
        <v>324</v>
      </c>
      <c r="AF361" s="871"/>
      <c r="AG361" s="871"/>
      <c r="AH361" s="871"/>
      <c r="AI361" s="871" t="s">
        <v>325</v>
      </c>
      <c r="AJ361" s="871"/>
      <c r="AK361" s="871"/>
      <c r="AL361" s="871"/>
      <c r="AM361" s="871" t="s">
        <v>326</v>
      </c>
      <c r="AN361" s="871"/>
      <c r="AO361" s="871"/>
      <c r="AP361" s="870"/>
      <c r="AQ361" s="870" t="s">
        <v>322</v>
      </c>
      <c r="AR361" s="194"/>
      <c r="AS361" s="194"/>
      <c r="AT361" s="863"/>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7"/>
      <c r="Z362" s="868"/>
      <c r="AA362" s="869"/>
      <c r="AB362" s="172"/>
      <c r="AC362" s="167"/>
      <c r="AD362" s="168"/>
      <c r="AE362" s="872"/>
      <c r="AF362" s="872"/>
      <c r="AG362" s="872"/>
      <c r="AH362" s="872"/>
      <c r="AI362" s="872"/>
      <c r="AJ362" s="872"/>
      <c r="AK362" s="872"/>
      <c r="AL362" s="872"/>
      <c r="AM362" s="872"/>
      <c r="AN362" s="872"/>
      <c r="AO362" s="872"/>
      <c r="AP362" s="172"/>
      <c r="AQ362" s="873"/>
      <c r="AR362" s="874"/>
      <c r="AS362" s="167" t="s">
        <v>323</v>
      </c>
      <c r="AT362" s="168"/>
      <c r="AU362" s="874"/>
      <c r="AV362" s="874"/>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5" t="s">
        <v>355</v>
      </c>
      <c r="Z363" s="876"/>
      <c r="AA363" s="877"/>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60"/>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61"/>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60"/>
    </row>
    <row r="365" spans="1:50" ht="18.75" hidden="1" customHeight="1" x14ac:dyDescent="0.15">
      <c r="A365" s="160"/>
      <c r="B365" s="150"/>
      <c r="C365" s="149"/>
      <c r="D365" s="150"/>
      <c r="E365" s="149"/>
      <c r="F365" s="163"/>
      <c r="G365" s="862" t="s">
        <v>354</v>
      </c>
      <c r="H365" s="194"/>
      <c r="I365" s="194"/>
      <c r="J365" s="194"/>
      <c r="K365" s="194"/>
      <c r="L365" s="194"/>
      <c r="M365" s="194"/>
      <c r="N365" s="194"/>
      <c r="O365" s="194"/>
      <c r="P365" s="194"/>
      <c r="Q365" s="194"/>
      <c r="R365" s="194"/>
      <c r="S365" s="194"/>
      <c r="T365" s="194"/>
      <c r="U365" s="194"/>
      <c r="V365" s="194"/>
      <c r="W365" s="194"/>
      <c r="X365" s="863"/>
      <c r="Y365" s="864"/>
      <c r="Z365" s="865"/>
      <c r="AA365" s="866"/>
      <c r="AB365" s="870" t="s">
        <v>12</v>
      </c>
      <c r="AC365" s="194"/>
      <c r="AD365" s="863"/>
      <c r="AE365" s="871" t="s">
        <v>324</v>
      </c>
      <c r="AF365" s="871"/>
      <c r="AG365" s="871"/>
      <c r="AH365" s="871"/>
      <c r="AI365" s="871" t="s">
        <v>325</v>
      </c>
      <c r="AJ365" s="871"/>
      <c r="AK365" s="871"/>
      <c r="AL365" s="871"/>
      <c r="AM365" s="871" t="s">
        <v>326</v>
      </c>
      <c r="AN365" s="871"/>
      <c r="AO365" s="871"/>
      <c r="AP365" s="870"/>
      <c r="AQ365" s="870" t="s">
        <v>322</v>
      </c>
      <c r="AR365" s="194"/>
      <c r="AS365" s="194"/>
      <c r="AT365" s="863"/>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7"/>
      <c r="Z366" s="868"/>
      <c r="AA366" s="869"/>
      <c r="AB366" s="172"/>
      <c r="AC366" s="167"/>
      <c r="AD366" s="168"/>
      <c r="AE366" s="872"/>
      <c r="AF366" s="872"/>
      <c r="AG366" s="872"/>
      <c r="AH366" s="872"/>
      <c r="AI366" s="872"/>
      <c r="AJ366" s="872"/>
      <c r="AK366" s="872"/>
      <c r="AL366" s="872"/>
      <c r="AM366" s="872"/>
      <c r="AN366" s="872"/>
      <c r="AO366" s="872"/>
      <c r="AP366" s="172"/>
      <c r="AQ366" s="873"/>
      <c r="AR366" s="874"/>
      <c r="AS366" s="167" t="s">
        <v>323</v>
      </c>
      <c r="AT366" s="168"/>
      <c r="AU366" s="874"/>
      <c r="AV366" s="874"/>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5" t="s">
        <v>355</v>
      </c>
      <c r="Z367" s="876"/>
      <c r="AA367" s="877"/>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60"/>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61"/>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60"/>
    </row>
    <row r="369" spans="1:50" ht="18.75" hidden="1" customHeight="1" x14ac:dyDescent="0.15">
      <c r="A369" s="160"/>
      <c r="B369" s="150"/>
      <c r="C369" s="149"/>
      <c r="D369" s="150"/>
      <c r="E369" s="149"/>
      <c r="F369" s="163"/>
      <c r="G369" s="862" t="s">
        <v>354</v>
      </c>
      <c r="H369" s="194"/>
      <c r="I369" s="194"/>
      <c r="J369" s="194"/>
      <c r="K369" s="194"/>
      <c r="L369" s="194"/>
      <c r="M369" s="194"/>
      <c r="N369" s="194"/>
      <c r="O369" s="194"/>
      <c r="P369" s="194"/>
      <c r="Q369" s="194"/>
      <c r="R369" s="194"/>
      <c r="S369" s="194"/>
      <c r="T369" s="194"/>
      <c r="U369" s="194"/>
      <c r="V369" s="194"/>
      <c r="W369" s="194"/>
      <c r="X369" s="863"/>
      <c r="Y369" s="864"/>
      <c r="Z369" s="865"/>
      <c r="AA369" s="866"/>
      <c r="AB369" s="870" t="s">
        <v>12</v>
      </c>
      <c r="AC369" s="194"/>
      <c r="AD369" s="863"/>
      <c r="AE369" s="871" t="s">
        <v>324</v>
      </c>
      <c r="AF369" s="871"/>
      <c r="AG369" s="871"/>
      <c r="AH369" s="871"/>
      <c r="AI369" s="871" t="s">
        <v>325</v>
      </c>
      <c r="AJ369" s="871"/>
      <c r="AK369" s="871"/>
      <c r="AL369" s="871"/>
      <c r="AM369" s="871" t="s">
        <v>326</v>
      </c>
      <c r="AN369" s="871"/>
      <c r="AO369" s="871"/>
      <c r="AP369" s="870"/>
      <c r="AQ369" s="870" t="s">
        <v>322</v>
      </c>
      <c r="AR369" s="194"/>
      <c r="AS369" s="194"/>
      <c r="AT369" s="863"/>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7"/>
      <c r="Z370" s="868"/>
      <c r="AA370" s="869"/>
      <c r="AB370" s="172"/>
      <c r="AC370" s="167"/>
      <c r="AD370" s="168"/>
      <c r="AE370" s="872"/>
      <c r="AF370" s="872"/>
      <c r="AG370" s="872"/>
      <c r="AH370" s="872"/>
      <c r="AI370" s="872"/>
      <c r="AJ370" s="872"/>
      <c r="AK370" s="872"/>
      <c r="AL370" s="872"/>
      <c r="AM370" s="872"/>
      <c r="AN370" s="872"/>
      <c r="AO370" s="872"/>
      <c r="AP370" s="172"/>
      <c r="AQ370" s="873"/>
      <c r="AR370" s="874"/>
      <c r="AS370" s="167" t="s">
        <v>323</v>
      </c>
      <c r="AT370" s="168"/>
      <c r="AU370" s="874"/>
      <c r="AV370" s="874"/>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5" t="s">
        <v>355</v>
      </c>
      <c r="Z371" s="876"/>
      <c r="AA371" s="877"/>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60"/>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61"/>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60"/>
    </row>
    <row r="373" spans="1:50" ht="2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342</v>
      </c>
      <c r="D411" s="156"/>
      <c r="E411" s="132" t="s">
        <v>365</v>
      </c>
      <c r="F411" s="133"/>
      <c r="G411" s="134" t="s">
        <v>361</v>
      </c>
      <c r="H411" s="85"/>
      <c r="I411" s="85"/>
      <c r="J411" s="135" t="s">
        <v>489</v>
      </c>
      <c r="K411" s="136"/>
      <c r="L411" s="136"/>
      <c r="M411" s="136"/>
      <c r="N411" s="136"/>
      <c r="O411" s="136"/>
      <c r="P411" s="136"/>
      <c r="Q411" s="136"/>
      <c r="R411" s="136"/>
      <c r="S411" s="136"/>
      <c r="T411" s="137"/>
      <c r="U411" s="383" t="s">
        <v>497</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490</v>
      </c>
      <c r="AF413" s="113"/>
      <c r="AG413" s="99" t="s">
        <v>323</v>
      </c>
      <c r="AH413" s="100"/>
      <c r="AI413" s="110"/>
      <c r="AJ413" s="110"/>
      <c r="AK413" s="110"/>
      <c r="AL413" s="105"/>
      <c r="AM413" s="110"/>
      <c r="AN413" s="110"/>
      <c r="AO413" s="110"/>
      <c r="AP413" s="105"/>
      <c r="AQ413" s="114" t="s">
        <v>490</v>
      </c>
      <c r="AR413" s="113"/>
      <c r="AS413" s="99" t="s">
        <v>323</v>
      </c>
      <c r="AT413" s="100"/>
      <c r="AU413" s="113" t="s">
        <v>490</v>
      </c>
      <c r="AV413" s="113"/>
      <c r="AW413" s="99" t="s">
        <v>310</v>
      </c>
      <c r="AX413" s="115"/>
    </row>
    <row r="414" spans="1:50" ht="22.5" customHeight="1" x14ac:dyDescent="0.15">
      <c r="A414" s="160"/>
      <c r="B414" s="150"/>
      <c r="C414" s="149"/>
      <c r="D414" s="150"/>
      <c r="E414" s="93"/>
      <c r="F414" s="94"/>
      <c r="G414" s="116" t="s">
        <v>490</v>
      </c>
      <c r="H414" s="88"/>
      <c r="I414" s="88"/>
      <c r="J414" s="88"/>
      <c r="K414" s="88"/>
      <c r="L414" s="88"/>
      <c r="M414" s="88"/>
      <c r="N414" s="88"/>
      <c r="O414" s="88"/>
      <c r="P414" s="88"/>
      <c r="Q414" s="88"/>
      <c r="R414" s="88"/>
      <c r="S414" s="88"/>
      <c r="T414" s="88"/>
      <c r="U414" s="88"/>
      <c r="V414" s="88"/>
      <c r="W414" s="88"/>
      <c r="X414" s="117"/>
      <c r="Y414" s="123" t="s">
        <v>14</v>
      </c>
      <c r="Z414" s="124"/>
      <c r="AA414" s="125"/>
      <c r="AB414" s="126" t="s">
        <v>490</v>
      </c>
      <c r="AC414" s="126"/>
      <c r="AD414" s="126"/>
      <c r="AE414" s="77" t="s">
        <v>490</v>
      </c>
      <c r="AF414" s="78"/>
      <c r="AG414" s="78"/>
      <c r="AH414" s="78"/>
      <c r="AI414" s="77" t="s">
        <v>490</v>
      </c>
      <c r="AJ414" s="78"/>
      <c r="AK414" s="78"/>
      <c r="AL414" s="78"/>
      <c r="AM414" s="77" t="s">
        <v>490</v>
      </c>
      <c r="AN414" s="78"/>
      <c r="AO414" s="78"/>
      <c r="AP414" s="79"/>
      <c r="AQ414" s="77" t="s">
        <v>490</v>
      </c>
      <c r="AR414" s="78"/>
      <c r="AS414" s="78"/>
      <c r="AT414" s="79"/>
      <c r="AU414" s="78" t="s">
        <v>490</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490</v>
      </c>
      <c r="AC415" s="76"/>
      <c r="AD415" s="76"/>
      <c r="AE415" s="77" t="s">
        <v>490</v>
      </c>
      <c r="AF415" s="78"/>
      <c r="AG415" s="78"/>
      <c r="AH415" s="79"/>
      <c r="AI415" s="77" t="s">
        <v>490</v>
      </c>
      <c r="AJ415" s="78"/>
      <c r="AK415" s="78"/>
      <c r="AL415" s="78"/>
      <c r="AM415" s="77" t="s">
        <v>490</v>
      </c>
      <c r="AN415" s="78"/>
      <c r="AO415" s="78"/>
      <c r="AP415" s="79"/>
      <c r="AQ415" s="77" t="s">
        <v>490</v>
      </c>
      <c r="AR415" s="78"/>
      <c r="AS415" s="78"/>
      <c r="AT415" s="79"/>
      <c r="AU415" s="78" t="s">
        <v>490</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490</v>
      </c>
      <c r="AF416" s="78"/>
      <c r="AG416" s="78"/>
      <c r="AH416" s="79"/>
      <c r="AI416" s="77" t="s">
        <v>490</v>
      </c>
      <c r="AJ416" s="78"/>
      <c r="AK416" s="78"/>
      <c r="AL416" s="78"/>
      <c r="AM416" s="77" t="s">
        <v>490</v>
      </c>
      <c r="AN416" s="78"/>
      <c r="AO416" s="78"/>
      <c r="AP416" s="79"/>
      <c r="AQ416" s="77" t="s">
        <v>490</v>
      </c>
      <c r="AR416" s="78"/>
      <c r="AS416" s="78"/>
      <c r="AT416" s="79"/>
      <c r="AU416" s="78" t="s">
        <v>490</v>
      </c>
      <c r="AV416" s="78"/>
      <c r="AW416" s="78"/>
      <c r="AX416" s="80"/>
    </row>
    <row r="417" spans="1:50" ht="18.7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490</v>
      </c>
      <c r="AF438" s="113"/>
      <c r="AG438" s="99" t="s">
        <v>323</v>
      </c>
      <c r="AH438" s="100"/>
      <c r="AI438" s="110"/>
      <c r="AJ438" s="110"/>
      <c r="AK438" s="110"/>
      <c r="AL438" s="105"/>
      <c r="AM438" s="110"/>
      <c r="AN438" s="110"/>
      <c r="AO438" s="110"/>
      <c r="AP438" s="105"/>
      <c r="AQ438" s="114" t="s">
        <v>490</v>
      </c>
      <c r="AR438" s="113"/>
      <c r="AS438" s="99" t="s">
        <v>323</v>
      </c>
      <c r="AT438" s="100"/>
      <c r="AU438" s="113" t="s">
        <v>490</v>
      </c>
      <c r="AV438" s="113"/>
      <c r="AW438" s="99" t="s">
        <v>310</v>
      </c>
      <c r="AX438" s="115"/>
    </row>
    <row r="439" spans="1:50" ht="22.5" customHeight="1" x14ac:dyDescent="0.15">
      <c r="A439" s="160"/>
      <c r="B439" s="150"/>
      <c r="C439" s="149"/>
      <c r="D439" s="150"/>
      <c r="E439" s="93"/>
      <c r="F439" s="94"/>
      <c r="G439" s="116" t="s">
        <v>490</v>
      </c>
      <c r="H439" s="88"/>
      <c r="I439" s="88"/>
      <c r="J439" s="88"/>
      <c r="K439" s="88"/>
      <c r="L439" s="88"/>
      <c r="M439" s="88"/>
      <c r="N439" s="88"/>
      <c r="O439" s="88"/>
      <c r="P439" s="88"/>
      <c r="Q439" s="88"/>
      <c r="R439" s="88"/>
      <c r="S439" s="88"/>
      <c r="T439" s="88"/>
      <c r="U439" s="88"/>
      <c r="V439" s="88"/>
      <c r="W439" s="88"/>
      <c r="X439" s="117"/>
      <c r="Y439" s="123" t="s">
        <v>14</v>
      </c>
      <c r="Z439" s="124"/>
      <c r="AA439" s="125"/>
      <c r="AB439" s="126" t="s">
        <v>490</v>
      </c>
      <c r="AC439" s="126"/>
      <c r="AD439" s="126"/>
      <c r="AE439" s="77" t="s">
        <v>490</v>
      </c>
      <c r="AF439" s="78"/>
      <c r="AG439" s="78"/>
      <c r="AH439" s="78"/>
      <c r="AI439" s="77" t="s">
        <v>490</v>
      </c>
      <c r="AJ439" s="78"/>
      <c r="AK439" s="78"/>
      <c r="AL439" s="78"/>
      <c r="AM439" s="77" t="s">
        <v>490</v>
      </c>
      <c r="AN439" s="78"/>
      <c r="AO439" s="78"/>
      <c r="AP439" s="79"/>
      <c r="AQ439" s="77" t="s">
        <v>490</v>
      </c>
      <c r="AR439" s="78"/>
      <c r="AS439" s="78"/>
      <c r="AT439" s="79"/>
      <c r="AU439" s="78" t="s">
        <v>490</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490</v>
      </c>
      <c r="AC440" s="76"/>
      <c r="AD440" s="76"/>
      <c r="AE440" s="77" t="s">
        <v>490</v>
      </c>
      <c r="AF440" s="78"/>
      <c r="AG440" s="78"/>
      <c r="AH440" s="79"/>
      <c r="AI440" s="77" t="s">
        <v>490</v>
      </c>
      <c r="AJ440" s="78"/>
      <c r="AK440" s="78"/>
      <c r="AL440" s="78"/>
      <c r="AM440" s="77" t="s">
        <v>490</v>
      </c>
      <c r="AN440" s="78"/>
      <c r="AO440" s="78"/>
      <c r="AP440" s="79"/>
      <c r="AQ440" s="77" t="s">
        <v>490</v>
      </c>
      <c r="AR440" s="78"/>
      <c r="AS440" s="78"/>
      <c r="AT440" s="79"/>
      <c r="AU440" s="78" t="s">
        <v>490</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490</v>
      </c>
      <c r="AF441" s="78"/>
      <c r="AG441" s="78"/>
      <c r="AH441" s="79"/>
      <c r="AI441" s="77" t="s">
        <v>490</v>
      </c>
      <c r="AJ441" s="78"/>
      <c r="AK441" s="78"/>
      <c r="AL441" s="78"/>
      <c r="AM441" s="77" t="s">
        <v>490</v>
      </c>
      <c r="AN441" s="78"/>
      <c r="AO441" s="78"/>
      <c r="AP441" s="79"/>
      <c r="AQ441" s="77" t="s">
        <v>490</v>
      </c>
      <c r="AR441" s="78"/>
      <c r="AS441" s="78"/>
      <c r="AT441" s="79"/>
      <c r="AU441" s="78" t="s">
        <v>490</v>
      </c>
      <c r="AV441" s="78"/>
      <c r="AW441" s="78"/>
      <c r="AX441" s="80"/>
    </row>
    <row r="442" spans="1:50" ht="18.7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7"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8"/>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92" t="s">
        <v>270</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32" t="s">
        <v>438</v>
      </c>
      <c r="AE683" s="833"/>
      <c r="AF683" s="833"/>
      <c r="AG683" s="829" t="s">
        <v>451</v>
      </c>
      <c r="AH683" s="830"/>
      <c r="AI683" s="830"/>
      <c r="AJ683" s="830"/>
      <c r="AK683" s="830"/>
      <c r="AL683" s="830"/>
      <c r="AM683" s="830"/>
      <c r="AN683" s="830"/>
      <c r="AO683" s="830"/>
      <c r="AP683" s="830"/>
      <c r="AQ683" s="830"/>
      <c r="AR683" s="830"/>
      <c r="AS683" s="830"/>
      <c r="AT683" s="830"/>
      <c r="AU683" s="830"/>
      <c r="AV683" s="830"/>
      <c r="AW683" s="830"/>
      <c r="AX683" s="831"/>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438</v>
      </c>
      <c r="AE684" s="565"/>
      <c r="AF684" s="565"/>
      <c r="AG684" s="566" t="s">
        <v>452</v>
      </c>
      <c r="AH684" s="567"/>
      <c r="AI684" s="567"/>
      <c r="AJ684" s="567"/>
      <c r="AK684" s="567"/>
      <c r="AL684" s="567"/>
      <c r="AM684" s="567"/>
      <c r="AN684" s="567"/>
      <c r="AO684" s="567"/>
      <c r="AP684" s="567"/>
      <c r="AQ684" s="567"/>
      <c r="AR684" s="567"/>
      <c r="AS684" s="567"/>
      <c r="AT684" s="567"/>
      <c r="AU684" s="567"/>
      <c r="AV684" s="567"/>
      <c r="AW684" s="567"/>
      <c r="AX684" s="568"/>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438</v>
      </c>
      <c r="AE685" s="575"/>
      <c r="AF685" s="575"/>
      <c r="AG685" s="646" t="s">
        <v>463</v>
      </c>
      <c r="AH685" s="119"/>
      <c r="AI685" s="119"/>
      <c r="AJ685" s="119"/>
      <c r="AK685" s="119"/>
      <c r="AL685" s="119"/>
      <c r="AM685" s="119"/>
      <c r="AN685" s="119"/>
      <c r="AO685" s="119"/>
      <c r="AP685" s="119"/>
      <c r="AQ685" s="119"/>
      <c r="AR685" s="119"/>
      <c r="AS685" s="119"/>
      <c r="AT685" s="119"/>
      <c r="AU685" s="119"/>
      <c r="AV685" s="119"/>
      <c r="AW685" s="119"/>
      <c r="AX685" s="647"/>
    </row>
    <row r="686" spans="1:50" ht="19.350000000000001" customHeight="1" x14ac:dyDescent="0.15">
      <c r="A686" s="548" t="s">
        <v>44</v>
      </c>
      <c r="B686" s="729"/>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7" t="s">
        <v>438</v>
      </c>
      <c r="AE686" s="778"/>
      <c r="AF686" s="778"/>
      <c r="AG686" s="87" t="s">
        <v>465</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1"/>
      <c r="B687" s="730"/>
      <c r="C687" s="541"/>
      <c r="D687" s="542"/>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4" t="s">
        <v>453</v>
      </c>
      <c r="AE687" s="565"/>
      <c r="AF687" s="703"/>
      <c r="AG687" s="646"/>
      <c r="AH687" s="119"/>
      <c r="AI687" s="119"/>
      <c r="AJ687" s="119"/>
      <c r="AK687" s="119"/>
      <c r="AL687" s="119"/>
      <c r="AM687" s="119"/>
      <c r="AN687" s="119"/>
      <c r="AO687" s="119"/>
      <c r="AP687" s="119"/>
      <c r="AQ687" s="119"/>
      <c r="AR687" s="119"/>
      <c r="AS687" s="119"/>
      <c r="AT687" s="119"/>
      <c r="AU687" s="119"/>
      <c r="AV687" s="119"/>
      <c r="AW687" s="119"/>
      <c r="AX687" s="647"/>
    </row>
    <row r="688" spans="1:50" ht="52.5" customHeight="1" x14ac:dyDescent="0.15">
      <c r="A688" s="611"/>
      <c r="B688" s="730"/>
      <c r="C688" s="543"/>
      <c r="D688" s="544"/>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2" t="s">
        <v>464</v>
      </c>
      <c r="AE688" s="573"/>
      <c r="AF688" s="573"/>
      <c r="AG688" s="646"/>
      <c r="AH688" s="119"/>
      <c r="AI688" s="119"/>
      <c r="AJ688" s="119"/>
      <c r="AK688" s="119"/>
      <c r="AL688" s="119"/>
      <c r="AM688" s="119"/>
      <c r="AN688" s="119"/>
      <c r="AO688" s="119"/>
      <c r="AP688" s="119"/>
      <c r="AQ688" s="119"/>
      <c r="AR688" s="119"/>
      <c r="AS688" s="119"/>
      <c r="AT688" s="119"/>
      <c r="AU688" s="119"/>
      <c r="AV688" s="119"/>
      <c r="AW688" s="119"/>
      <c r="AX688" s="647"/>
    </row>
    <row r="689" spans="1:64" ht="19.350000000000001" customHeight="1" x14ac:dyDescent="0.15">
      <c r="A689" s="611"/>
      <c r="B689" s="612"/>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459</v>
      </c>
      <c r="AE689" s="570"/>
      <c r="AF689" s="570"/>
      <c r="AG689" s="488"/>
      <c r="AH689" s="489"/>
      <c r="AI689" s="489"/>
      <c r="AJ689" s="489"/>
      <c r="AK689" s="489"/>
      <c r="AL689" s="489"/>
      <c r="AM689" s="489"/>
      <c r="AN689" s="489"/>
      <c r="AO689" s="489"/>
      <c r="AP689" s="489"/>
      <c r="AQ689" s="489"/>
      <c r="AR689" s="489"/>
      <c r="AS689" s="489"/>
      <c r="AT689" s="489"/>
      <c r="AU689" s="489"/>
      <c r="AV689" s="489"/>
      <c r="AW689" s="489"/>
      <c r="AX689" s="490"/>
    </row>
    <row r="690" spans="1:64" ht="35.25" customHeight="1" x14ac:dyDescent="0.15">
      <c r="A690" s="611"/>
      <c r="B690" s="612"/>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438</v>
      </c>
      <c r="AE690" s="565"/>
      <c r="AF690" s="565"/>
      <c r="AG690" s="566" t="s">
        <v>466</v>
      </c>
      <c r="AH690" s="690"/>
      <c r="AI690" s="690"/>
      <c r="AJ690" s="690"/>
      <c r="AK690" s="690"/>
      <c r="AL690" s="690"/>
      <c r="AM690" s="690"/>
      <c r="AN690" s="690"/>
      <c r="AO690" s="690"/>
      <c r="AP690" s="690"/>
      <c r="AQ690" s="690"/>
      <c r="AR690" s="690"/>
      <c r="AS690" s="690"/>
      <c r="AT690" s="690"/>
      <c r="AU690" s="690"/>
      <c r="AV690" s="690"/>
      <c r="AW690" s="690"/>
      <c r="AX690" s="691"/>
    </row>
    <row r="691" spans="1:64" ht="18.75" customHeight="1" x14ac:dyDescent="0.15">
      <c r="A691" s="611"/>
      <c r="B691" s="612"/>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459</v>
      </c>
      <c r="AE691" s="565"/>
      <c r="AF691" s="565"/>
      <c r="AG691" s="566"/>
      <c r="AH691" s="567"/>
      <c r="AI691" s="567"/>
      <c r="AJ691" s="567"/>
      <c r="AK691" s="567"/>
      <c r="AL691" s="567"/>
      <c r="AM691" s="567"/>
      <c r="AN691" s="567"/>
      <c r="AO691" s="567"/>
      <c r="AP691" s="567"/>
      <c r="AQ691" s="567"/>
      <c r="AR691" s="567"/>
      <c r="AS691" s="567"/>
      <c r="AT691" s="567"/>
      <c r="AU691" s="567"/>
      <c r="AV691" s="567"/>
      <c r="AW691" s="567"/>
      <c r="AX691" s="568"/>
    </row>
    <row r="692" spans="1:64" ht="32.25" customHeight="1" x14ac:dyDescent="0.15">
      <c r="A692" s="611"/>
      <c r="B692" s="612"/>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438</v>
      </c>
      <c r="AE692" s="565"/>
      <c r="AF692" s="565"/>
      <c r="AG692" s="566" t="s">
        <v>467</v>
      </c>
      <c r="AH692" s="690"/>
      <c r="AI692" s="690"/>
      <c r="AJ692" s="690"/>
      <c r="AK692" s="690"/>
      <c r="AL692" s="690"/>
      <c r="AM692" s="690"/>
      <c r="AN692" s="690"/>
      <c r="AO692" s="690"/>
      <c r="AP692" s="690"/>
      <c r="AQ692" s="690"/>
      <c r="AR692" s="690"/>
      <c r="AS692" s="690"/>
      <c r="AT692" s="690"/>
      <c r="AU692" s="690"/>
      <c r="AV692" s="690"/>
      <c r="AW692" s="690"/>
      <c r="AX692" s="691"/>
    </row>
    <row r="693" spans="1:64" ht="19.350000000000001" customHeight="1" x14ac:dyDescent="0.15">
      <c r="A693" s="611"/>
      <c r="B693" s="612"/>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459</v>
      </c>
      <c r="AE693" s="575"/>
      <c r="AF693" s="575"/>
      <c r="AG693" s="536"/>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40.5" customHeight="1" x14ac:dyDescent="0.15">
      <c r="A694" s="613"/>
      <c r="B694" s="614"/>
      <c r="C694" s="731" t="s">
        <v>422</v>
      </c>
      <c r="D694" s="732"/>
      <c r="E694" s="732"/>
      <c r="F694" s="732"/>
      <c r="G694" s="732"/>
      <c r="H694" s="732"/>
      <c r="I694" s="732"/>
      <c r="J694" s="732"/>
      <c r="K694" s="732"/>
      <c r="L694" s="732"/>
      <c r="M694" s="732"/>
      <c r="N694" s="732"/>
      <c r="O694" s="732"/>
      <c r="P694" s="732"/>
      <c r="Q694" s="732"/>
      <c r="R694" s="732"/>
      <c r="S694" s="732"/>
      <c r="T694" s="732"/>
      <c r="U694" s="732"/>
      <c r="V694" s="732"/>
      <c r="W694" s="732"/>
      <c r="X694" s="732"/>
      <c r="Y694" s="732"/>
      <c r="Z694" s="732"/>
      <c r="AA694" s="732"/>
      <c r="AB694" s="732"/>
      <c r="AC694" s="733"/>
      <c r="AD694" s="533" t="s">
        <v>438</v>
      </c>
      <c r="AE694" s="534"/>
      <c r="AF694" s="535"/>
      <c r="AG694" s="554" t="s">
        <v>468</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37.5" customHeight="1" x14ac:dyDescent="0.15">
      <c r="A695" s="548" t="s">
        <v>45</v>
      </c>
      <c r="B695" s="610"/>
      <c r="C695" s="615" t="s">
        <v>423</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69" t="s">
        <v>438</v>
      </c>
      <c r="AE695" s="570"/>
      <c r="AF695" s="571"/>
      <c r="AG695" s="488" t="s">
        <v>460</v>
      </c>
      <c r="AH695" s="598"/>
      <c r="AI695" s="598"/>
      <c r="AJ695" s="598"/>
      <c r="AK695" s="598"/>
      <c r="AL695" s="598"/>
      <c r="AM695" s="598"/>
      <c r="AN695" s="598"/>
      <c r="AO695" s="598"/>
      <c r="AP695" s="598"/>
      <c r="AQ695" s="598"/>
      <c r="AR695" s="598"/>
      <c r="AS695" s="598"/>
      <c r="AT695" s="598"/>
      <c r="AU695" s="598"/>
      <c r="AV695" s="598"/>
      <c r="AW695" s="598"/>
      <c r="AX695" s="599"/>
    </row>
    <row r="696" spans="1:64" ht="30" customHeight="1" x14ac:dyDescent="0.15">
      <c r="A696" s="611"/>
      <c r="B696" s="612"/>
      <c r="C696" s="648" t="s">
        <v>50</v>
      </c>
      <c r="D696" s="649"/>
      <c r="E696" s="649"/>
      <c r="F696" s="649"/>
      <c r="G696" s="649"/>
      <c r="H696" s="649"/>
      <c r="I696" s="649"/>
      <c r="J696" s="649"/>
      <c r="K696" s="649"/>
      <c r="L696" s="649"/>
      <c r="M696" s="649"/>
      <c r="N696" s="649"/>
      <c r="O696" s="649"/>
      <c r="P696" s="649"/>
      <c r="Q696" s="649"/>
      <c r="R696" s="649"/>
      <c r="S696" s="649"/>
      <c r="T696" s="649"/>
      <c r="U696" s="649"/>
      <c r="V696" s="649"/>
      <c r="W696" s="649"/>
      <c r="X696" s="649"/>
      <c r="Y696" s="649"/>
      <c r="Z696" s="649"/>
      <c r="AA696" s="649"/>
      <c r="AB696" s="649"/>
      <c r="AC696" s="650"/>
      <c r="AD696" s="718" t="s">
        <v>459</v>
      </c>
      <c r="AE696" s="719"/>
      <c r="AF696" s="719"/>
      <c r="AG696" s="566"/>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x14ac:dyDescent="0.15">
      <c r="A697" s="611"/>
      <c r="B697" s="612"/>
      <c r="C697" s="531" t="s">
        <v>350</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438</v>
      </c>
      <c r="AE697" s="565"/>
      <c r="AF697" s="565"/>
      <c r="AG697" s="566" t="s">
        <v>469</v>
      </c>
      <c r="AH697" s="567"/>
      <c r="AI697" s="567"/>
      <c r="AJ697" s="567"/>
      <c r="AK697" s="567"/>
      <c r="AL697" s="567"/>
      <c r="AM697" s="567"/>
      <c r="AN697" s="567"/>
      <c r="AO697" s="567"/>
      <c r="AP697" s="567"/>
      <c r="AQ697" s="567"/>
      <c r="AR697" s="567"/>
      <c r="AS697" s="567"/>
      <c r="AT697" s="567"/>
      <c r="AU697" s="567"/>
      <c r="AV697" s="567"/>
      <c r="AW697" s="567"/>
      <c r="AX697" s="568"/>
    </row>
    <row r="698" spans="1:64" ht="18" customHeight="1" x14ac:dyDescent="0.15">
      <c r="A698" s="613"/>
      <c r="B698" s="614"/>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438</v>
      </c>
      <c r="AE698" s="565"/>
      <c r="AF698" s="565"/>
      <c r="AG698" s="90" t="s">
        <v>470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2" t="s">
        <v>65</v>
      </c>
      <c r="B699" s="603"/>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459</v>
      </c>
      <c r="AE699" s="570"/>
      <c r="AF699" s="570"/>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4"/>
      <c r="B700" s="605"/>
      <c r="C700" s="586" t="s">
        <v>70</v>
      </c>
      <c r="D700" s="587"/>
      <c r="E700" s="587"/>
      <c r="F700" s="587"/>
      <c r="G700" s="587"/>
      <c r="H700" s="587"/>
      <c r="I700" s="587"/>
      <c r="J700" s="587"/>
      <c r="K700" s="587"/>
      <c r="L700" s="587"/>
      <c r="M700" s="587"/>
      <c r="N700" s="587"/>
      <c r="O700" s="588"/>
      <c r="P700" s="600" t="s">
        <v>0</v>
      </c>
      <c r="Q700" s="600"/>
      <c r="R700" s="600"/>
      <c r="S700" s="601"/>
      <c r="T700" s="759" t="s">
        <v>29</v>
      </c>
      <c r="U700" s="600"/>
      <c r="V700" s="600"/>
      <c r="W700" s="600"/>
      <c r="X700" s="600"/>
      <c r="Y700" s="600"/>
      <c r="Z700" s="600"/>
      <c r="AA700" s="600"/>
      <c r="AB700" s="600"/>
      <c r="AC700" s="600"/>
      <c r="AD700" s="600"/>
      <c r="AE700" s="600"/>
      <c r="AF700" s="760"/>
      <c r="AG700" s="646"/>
      <c r="AH700" s="119"/>
      <c r="AI700" s="119"/>
      <c r="AJ700" s="119"/>
      <c r="AK700" s="119"/>
      <c r="AL700" s="119"/>
      <c r="AM700" s="119"/>
      <c r="AN700" s="119"/>
      <c r="AO700" s="119"/>
      <c r="AP700" s="119"/>
      <c r="AQ700" s="119"/>
      <c r="AR700" s="119"/>
      <c r="AS700" s="119"/>
      <c r="AT700" s="119"/>
      <c r="AU700" s="119"/>
      <c r="AV700" s="119"/>
      <c r="AW700" s="119"/>
      <c r="AX700" s="647"/>
    </row>
    <row r="701" spans="1:64" ht="26.25" customHeight="1" x14ac:dyDescent="0.15">
      <c r="A701" s="604"/>
      <c r="B701" s="605"/>
      <c r="C701" s="737"/>
      <c r="D701" s="738"/>
      <c r="E701" s="738"/>
      <c r="F701" s="738"/>
      <c r="G701" s="738"/>
      <c r="H701" s="738"/>
      <c r="I701" s="738"/>
      <c r="J701" s="738"/>
      <c r="K701" s="738"/>
      <c r="L701" s="738"/>
      <c r="M701" s="738"/>
      <c r="N701" s="738"/>
      <c r="O701" s="739"/>
      <c r="P701" s="557"/>
      <c r="Q701" s="557"/>
      <c r="R701" s="557"/>
      <c r="S701" s="558"/>
      <c r="T701" s="608"/>
      <c r="U701" s="567"/>
      <c r="V701" s="567"/>
      <c r="W701" s="567"/>
      <c r="X701" s="567"/>
      <c r="Y701" s="567"/>
      <c r="Z701" s="567"/>
      <c r="AA701" s="567"/>
      <c r="AB701" s="567"/>
      <c r="AC701" s="567"/>
      <c r="AD701" s="567"/>
      <c r="AE701" s="567"/>
      <c r="AF701" s="609"/>
      <c r="AG701" s="646"/>
      <c r="AH701" s="119"/>
      <c r="AI701" s="119"/>
      <c r="AJ701" s="119"/>
      <c r="AK701" s="119"/>
      <c r="AL701" s="119"/>
      <c r="AM701" s="119"/>
      <c r="AN701" s="119"/>
      <c r="AO701" s="119"/>
      <c r="AP701" s="119"/>
      <c r="AQ701" s="119"/>
      <c r="AR701" s="119"/>
      <c r="AS701" s="119"/>
      <c r="AT701" s="119"/>
      <c r="AU701" s="119"/>
      <c r="AV701" s="119"/>
      <c r="AW701" s="119"/>
      <c r="AX701" s="647"/>
    </row>
    <row r="702" spans="1:64" ht="26.25" customHeight="1" x14ac:dyDescent="0.15">
      <c r="A702" s="604"/>
      <c r="B702" s="605"/>
      <c r="C702" s="737"/>
      <c r="D702" s="738"/>
      <c r="E702" s="738"/>
      <c r="F702" s="738"/>
      <c r="G702" s="738"/>
      <c r="H702" s="738"/>
      <c r="I702" s="738"/>
      <c r="J702" s="738"/>
      <c r="K702" s="738"/>
      <c r="L702" s="738"/>
      <c r="M702" s="738"/>
      <c r="N702" s="738"/>
      <c r="O702" s="739"/>
      <c r="P702" s="557"/>
      <c r="Q702" s="557"/>
      <c r="R702" s="557"/>
      <c r="S702" s="558"/>
      <c r="T702" s="608"/>
      <c r="U702" s="567"/>
      <c r="V702" s="567"/>
      <c r="W702" s="567"/>
      <c r="X702" s="567"/>
      <c r="Y702" s="567"/>
      <c r="Z702" s="567"/>
      <c r="AA702" s="567"/>
      <c r="AB702" s="567"/>
      <c r="AC702" s="567"/>
      <c r="AD702" s="567"/>
      <c r="AE702" s="567"/>
      <c r="AF702" s="609"/>
      <c r="AG702" s="646"/>
      <c r="AH702" s="119"/>
      <c r="AI702" s="119"/>
      <c r="AJ702" s="119"/>
      <c r="AK702" s="119"/>
      <c r="AL702" s="119"/>
      <c r="AM702" s="119"/>
      <c r="AN702" s="119"/>
      <c r="AO702" s="119"/>
      <c r="AP702" s="119"/>
      <c r="AQ702" s="119"/>
      <c r="AR702" s="119"/>
      <c r="AS702" s="119"/>
      <c r="AT702" s="119"/>
      <c r="AU702" s="119"/>
      <c r="AV702" s="119"/>
      <c r="AW702" s="119"/>
      <c r="AX702" s="647"/>
    </row>
    <row r="703" spans="1:64" ht="26.25" customHeight="1" x14ac:dyDescent="0.15">
      <c r="A703" s="604"/>
      <c r="B703" s="605"/>
      <c r="C703" s="737"/>
      <c r="D703" s="738"/>
      <c r="E703" s="738"/>
      <c r="F703" s="738"/>
      <c r="G703" s="738"/>
      <c r="H703" s="738"/>
      <c r="I703" s="738"/>
      <c r="J703" s="738"/>
      <c r="K703" s="738"/>
      <c r="L703" s="738"/>
      <c r="M703" s="738"/>
      <c r="N703" s="738"/>
      <c r="O703" s="739"/>
      <c r="P703" s="557"/>
      <c r="Q703" s="557"/>
      <c r="R703" s="557"/>
      <c r="S703" s="558"/>
      <c r="T703" s="608"/>
      <c r="U703" s="567"/>
      <c r="V703" s="567"/>
      <c r="W703" s="567"/>
      <c r="X703" s="567"/>
      <c r="Y703" s="567"/>
      <c r="Z703" s="567"/>
      <c r="AA703" s="567"/>
      <c r="AB703" s="567"/>
      <c r="AC703" s="567"/>
      <c r="AD703" s="567"/>
      <c r="AE703" s="567"/>
      <c r="AF703" s="609"/>
      <c r="AG703" s="646"/>
      <c r="AH703" s="119"/>
      <c r="AI703" s="119"/>
      <c r="AJ703" s="119"/>
      <c r="AK703" s="119"/>
      <c r="AL703" s="119"/>
      <c r="AM703" s="119"/>
      <c r="AN703" s="119"/>
      <c r="AO703" s="119"/>
      <c r="AP703" s="119"/>
      <c r="AQ703" s="119"/>
      <c r="AR703" s="119"/>
      <c r="AS703" s="119"/>
      <c r="AT703" s="119"/>
      <c r="AU703" s="119"/>
      <c r="AV703" s="119"/>
      <c r="AW703" s="119"/>
      <c r="AX703" s="647"/>
    </row>
    <row r="704" spans="1:64" ht="26.25" customHeight="1" x14ac:dyDescent="0.15">
      <c r="A704" s="604"/>
      <c r="B704" s="605"/>
      <c r="C704" s="737"/>
      <c r="D704" s="738"/>
      <c r="E704" s="738"/>
      <c r="F704" s="738"/>
      <c r="G704" s="738"/>
      <c r="H704" s="738"/>
      <c r="I704" s="738"/>
      <c r="J704" s="738"/>
      <c r="K704" s="738"/>
      <c r="L704" s="738"/>
      <c r="M704" s="738"/>
      <c r="N704" s="738"/>
      <c r="O704" s="739"/>
      <c r="P704" s="557"/>
      <c r="Q704" s="557"/>
      <c r="R704" s="557"/>
      <c r="S704" s="558"/>
      <c r="T704" s="608"/>
      <c r="U704" s="567"/>
      <c r="V704" s="567"/>
      <c r="W704" s="567"/>
      <c r="X704" s="567"/>
      <c r="Y704" s="567"/>
      <c r="Z704" s="567"/>
      <c r="AA704" s="567"/>
      <c r="AB704" s="567"/>
      <c r="AC704" s="567"/>
      <c r="AD704" s="567"/>
      <c r="AE704" s="567"/>
      <c r="AF704" s="609"/>
      <c r="AG704" s="646"/>
      <c r="AH704" s="119"/>
      <c r="AI704" s="119"/>
      <c r="AJ704" s="119"/>
      <c r="AK704" s="119"/>
      <c r="AL704" s="119"/>
      <c r="AM704" s="119"/>
      <c r="AN704" s="119"/>
      <c r="AO704" s="119"/>
      <c r="AP704" s="119"/>
      <c r="AQ704" s="119"/>
      <c r="AR704" s="119"/>
      <c r="AS704" s="119"/>
      <c r="AT704" s="119"/>
      <c r="AU704" s="119"/>
      <c r="AV704" s="119"/>
      <c r="AW704" s="119"/>
      <c r="AX704" s="647"/>
    </row>
    <row r="705" spans="1:50" ht="26.25" customHeight="1" x14ac:dyDescent="0.15">
      <c r="A705" s="606"/>
      <c r="B705" s="607"/>
      <c r="C705" s="743"/>
      <c r="D705" s="744"/>
      <c r="E705" s="744"/>
      <c r="F705" s="744"/>
      <c r="G705" s="744"/>
      <c r="H705" s="744"/>
      <c r="I705" s="744"/>
      <c r="J705" s="744"/>
      <c r="K705" s="744"/>
      <c r="L705" s="744"/>
      <c r="M705" s="744"/>
      <c r="N705" s="744"/>
      <c r="O705" s="745"/>
      <c r="P705" s="756"/>
      <c r="Q705" s="756"/>
      <c r="R705" s="756"/>
      <c r="S705" s="757"/>
      <c r="T705" s="761"/>
      <c r="U705" s="555"/>
      <c r="V705" s="555"/>
      <c r="W705" s="555"/>
      <c r="X705" s="555"/>
      <c r="Y705" s="555"/>
      <c r="Z705" s="555"/>
      <c r="AA705" s="555"/>
      <c r="AB705" s="555"/>
      <c r="AC705" s="555"/>
      <c r="AD705" s="555"/>
      <c r="AE705" s="555"/>
      <c r="AF705" s="762"/>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8" t="s">
        <v>54</v>
      </c>
      <c r="B706" s="549"/>
      <c r="C706" s="265" t="s">
        <v>60</v>
      </c>
      <c r="D706" s="740"/>
      <c r="E706" s="740"/>
      <c r="F706" s="741"/>
      <c r="G706" s="754" t="s">
        <v>482</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0"/>
      <c r="B707" s="551"/>
      <c r="C707" s="749" t="s">
        <v>64</v>
      </c>
      <c r="D707" s="750"/>
      <c r="E707" s="750"/>
      <c r="F707" s="751"/>
      <c r="G707" s="752" t="s">
        <v>483</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x14ac:dyDescent="0.2">
      <c r="A709" s="725"/>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x14ac:dyDescent="0.2">
      <c r="A711" s="545"/>
      <c r="B711" s="546"/>
      <c r="C711" s="546"/>
      <c r="D711" s="546"/>
      <c r="E711" s="547"/>
      <c r="F711" s="589"/>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x14ac:dyDescent="0.2">
      <c r="A713" s="705"/>
      <c r="B713" s="706"/>
      <c r="C713" s="706"/>
      <c r="D713" s="706"/>
      <c r="E713" s="707"/>
      <c r="F713" s="726"/>
      <c r="G713" s="727"/>
      <c r="H713" s="727"/>
      <c r="I713" s="727"/>
      <c r="J713" s="727"/>
      <c r="K713" s="727"/>
      <c r="L713" s="727"/>
      <c r="M713" s="727"/>
      <c r="N713" s="727"/>
      <c r="O713" s="727"/>
      <c r="P713" s="727"/>
      <c r="Q713" s="727"/>
      <c r="R713" s="727"/>
      <c r="S713" s="727"/>
      <c r="T713" s="727"/>
      <c r="U713" s="727"/>
      <c r="V713" s="727"/>
      <c r="W713" s="727"/>
      <c r="X713" s="727"/>
      <c r="Y713" s="727"/>
      <c r="Z713" s="727"/>
      <c r="AA713" s="727"/>
      <c r="AB713" s="727"/>
      <c r="AC713" s="727"/>
      <c r="AD713" s="727"/>
      <c r="AE713" s="727"/>
      <c r="AF713" s="727"/>
      <c r="AG713" s="727"/>
      <c r="AH713" s="727"/>
      <c r="AI713" s="727"/>
      <c r="AJ713" s="727"/>
      <c r="AK713" s="727"/>
      <c r="AL713" s="727"/>
      <c r="AM713" s="727"/>
      <c r="AN713" s="727"/>
      <c r="AO713" s="727"/>
      <c r="AP713" s="727"/>
      <c r="AQ713" s="727"/>
      <c r="AR713" s="727"/>
      <c r="AS713" s="727"/>
      <c r="AT713" s="727"/>
      <c r="AU713" s="727"/>
      <c r="AV713" s="727"/>
      <c r="AW713" s="727"/>
      <c r="AX713" s="728"/>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34" t="s">
        <v>35</v>
      </c>
      <c r="B716" s="735"/>
      <c r="C716" s="735"/>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5"/>
      <c r="AD716" s="735"/>
      <c r="AE716" s="735"/>
      <c r="AF716" s="735"/>
      <c r="AG716" s="735"/>
      <c r="AH716" s="735"/>
      <c r="AI716" s="735"/>
      <c r="AJ716" s="735"/>
      <c r="AK716" s="735"/>
      <c r="AL716" s="735"/>
      <c r="AM716" s="735"/>
      <c r="AN716" s="735"/>
      <c r="AO716" s="735"/>
      <c r="AP716" s="735"/>
      <c r="AQ716" s="735"/>
      <c r="AR716" s="735"/>
      <c r="AS716" s="735"/>
      <c r="AT716" s="735"/>
      <c r="AU716" s="735"/>
      <c r="AV716" s="735"/>
      <c r="AW716" s="735"/>
      <c r="AX716" s="736"/>
    </row>
    <row r="717" spans="1:50" ht="19.899999999999999" customHeight="1" x14ac:dyDescent="0.15">
      <c r="A717" s="552" t="s">
        <v>387</v>
      </c>
      <c r="B717" s="286"/>
      <c r="C717" s="286"/>
      <c r="D717" s="286"/>
      <c r="E717" s="286"/>
      <c r="F717" s="286"/>
      <c r="G717" s="708" t="s">
        <v>497</v>
      </c>
      <c r="H717" s="709"/>
      <c r="I717" s="709"/>
      <c r="J717" s="709"/>
      <c r="K717" s="709"/>
      <c r="L717" s="709"/>
      <c r="M717" s="709"/>
      <c r="N717" s="709"/>
      <c r="O717" s="709"/>
      <c r="P717" s="709"/>
      <c r="Q717" s="286" t="s">
        <v>328</v>
      </c>
      <c r="R717" s="286"/>
      <c r="S717" s="286"/>
      <c r="T717" s="286"/>
      <c r="U717" s="286"/>
      <c r="V717" s="286"/>
      <c r="W717" s="708" t="s">
        <v>497</v>
      </c>
      <c r="X717" s="709"/>
      <c r="Y717" s="709"/>
      <c r="Z717" s="709"/>
      <c r="AA717" s="709"/>
      <c r="AB717" s="709"/>
      <c r="AC717" s="709"/>
      <c r="AD717" s="709"/>
      <c r="AE717" s="709"/>
      <c r="AF717" s="709"/>
      <c r="AG717" s="286" t="s">
        <v>329</v>
      </c>
      <c r="AH717" s="286"/>
      <c r="AI717" s="286"/>
      <c r="AJ717" s="286"/>
      <c r="AK717" s="286"/>
      <c r="AL717" s="286"/>
      <c r="AM717" s="708" t="s">
        <v>497</v>
      </c>
      <c r="AN717" s="709"/>
      <c r="AO717" s="709"/>
      <c r="AP717" s="709"/>
      <c r="AQ717" s="709"/>
      <c r="AR717" s="709"/>
      <c r="AS717" s="709"/>
      <c r="AT717" s="709"/>
      <c r="AU717" s="709"/>
      <c r="AV717" s="709"/>
      <c r="AW717" s="51"/>
      <c r="AX717" s="52"/>
    </row>
    <row r="718" spans="1:50" ht="19.899999999999999" customHeight="1" thickBot="1" x14ac:dyDescent="0.2">
      <c r="A718" s="704" t="s">
        <v>330</v>
      </c>
      <c r="B718" s="645"/>
      <c r="C718" s="645"/>
      <c r="D718" s="645"/>
      <c r="E718" s="645"/>
      <c r="F718" s="645"/>
      <c r="G718" s="766" t="s">
        <v>497</v>
      </c>
      <c r="H718" s="767"/>
      <c r="I718" s="767"/>
      <c r="J718" s="767"/>
      <c r="K718" s="767"/>
      <c r="L718" s="767"/>
      <c r="M718" s="767"/>
      <c r="N718" s="767"/>
      <c r="O718" s="767"/>
      <c r="P718" s="767"/>
      <c r="Q718" s="645" t="s">
        <v>331</v>
      </c>
      <c r="R718" s="645"/>
      <c r="S718" s="645"/>
      <c r="T718" s="645"/>
      <c r="U718" s="645"/>
      <c r="V718" s="645"/>
      <c r="W718" s="643" t="s">
        <v>497</v>
      </c>
      <c r="X718" s="644"/>
      <c r="Y718" s="644"/>
      <c r="Z718" s="644"/>
      <c r="AA718" s="644"/>
      <c r="AB718" s="644"/>
      <c r="AC718" s="644"/>
      <c r="AD718" s="644"/>
      <c r="AE718" s="644"/>
      <c r="AF718" s="644"/>
      <c r="AG718" s="645" t="s">
        <v>332</v>
      </c>
      <c r="AH718" s="645"/>
      <c r="AI718" s="645"/>
      <c r="AJ718" s="645"/>
      <c r="AK718" s="645"/>
      <c r="AL718" s="645"/>
      <c r="AM718" s="742">
        <v>340</v>
      </c>
      <c r="AN718" s="742"/>
      <c r="AO718" s="742"/>
      <c r="AP718" s="742"/>
      <c r="AQ718" s="742"/>
      <c r="AR718" s="742"/>
      <c r="AS718" s="742"/>
      <c r="AT718" s="742"/>
      <c r="AU718" s="742"/>
      <c r="AV718" s="742"/>
      <c r="AW718" s="53"/>
      <c r="AX718" s="54"/>
    </row>
    <row r="719" spans="1:50" ht="23.65" customHeight="1" x14ac:dyDescent="0.15">
      <c r="A719" s="637" t="s">
        <v>27</v>
      </c>
      <c r="B719" s="638"/>
      <c r="C719" s="638"/>
      <c r="D719" s="638"/>
      <c r="E719" s="638"/>
      <c r="F719" s="639"/>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3"/>
      <c r="B721" s="624"/>
      <c r="C721" s="624"/>
      <c r="D721" s="624"/>
      <c r="E721" s="624"/>
      <c r="F721" s="62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3"/>
      <c r="B722" s="624"/>
      <c r="C722" s="624"/>
      <c r="D722" s="624"/>
      <c r="E722" s="624"/>
      <c r="F722" s="62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3"/>
      <c r="B723" s="624"/>
      <c r="C723" s="624"/>
      <c r="D723" s="624"/>
      <c r="E723" s="624"/>
      <c r="F723" s="62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3"/>
      <c r="B724" s="624"/>
      <c r="C724" s="624"/>
      <c r="D724" s="624"/>
      <c r="E724" s="624"/>
      <c r="F724" s="62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3"/>
      <c r="B725" s="624"/>
      <c r="C725" s="624"/>
      <c r="D725" s="624"/>
      <c r="E725" s="624"/>
      <c r="F725" s="62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3"/>
      <c r="B726" s="624"/>
      <c r="C726" s="624"/>
      <c r="D726" s="624"/>
      <c r="E726" s="624"/>
      <c r="F726" s="62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3"/>
      <c r="B727" s="624"/>
      <c r="C727" s="624"/>
      <c r="D727" s="624"/>
      <c r="E727" s="624"/>
      <c r="F727" s="62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3"/>
      <c r="B728" s="624"/>
      <c r="C728" s="624"/>
      <c r="D728" s="624"/>
      <c r="E728" s="624"/>
      <c r="F728" s="62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3"/>
      <c r="B729" s="624"/>
      <c r="C729" s="624"/>
      <c r="D729" s="624"/>
      <c r="E729" s="624"/>
      <c r="F729" s="62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3"/>
      <c r="B730" s="624"/>
      <c r="C730" s="624"/>
      <c r="D730" s="624"/>
      <c r="E730" s="624"/>
      <c r="F730" s="62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3"/>
      <c r="B731" s="624"/>
      <c r="C731" s="624"/>
      <c r="D731" s="624"/>
      <c r="E731" s="624"/>
      <c r="F731" s="62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3"/>
      <c r="B732" s="624"/>
      <c r="C732" s="624"/>
      <c r="D732" s="624"/>
      <c r="E732" s="624"/>
      <c r="F732" s="62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0" t="s">
        <v>32</v>
      </c>
      <c r="B758" s="721"/>
      <c r="C758" s="721"/>
      <c r="D758" s="721"/>
      <c r="E758" s="721"/>
      <c r="F758" s="722"/>
      <c r="G758" s="758" t="s">
        <v>475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494</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23"/>
      <c r="C759" s="723"/>
      <c r="D759" s="723"/>
      <c r="E759" s="723"/>
      <c r="F759" s="724"/>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23"/>
      <c r="C760" s="723"/>
      <c r="D760" s="723"/>
      <c r="E760" s="723"/>
      <c r="F760" s="724"/>
      <c r="G760" s="276" t="s">
        <v>471</v>
      </c>
      <c r="H760" s="277"/>
      <c r="I760" s="277"/>
      <c r="J760" s="277"/>
      <c r="K760" s="278"/>
      <c r="L760" s="279" t="s">
        <v>476</v>
      </c>
      <c r="M760" s="280"/>
      <c r="N760" s="280"/>
      <c r="O760" s="280"/>
      <c r="P760" s="280"/>
      <c r="Q760" s="280"/>
      <c r="R760" s="280"/>
      <c r="S760" s="280"/>
      <c r="T760" s="280"/>
      <c r="U760" s="280"/>
      <c r="V760" s="280"/>
      <c r="W760" s="280"/>
      <c r="X760" s="281"/>
      <c r="Y760" s="440">
        <v>12.5</v>
      </c>
      <c r="Z760" s="441"/>
      <c r="AA760" s="441"/>
      <c r="AB760" s="524"/>
      <c r="AC760" s="276" t="s">
        <v>471</v>
      </c>
      <c r="AD760" s="277"/>
      <c r="AE760" s="277"/>
      <c r="AF760" s="277"/>
      <c r="AG760" s="278"/>
      <c r="AH760" s="279" t="s">
        <v>472</v>
      </c>
      <c r="AI760" s="280"/>
      <c r="AJ760" s="280"/>
      <c r="AK760" s="280"/>
      <c r="AL760" s="280"/>
      <c r="AM760" s="280"/>
      <c r="AN760" s="280"/>
      <c r="AO760" s="280"/>
      <c r="AP760" s="280"/>
      <c r="AQ760" s="280"/>
      <c r="AR760" s="280"/>
      <c r="AS760" s="280"/>
      <c r="AT760" s="281"/>
      <c r="AU760" s="440">
        <v>5.2</v>
      </c>
      <c r="AV760" s="441"/>
      <c r="AW760" s="441"/>
      <c r="AX760" s="442"/>
    </row>
    <row r="761" spans="1:50" ht="24.75" customHeight="1" x14ac:dyDescent="0.15">
      <c r="A761" s="553"/>
      <c r="B761" s="723"/>
      <c r="C761" s="723"/>
      <c r="D761" s="723"/>
      <c r="E761" s="723"/>
      <c r="F761" s="724"/>
      <c r="G761" s="256" t="s">
        <v>473</v>
      </c>
      <c r="H761" s="257"/>
      <c r="I761" s="257"/>
      <c r="J761" s="257"/>
      <c r="K761" s="258"/>
      <c r="L761" s="357" t="s">
        <v>477</v>
      </c>
      <c r="M761" s="358"/>
      <c r="N761" s="358"/>
      <c r="O761" s="358"/>
      <c r="P761" s="358"/>
      <c r="Q761" s="358"/>
      <c r="R761" s="358"/>
      <c r="S761" s="358"/>
      <c r="T761" s="358"/>
      <c r="U761" s="358"/>
      <c r="V761" s="358"/>
      <c r="W761" s="358"/>
      <c r="X761" s="359"/>
      <c r="Y761" s="354">
        <v>5.3</v>
      </c>
      <c r="Z761" s="355"/>
      <c r="AA761" s="355"/>
      <c r="AB761" s="361"/>
      <c r="AC761" s="256" t="s">
        <v>473</v>
      </c>
      <c r="AD761" s="257"/>
      <c r="AE761" s="257"/>
      <c r="AF761" s="257"/>
      <c r="AG761" s="258"/>
      <c r="AH761" s="357" t="s">
        <v>474</v>
      </c>
      <c r="AI761" s="358"/>
      <c r="AJ761" s="358"/>
      <c r="AK761" s="358"/>
      <c r="AL761" s="358"/>
      <c r="AM761" s="358"/>
      <c r="AN761" s="358"/>
      <c r="AO761" s="358"/>
      <c r="AP761" s="358"/>
      <c r="AQ761" s="358"/>
      <c r="AR761" s="358"/>
      <c r="AS761" s="358"/>
      <c r="AT761" s="359"/>
      <c r="AU761" s="354">
        <v>1.74</v>
      </c>
      <c r="AV761" s="355"/>
      <c r="AW761" s="355"/>
      <c r="AX761" s="356"/>
    </row>
    <row r="762" spans="1:50" ht="24.75" customHeight="1" x14ac:dyDescent="0.15">
      <c r="A762" s="553"/>
      <c r="B762" s="723"/>
      <c r="C762" s="723"/>
      <c r="D762" s="723"/>
      <c r="E762" s="723"/>
      <c r="F762" s="724"/>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23"/>
      <c r="C763" s="723"/>
      <c r="D763" s="723"/>
      <c r="E763" s="723"/>
      <c r="F763" s="724"/>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23"/>
      <c r="C764" s="723"/>
      <c r="D764" s="723"/>
      <c r="E764" s="723"/>
      <c r="F764" s="724"/>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23"/>
      <c r="C765" s="723"/>
      <c r="D765" s="723"/>
      <c r="E765" s="723"/>
      <c r="F765" s="724"/>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23"/>
      <c r="C766" s="723"/>
      <c r="D766" s="723"/>
      <c r="E766" s="723"/>
      <c r="F766" s="724"/>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3"/>
      <c r="B767" s="723"/>
      <c r="C767" s="723"/>
      <c r="D767" s="723"/>
      <c r="E767" s="723"/>
      <c r="F767" s="724"/>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3"/>
      <c r="B768" s="723"/>
      <c r="C768" s="723"/>
      <c r="D768" s="723"/>
      <c r="E768" s="723"/>
      <c r="F768" s="724"/>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23"/>
      <c r="C769" s="723"/>
      <c r="D769" s="723"/>
      <c r="E769" s="723"/>
      <c r="F769" s="724"/>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3"/>
      <c r="B770" s="723"/>
      <c r="C770" s="723"/>
      <c r="D770" s="723"/>
      <c r="E770" s="723"/>
      <c r="F770" s="724"/>
      <c r="G770" s="362" t="s">
        <v>22</v>
      </c>
      <c r="H770" s="363"/>
      <c r="I770" s="363"/>
      <c r="J770" s="363"/>
      <c r="K770" s="363"/>
      <c r="L770" s="364"/>
      <c r="M770" s="365"/>
      <c r="N770" s="365"/>
      <c r="O770" s="365"/>
      <c r="P770" s="365"/>
      <c r="Q770" s="365"/>
      <c r="R770" s="365"/>
      <c r="S770" s="365"/>
      <c r="T770" s="365"/>
      <c r="U770" s="365"/>
      <c r="V770" s="365"/>
      <c r="W770" s="365"/>
      <c r="X770" s="366"/>
      <c r="Y770" s="367">
        <f>SUM(Y760:AB769)</f>
        <v>17.8</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6.94</v>
      </c>
      <c r="AV770" s="368"/>
      <c r="AW770" s="368"/>
      <c r="AX770" s="370"/>
    </row>
    <row r="771" spans="1:50" ht="30" hidden="1" customHeight="1" x14ac:dyDescent="0.15">
      <c r="A771" s="553"/>
      <c r="B771" s="723"/>
      <c r="C771" s="723"/>
      <c r="D771" s="723"/>
      <c r="E771" s="723"/>
      <c r="F771" s="724"/>
      <c r="G771" s="377" t="s">
        <v>417</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416</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23"/>
      <c r="C772" s="723"/>
      <c r="D772" s="723"/>
      <c r="E772" s="723"/>
      <c r="F772" s="724"/>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23"/>
      <c r="C773" s="723"/>
      <c r="D773" s="723"/>
      <c r="E773" s="723"/>
      <c r="F773" s="724"/>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23"/>
      <c r="C774" s="723"/>
      <c r="D774" s="723"/>
      <c r="E774" s="723"/>
      <c r="F774" s="724"/>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23"/>
      <c r="C775" s="723"/>
      <c r="D775" s="723"/>
      <c r="E775" s="723"/>
      <c r="F775" s="724"/>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23"/>
      <c r="C776" s="723"/>
      <c r="D776" s="723"/>
      <c r="E776" s="723"/>
      <c r="F776" s="724"/>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23"/>
      <c r="C777" s="723"/>
      <c r="D777" s="723"/>
      <c r="E777" s="723"/>
      <c r="F777" s="724"/>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23"/>
      <c r="C778" s="723"/>
      <c r="D778" s="723"/>
      <c r="E778" s="723"/>
      <c r="F778" s="724"/>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23"/>
      <c r="C779" s="723"/>
      <c r="D779" s="723"/>
      <c r="E779" s="723"/>
      <c r="F779" s="724"/>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23"/>
      <c r="C780" s="723"/>
      <c r="D780" s="723"/>
      <c r="E780" s="723"/>
      <c r="F780" s="724"/>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23"/>
      <c r="C781" s="723"/>
      <c r="D781" s="723"/>
      <c r="E781" s="723"/>
      <c r="F781" s="724"/>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23"/>
      <c r="C782" s="723"/>
      <c r="D782" s="723"/>
      <c r="E782" s="723"/>
      <c r="F782" s="724"/>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23"/>
      <c r="C783" s="723"/>
      <c r="D783" s="723"/>
      <c r="E783" s="723"/>
      <c r="F783" s="724"/>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23"/>
      <c r="C784" s="723"/>
      <c r="D784" s="723"/>
      <c r="E784" s="723"/>
      <c r="F784" s="724"/>
      <c r="G784" s="377" t="s">
        <v>418</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419</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23"/>
      <c r="C785" s="723"/>
      <c r="D785" s="723"/>
      <c r="E785" s="723"/>
      <c r="F785" s="724"/>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23"/>
      <c r="C786" s="723"/>
      <c r="D786" s="723"/>
      <c r="E786" s="723"/>
      <c r="F786" s="724"/>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23"/>
      <c r="C787" s="723"/>
      <c r="D787" s="723"/>
      <c r="E787" s="723"/>
      <c r="F787" s="724"/>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23"/>
      <c r="C788" s="723"/>
      <c r="D788" s="723"/>
      <c r="E788" s="723"/>
      <c r="F788" s="724"/>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23"/>
      <c r="C789" s="723"/>
      <c r="D789" s="723"/>
      <c r="E789" s="723"/>
      <c r="F789" s="724"/>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23"/>
      <c r="C790" s="723"/>
      <c r="D790" s="723"/>
      <c r="E790" s="723"/>
      <c r="F790" s="724"/>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23"/>
      <c r="C791" s="723"/>
      <c r="D791" s="723"/>
      <c r="E791" s="723"/>
      <c r="F791" s="724"/>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23"/>
      <c r="C792" s="723"/>
      <c r="D792" s="723"/>
      <c r="E792" s="723"/>
      <c r="F792" s="724"/>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23"/>
      <c r="C793" s="723"/>
      <c r="D793" s="723"/>
      <c r="E793" s="723"/>
      <c r="F793" s="724"/>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23"/>
      <c r="C794" s="723"/>
      <c r="D794" s="723"/>
      <c r="E794" s="723"/>
      <c r="F794" s="724"/>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23"/>
      <c r="C795" s="723"/>
      <c r="D795" s="723"/>
      <c r="E795" s="723"/>
      <c r="F795" s="724"/>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23"/>
      <c r="C796" s="723"/>
      <c r="D796" s="723"/>
      <c r="E796" s="723"/>
      <c r="F796" s="724"/>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23"/>
      <c r="C797" s="723"/>
      <c r="D797" s="723"/>
      <c r="E797" s="723"/>
      <c r="F797" s="724"/>
      <c r="G797" s="377" t="s">
        <v>382</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23"/>
      <c r="C798" s="723"/>
      <c r="D798" s="723"/>
      <c r="E798" s="723"/>
      <c r="F798" s="724"/>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23"/>
      <c r="C799" s="723"/>
      <c r="D799" s="723"/>
      <c r="E799" s="723"/>
      <c r="F799" s="724"/>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23"/>
      <c r="C800" s="723"/>
      <c r="D800" s="723"/>
      <c r="E800" s="723"/>
      <c r="F800" s="724"/>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23"/>
      <c r="C801" s="723"/>
      <c r="D801" s="723"/>
      <c r="E801" s="723"/>
      <c r="F801" s="724"/>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23"/>
      <c r="C802" s="723"/>
      <c r="D802" s="723"/>
      <c r="E802" s="723"/>
      <c r="F802" s="724"/>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23"/>
      <c r="C803" s="723"/>
      <c r="D803" s="723"/>
      <c r="E803" s="723"/>
      <c r="F803" s="724"/>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23"/>
      <c r="C804" s="723"/>
      <c r="D804" s="723"/>
      <c r="E804" s="723"/>
      <c r="F804" s="724"/>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23"/>
      <c r="C805" s="723"/>
      <c r="D805" s="723"/>
      <c r="E805" s="723"/>
      <c r="F805" s="724"/>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23"/>
      <c r="C806" s="723"/>
      <c r="D806" s="723"/>
      <c r="E806" s="723"/>
      <c r="F806" s="724"/>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23"/>
      <c r="C807" s="723"/>
      <c r="D807" s="723"/>
      <c r="E807" s="723"/>
      <c r="F807" s="724"/>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23"/>
      <c r="C808" s="723"/>
      <c r="D808" s="723"/>
      <c r="E808" s="723"/>
      <c r="F808" s="724"/>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23"/>
      <c r="C809" s="723"/>
      <c r="D809" s="723"/>
      <c r="E809" s="723"/>
      <c r="F809" s="724"/>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388</v>
      </c>
      <c r="K815" s="272"/>
      <c r="L815" s="272"/>
      <c r="M815" s="272"/>
      <c r="N815" s="272"/>
      <c r="O815" s="272"/>
      <c r="P815" s="283" t="s">
        <v>352</v>
      </c>
      <c r="Q815" s="283"/>
      <c r="R815" s="283"/>
      <c r="S815" s="283"/>
      <c r="T815" s="283"/>
      <c r="U815" s="283"/>
      <c r="V815" s="283"/>
      <c r="W815" s="283"/>
      <c r="X815" s="283"/>
      <c r="Y815" s="273" t="s">
        <v>384</v>
      </c>
      <c r="Z815" s="282"/>
      <c r="AA815" s="282"/>
      <c r="AB815" s="282"/>
      <c r="AC815" s="169" t="s">
        <v>351</v>
      </c>
      <c r="AD815" s="169"/>
      <c r="AE815" s="169"/>
      <c r="AF815" s="169"/>
      <c r="AG815" s="169"/>
      <c r="AH815" s="273" t="s">
        <v>368</v>
      </c>
      <c r="AI815" s="274"/>
      <c r="AJ815" s="274"/>
      <c r="AK815" s="274"/>
      <c r="AL815" s="274" t="s">
        <v>23</v>
      </c>
      <c r="AM815" s="274"/>
      <c r="AN815" s="274"/>
      <c r="AO815" s="275"/>
      <c r="AP815" s="373" t="s">
        <v>389</v>
      </c>
      <c r="AQ815" s="373"/>
      <c r="AR815" s="373"/>
      <c r="AS815" s="373"/>
      <c r="AT815" s="373"/>
      <c r="AU815" s="373"/>
      <c r="AV815" s="373"/>
      <c r="AW815" s="373"/>
      <c r="AX815" s="373"/>
    </row>
    <row r="816" spans="1:50" ht="45" customHeight="1" x14ac:dyDescent="0.15">
      <c r="A816" s="360">
        <v>1</v>
      </c>
      <c r="B816" s="360">
        <v>1</v>
      </c>
      <c r="C816" s="841" t="s">
        <v>488</v>
      </c>
      <c r="D816" s="371"/>
      <c r="E816" s="371"/>
      <c r="F816" s="371"/>
      <c r="G816" s="371"/>
      <c r="H816" s="371"/>
      <c r="I816" s="371"/>
      <c r="J816" s="153">
        <v>3010401011971</v>
      </c>
      <c r="K816" s="154"/>
      <c r="L816" s="154"/>
      <c r="M816" s="154"/>
      <c r="N816" s="154"/>
      <c r="O816" s="154"/>
      <c r="P816" s="142" t="s">
        <v>478</v>
      </c>
      <c r="Q816" s="143"/>
      <c r="R816" s="143"/>
      <c r="S816" s="143"/>
      <c r="T816" s="143"/>
      <c r="U816" s="143"/>
      <c r="V816" s="143"/>
      <c r="W816" s="143"/>
      <c r="X816" s="143"/>
      <c r="Y816" s="144">
        <v>17.8</v>
      </c>
      <c r="Z816" s="145"/>
      <c r="AA816" s="145"/>
      <c r="AB816" s="146"/>
      <c r="AC816" s="259" t="s">
        <v>479</v>
      </c>
      <c r="AD816" s="259"/>
      <c r="AE816" s="259"/>
      <c r="AF816" s="259"/>
      <c r="AG816" s="259"/>
      <c r="AH816" s="260">
        <v>2</v>
      </c>
      <c r="AI816" s="261"/>
      <c r="AJ816" s="261"/>
      <c r="AK816" s="261"/>
      <c r="AL816" s="262">
        <v>99.9</v>
      </c>
      <c r="AM816" s="263"/>
      <c r="AN816" s="263"/>
      <c r="AO816" s="264"/>
      <c r="AP816" s="253" t="s">
        <v>487</v>
      </c>
      <c r="AQ816" s="253"/>
      <c r="AR816" s="253"/>
      <c r="AS816" s="253"/>
      <c r="AT816" s="253"/>
      <c r="AU816" s="253"/>
      <c r="AV816" s="253"/>
      <c r="AW816" s="253"/>
      <c r="AX816" s="253"/>
    </row>
    <row r="817" spans="1:50" ht="30" hidden="1" customHeight="1" x14ac:dyDescent="0.15">
      <c r="A817" s="360">
        <v>2</v>
      </c>
      <c r="B817" s="360">
        <v>1</v>
      </c>
      <c r="C817" s="841"/>
      <c r="D817" s="371"/>
      <c r="E817" s="371"/>
      <c r="F817" s="371"/>
      <c r="G817" s="371"/>
      <c r="H817" s="371"/>
      <c r="I817" s="371"/>
      <c r="J817" s="153"/>
      <c r="K817" s="154"/>
      <c r="L817" s="154"/>
      <c r="M817" s="154"/>
      <c r="N817" s="154"/>
      <c r="O817" s="154"/>
      <c r="P817" s="142"/>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388</v>
      </c>
      <c r="K848" s="169"/>
      <c r="L848" s="169"/>
      <c r="M848" s="169"/>
      <c r="N848" s="169"/>
      <c r="O848" s="169"/>
      <c r="P848" s="273" t="s">
        <v>352</v>
      </c>
      <c r="Q848" s="273"/>
      <c r="R848" s="273"/>
      <c r="S848" s="273"/>
      <c r="T848" s="273"/>
      <c r="U848" s="273"/>
      <c r="V848" s="273"/>
      <c r="W848" s="273"/>
      <c r="X848" s="273"/>
      <c r="Y848" s="273" t="s">
        <v>384</v>
      </c>
      <c r="Z848" s="282"/>
      <c r="AA848" s="282"/>
      <c r="AB848" s="282"/>
      <c r="AC848" s="169" t="s">
        <v>351</v>
      </c>
      <c r="AD848" s="169"/>
      <c r="AE848" s="169"/>
      <c r="AF848" s="169"/>
      <c r="AG848" s="169"/>
      <c r="AH848" s="273" t="s">
        <v>368</v>
      </c>
      <c r="AI848" s="282"/>
      <c r="AJ848" s="282"/>
      <c r="AK848" s="282"/>
      <c r="AL848" s="282" t="s">
        <v>23</v>
      </c>
      <c r="AM848" s="282"/>
      <c r="AN848" s="282"/>
      <c r="AO848" s="372"/>
      <c r="AP848" s="373" t="s">
        <v>432</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388</v>
      </c>
      <c r="K881" s="169"/>
      <c r="L881" s="169"/>
      <c r="M881" s="169"/>
      <c r="N881" s="169"/>
      <c r="O881" s="169"/>
      <c r="P881" s="273" t="s">
        <v>352</v>
      </c>
      <c r="Q881" s="273"/>
      <c r="R881" s="273"/>
      <c r="S881" s="273"/>
      <c r="T881" s="273"/>
      <c r="U881" s="273"/>
      <c r="V881" s="273"/>
      <c r="W881" s="273"/>
      <c r="X881" s="273"/>
      <c r="Y881" s="273" t="s">
        <v>384</v>
      </c>
      <c r="Z881" s="282"/>
      <c r="AA881" s="282"/>
      <c r="AB881" s="282"/>
      <c r="AC881" s="169" t="s">
        <v>351</v>
      </c>
      <c r="AD881" s="169"/>
      <c r="AE881" s="169"/>
      <c r="AF881" s="169"/>
      <c r="AG881" s="169"/>
      <c r="AH881" s="273" t="s">
        <v>368</v>
      </c>
      <c r="AI881" s="282"/>
      <c r="AJ881" s="282"/>
      <c r="AK881" s="282"/>
      <c r="AL881" s="282" t="s">
        <v>23</v>
      </c>
      <c r="AM881" s="282"/>
      <c r="AN881" s="282"/>
      <c r="AO881" s="372"/>
      <c r="AP881" s="373" t="s">
        <v>432</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388</v>
      </c>
      <c r="K914" s="169"/>
      <c r="L914" s="169"/>
      <c r="M914" s="169"/>
      <c r="N914" s="169"/>
      <c r="O914" s="169"/>
      <c r="P914" s="273" t="s">
        <v>352</v>
      </c>
      <c r="Q914" s="273"/>
      <c r="R914" s="273"/>
      <c r="S914" s="273"/>
      <c r="T914" s="273"/>
      <c r="U914" s="273"/>
      <c r="V914" s="273"/>
      <c r="W914" s="273"/>
      <c r="X914" s="273"/>
      <c r="Y914" s="273" t="s">
        <v>384</v>
      </c>
      <c r="Z914" s="282"/>
      <c r="AA914" s="282"/>
      <c r="AB914" s="282"/>
      <c r="AC914" s="169" t="s">
        <v>351</v>
      </c>
      <c r="AD914" s="169"/>
      <c r="AE914" s="169"/>
      <c r="AF914" s="169"/>
      <c r="AG914" s="169"/>
      <c r="AH914" s="273" t="s">
        <v>368</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388</v>
      </c>
      <c r="K947" s="169"/>
      <c r="L947" s="169"/>
      <c r="M947" s="169"/>
      <c r="N947" s="169"/>
      <c r="O947" s="169"/>
      <c r="P947" s="273" t="s">
        <v>352</v>
      </c>
      <c r="Q947" s="273"/>
      <c r="R947" s="273"/>
      <c r="S947" s="273"/>
      <c r="T947" s="273"/>
      <c r="U947" s="273"/>
      <c r="V947" s="273"/>
      <c r="W947" s="273"/>
      <c r="X947" s="273"/>
      <c r="Y947" s="273" t="s">
        <v>384</v>
      </c>
      <c r="Z947" s="282"/>
      <c r="AA947" s="282"/>
      <c r="AB947" s="282"/>
      <c r="AC947" s="169" t="s">
        <v>351</v>
      </c>
      <c r="AD947" s="169"/>
      <c r="AE947" s="169"/>
      <c r="AF947" s="169"/>
      <c r="AG947" s="169"/>
      <c r="AH947" s="273" t="s">
        <v>368</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388</v>
      </c>
      <c r="K980" s="169"/>
      <c r="L980" s="169"/>
      <c r="M980" s="169"/>
      <c r="N980" s="169"/>
      <c r="O980" s="169"/>
      <c r="P980" s="273" t="s">
        <v>352</v>
      </c>
      <c r="Q980" s="273"/>
      <c r="R980" s="273"/>
      <c r="S980" s="273"/>
      <c r="T980" s="273"/>
      <c r="U980" s="273"/>
      <c r="V980" s="273"/>
      <c r="W980" s="273"/>
      <c r="X980" s="273"/>
      <c r="Y980" s="273" t="s">
        <v>384</v>
      </c>
      <c r="Z980" s="282"/>
      <c r="AA980" s="282"/>
      <c r="AB980" s="282"/>
      <c r="AC980" s="169" t="s">
        <v>351</v>
      </c>
      <c r="AD980" s="169"/>
      <c r="AE980" s="169"/>
      <c r="AF980" s="169"/>
      <c r="AG980" s="169"/>
      <c r="AH980" s="273" t="s">
        <v>368</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388</v>
      </c>
      <c r="K1013" s="169"/>
      <c r="L1013" s="169"/>
      <c r="M1013" s="169"/>
      <c r="N1013" s="169"/>
      <c r="O1013" s="169"/>
      <c r="P1013" s="273" t="s">
        <v>352</v>
      </c>
      <c r="Q1013" s="273"/>
      <c r="R1013" s="273"/>
      <c r="S1013" s="273"/>
      <c r="T1013" s="273"/>
      <c r="U1013" s="273"/>
      <c r="V1013" s="273"/>
      <c r="W1013" s="273"/>
      <c r="X1013" s="273"/>
      <c r="Y1013" s="273" t="s">
        <v>384</v>
      </c>
      <c r="Z1013" s="282"/>
      <c r="AA1013" s="282"/>
      <c r="AB1013" s="282"/>
      <c r="AC1013" s="169" t="s">
        <v>351</v>
      </c>
      <c r="AD1013" s="169"/>
      <c r="AE1013" s="169"/>
      <c r="AF1013" s="169"/>
      <c r="AG1013" s="169"/>
      <c r="AH1013" s="273" t="s">
        <v>368</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4.5"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484</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82"/>
      <c r="B1046" s="282"/>
      <c r="C1046" s="282" t="s">
        <v>30</v>
      </c>
      <c r="D1046" s="282"/>
      <c r="E1046" s="282"/>
      <c r="F1046" s="282"/>
      <c r="G1046" s="282"/>
      <c r="H1046" s="282"/>
      <c r="I1046" s="282"/>
      <c r="J1046" s="169" t="s">
        <v>388</v>
      </c>
      <c r="K1046" s="169"/>
      <c r="L1046" s="169"/>
      <c r="M1046" s="169"/>
      <c r="N1046" s="169"/>
      <c r="O1046" s="169"/>
      <c r="P1046" s="273" t="s">
        <v>352</v>
      </c>
      <c r="Q1046" s="273"/>
      <c r="R1046" s="273"/>
      <c r="S1046" s="273"/>
      <c r="T1046" s="273"/>
      <c r="U1046" s="273"/>
      <c r="V1046" s="273"/>
      <c r="W1046" s="273"/>
      <c r="X1046" s="273"/>
      <c r="Y1046" s="273" t="s">
        <v>384</v>
      </c>
      <c r="Z1046" s="282"/>
      <c r="AA1046" s="282"/>
      <c r="AB1046" s="282"/>
      <c r="AC1046" s="169" t="s">
        <v>351</v>
      </c>
      <c r="AD1046" s="169"/>
      <c r="AE1046" s="169"/>
      <c r="AF1046" s="169"/>
      <c r="AG1046" s="169"/>
      <c r="AH1046" s="273" t="s">
        <v>368</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44.25" customHeight="1" x14ac:dyDescent="0.15">
      <c r="A1047" s="360">
        <v>1</v>
      </c>
      <c r="B1047" s="360">
        <v>1</v>
      </c>
      <c r="C1047" s="842" t="s">
        <v>495</v>
      </c>
      <c r="D1047" s="843"/>
      <c r="E1047" s="843"/>
      <c r="F1047" s="843"/>
      <c r="G1047" s="843"/>
      <c r="H1047" s="843"/>
      <c r="I1047" s="844"/>
      <c r="J1047" s="845">
        <v>6010001030403</v>
      </c>
      <c r="K1047" s="846"/>
      <c r="L1047" s="846"/>
      <c r="M1047" s="846"/>
      <c r="N1047" s="846"/>
      <c r="O1047" s="847"/>
      <c r="P1047" s="848" t="s">
        <v>480</v>
      </c>
      <c r="Q1047" s="849"/>
      <c r="R1047" s="849"/>
      <c r="S1047" s="849"/>
      <c r="T1047" s="849"/>
      <c r="U1047" s="849"/>
      <c r="V1047" s="849"/>
      <c r="W1047" s="849"/>
      <c r="X1047" s="850"/>
      <c r="Y1047" s="144">
        <v>6.9</v>
      </c>
      <c r="Z1047" s="145"/>
      <c r="AA1047" s="145"/>
      <c r="AB1047" s="146"/>
      <c r="AC1047" s="851" t="s">
        <v>479</v>
      </c>
      <c r="AD1047" s="852"/>
      <c r="AE1047" s="852"/>
      <c r="AF1047" s="852"/>
      <c r="AG1047" s="853"/>
      <c r="AH1047" s="854">
        <v>1</v>
      </c>
      <c r="AI1047" s="855"/>
      <c r="AJ1047" s="855"/>
      <c r="AK1047" s="856"/>
      <c r="AL1047" s="262">
        <v>99.8</v>
      </c>
      <c r="AM1047" s="263"/>
      <c r="AN1047" s="263"/>
      <c r="AO1047" s="264"/>
      <c r="AP1047" s="857" t="s">
        <v>487</v>
      </c>
      <c r="AQ1047" s="858"/>
      <c r="AR1047" s="858"/>
      <c r="AS1047" s="858"/>
      <c r="AT1047" s="858"/>
      <c r="AU1047" s="858"/>
      <c r="AV1047" s="858"/>
      <c r="AW1047" s="858"/>
      <c r="AX1047" s="859"/>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8" t="s">
        <v>431</v>
      </c>
      <c r="B1077" s="839"/>
      <c r="C1077" s="839"/>
      <c r="D1077" s="839"/>
      <c r="E1077" s="839"/>
      <c r="F1077" s="839"/>
      <c r="G1077" s="839"/>
      <c r="H1077" s="839"/>
      <c r="I1077" s="839"/>
      <c r="J1077" s="839"/>
      <c r="K1077" s="839"/>
      <c r="L1077" s="839"/>
      <c r="M1077" s="839"/>
      <c r="N1077" s="839"/>
      <c r="O1077" s="839"/>
      <c r="P1077" s="839"/>
      <c r="Q1077" s="839"/>
      <c r="R1077" s="839"/>
      <c r="S1077" s="839"/>
      <c r="T1077" s="839"/>
      <c r="U1077" s="839"/>
      <c r="V1077" s="839"/>
      <c r="W1077" s="839"/>
      <c r="X1077" s="839"/>
      <c r="Y1077" s="839"/>
      <c r="Z1077" s="839"/>
      <c r="AA1077" s="839"/>
      <c r="AB1077" s="839"/>
      <c r="AC1077" s="839"/>
      <c r="AD1077" s="839"/>
      <c r="AE1077" s="839"/>
      <c r="AF1077" s="839"/>
      <c r="AG1077" s="839"/>
      <c r="AH1077" s="839"/>
      <c r="AI1077" s="839"/>
      <c r="AJ1077" s="839"/>
      <c r="AK1077" s="84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379</v>
      </c>
      <c r="D1080" s="834"/>
      <c r="E1080" s="169" t="s">
        <v>378</v>
      </c>
      <c r="F1080" s="834"/>
      <c r="G1080" s="834"/>
      <c r="H1080" s="834"/>
      <c r="I1080" s="834"/>
      <c r="J1080" s="169" t="s">
        <v>388</v>
      </c>
      <c r="K1080" s="169"/>
      <c r="L1080" s="169"/>
      <c r="M1080" s="169"/>
      <c r="N1080" s="169"/>
      <c r="O1080" s="169"/>
      <c r="P1080" s="273" t="s">
        <v>31</v>
      </c>
      <c r="Q1080" s="273"/>
      <c r="R1080" s="273"/>
      <c r="S1080" s="273"/>
      <c r="T1080" s="273"/>
      <c r="U1080" s="273"/>
      <c r="V1080" s="273"/>
      <c r="W1080" s="273"/>
      <c r="X1080" s="273"/>
      <c r="Y1080" s="169" t="s">
        <v>391</v>
      </c>
      <c r="Z1080" s="834"/>
      <c r="AA1080" s="834"/>
      <c r="AB1080" s="834"/>
      <c r="AC1080" s="169" t="s">
        <v>351</v>
      </c>
      <c r="AD1080" s="169"/>
      <c r="AE1080" s="169"/>
      <c r="AF1080" s="169"/>
      <c r="AG1080" s="169"/>
      <c r="AH1080" s="273" t="s">
        <v>368</v>
      </c>
      <c r="AI1080" s="282"/>
      <c r="AJ1080" s="282"/>
      <c r="AK1080" s="282"/>
      <c r="AL1080" s="282" t="s">
        <v>23</v>
      </c>
      <c r="AM1080" s="282"/>
      <c r="AN1080" s="282"/>
      <c r="AO1080" s="835"/>
      <c r="AP1080" s="373" t="s">
        <v>433</v>
      </c>
      <c r="AQ1080" s="373"/>
      <c r="AR1080" s="373"/>
      <c r="AS1080" s="373"/>
      <c r="AT1080" s="373"/>
      <c r="AU1080" s="373"/>
      <c r="AV1080" s="373"/>
      <c r="AW1080" s="373"/>
      <c r="AX1080" s="373"/>
    </row>
    <row r="1081" spans="1:50" ht="30.75" customHeight="1" x14ac:dyDescent="0.15">
      <c r="A1081" s="360">
        <v>1</v>
      </c>
      <c r="B1081" s="360">
        <v>1</v>
      </c>
      <c r="C1081" s="837"/>
      <c r="D1081" s="837"/>
      <c r="E1081" s="836"/>
      <c r="F1081" s="836"/>
      <c r="G1081" s="836"/>
      <c r="H1081" s="836"/>
      <c r="I1081" s="836"/>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7"/>
      <c r="D1082" s="837"/>
      <c r="E1082" s="836"/>
      <c r="F1082" s="836"/>
      <c r="G1082" s="836"/>
      <c r="H1082" s="836"/>
      <c r="I1082" s="836"/>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7"/>
      <c r="D1083" s="837"/>
      <c r="E1083" s="836"/>
      <c r="F1083" s="836"/>
      <c r="G1083" s="836"/>
      <c r="H1083" s="836"/>
      <c r="I1083" s="836"/>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7"/>
      <c r="D1084" s="837"/>
      <c r="E1084" s="836"/>
      <c r="F1084" s="836"/>
      <c r="G1084" s="836"/>
      <c r="H1084" s="836"/>
      <c r="I1084" s="836"/>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7"/>
      <c r="D1085" s="837"/>
      <c r="E1085" s="836"/>
      <c r="F1085" s="836"/>
      <c r="G1085" s="836"/>
      <c r="H1085" s="836"/>
      <c r="I1085" s="836"/>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7"/>
      <c r="D1086" s="837"/>
      <c r="E1086" s="836"/>
      <c r="F1086" s="836"/>
      <c r="G1086" s="836"/>
      <c r="H1086" s="836"/>
      <c r="I1086" s="836"/>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7"/>
      <c r="D1087" s="837"/>
      <c r="E1087" s="836"/>
      <c r="F1087" s="836"/>
      <c r="G1087" s="836"/>
      <c r="H1087" s="836"/>
      <c r="I1087" s="836"/>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7"/>
      <c r="D1088" s="837"/>
      <c r="E1088" s="836"/>
      <c r="F1088" s="836"/>
      <c r="G1088" s="836"/>
      <c r="H1088" s="836"/>
      <c r="I1088" s="836"/>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7"/>
      <c r="D1089" s="837"/>
      <c r="E1089" s="836"/>
      <c r="F1089" s="836"/>
      <c r="G1089" s="836"/>
      <c r="H1089" s="836"/>
      <c r="I1089" s="836"/>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7"/>
      <c r="D1090" s="837"/>
      <c r="E1090" s="836"/>
      <c r="F1090" s="836"/>
      <c r="G1090" s="836"/>
      <c r="H1090" s="836"/>
      <c r="I1090" s="836"/>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7"/>
      <c r="D1091" s="837"/>
      <c r="E1091" s="836"/>
      <c r="F1091" s="836"/>
      <c r="G1091" s="836"/>
      <c r="H1091" s="836"/>
      <c r="I1091" s="836"/>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7"/>
      <c r="D1092" s="837"/>
      <c r="E1092" s="836"/>
      <c r="F1092" s="836"/>
      <c r="G1092" s="836"/>
      <c r="H1092" s="836"/>
      <c r="I1092" s="836"/>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7"/>
      <c r="D1093" s="837"/>
      <c r="E1093" s="836"/>
      <c r="F1093" s="836"/>
      <c r="G1093" s="836"/>
      <c r="H1093" s="836"/>
      <c r="I1093" s="836"/>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7"/>
      <c r="D1094" s="837"/>
      <c r="E1094" s="836"/>
      <c r="F1094" s="836"/>
      <c r="G1094" s="836"/>
      <c r="H1094" s="836"/>
      <c r="I1094" s="836"/>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7"/>
      <c r="D1095" s="837"/>
      <c r="E1095" s="836"/>
      <c r="F1095" s="836"/>
      <c r="G1095" s="836"/>
      <c r="H1095" s="836"/>
      <c r="I1095" s="836"/>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7"/>
      <c r="D1096" s="837"/>
      <c r="E1096" s="836"/>
      <c r="F1096" s="836"/>
      <c r="G1096" s="836"/>
      <c r="H1096" s="836"/>
      <c r="I1096" s="836"/>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7"/>
      <c r="D1097" s="837"/>
      <c r="E1097" s="836"/>
      <c r="F1097" s="836"/>
      <c r="G1097" s="836"/>
      <c r="H1097" s="836"/>
      <c r="I1097" s="836"/>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7"/>
      <c r="D1098" s="837"/>
      <c r="E1098" s="187"/>
      <c r="F1098" s="836"/>
      <c r="G1098" s="836"/>
      <c r="H1098" s="836"/>
      <c r="I1098" s="836"/>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7"/>
      <c r="D1099" s="837"/>
      <c r="E1099" s="836"/>
      <c r="F1099" s="836"/>
      <c r="G1099" s="836"/>
      <c r="H1099" s="836"/>
      <c r="I1099" s="836"/>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7"/>
      <c r="D1100" s="837"/>
      <c r="E1100" s="836"/>
      <c r="F1100" s="836"/>
      <c r="G1100" s="836"/>
      <c r="H1100" s="836"/>
      <c r="I1100" s="836"/>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7"/>
      <c r="D1101" s="837"/>
      <c r="E1101" s="836"/>
      <c r="F1101" s="836"/>
      <c r="G1101" s="836"/>
      <c r="H1101" s="836"/>
      <c r="I1101" s="836"/>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7"/>
      <c r="D1102" s="837"/>
      <c r="E1102" s="836"/>
      <c r="F1102" s="836"/>
      <c r="G1102" s="836"/>
      <c r="H1102" s="836"/>
      <c r="I1102" s="836"/>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7"/>
      <c r="D1103" s="837"/>
      <c r="E1103" s="836"/>
      <c r="F1103" s="836"/>
      <c r="G1103" s="836"/>
      <c r="H1103" s="836"/>
      <c r="I1103" s="836"/>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7"/>
      <c r="D1104" s="837"/>
      <c r="E1104" s="836"/>
      <c r="F1104" s="836"/>
      <c r="G1104" s="836"/>
      <c r="H1104" s="836"/>
      <c r="I1104" s="836"/>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7"/>
      <c r="D1105" s="837"/>
      <c r="E1105" s="836"/>
      <c r="F1105" s="836"/>
      <c r="G1105" s="836"/>
      <c r="H1105" s="836"/>
      <c r="I1105" s="836"/>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7"/>
      <c r="D1106" s="837"/>
      <c r="E1106" s="836"/>
      <c r="F1106" s="836"/>
      <c r="G1106" s="836"/>
      <c r="H1106" s="836"/>
      <c r="I1106" s="836"/>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7"/>
      <c r="D1107" s="837"/>
      <c r="E1107" s="836"/>
      <c r="F1107" s="836"/>
      <c r="G1107" s="836"/>
      <c r="H1107" s="836"/>
      <c r="I1107" s="836"/>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7"/>
      <c r="D1108" s="837"/>
      <c r="E1108" s="836"/>
      <c r="F1108" s="836"/>
      <c r="G1108" s="836"/>
      <c r="H1108" s="836"/>
      <c r="I1108" s="836"/>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7"/>
      <c r="D1109" s="837"/>
      <c r="E1109" s="836"/>
      <c r="F1109" s="836"/>
      <c r="G1109" s="836"/>
      <c r="H1109" s="836"/>
      <c r="I1109" s="836"/>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7"/>
      <c r="D1110" s="837"/>
      <c r="E1110" s="836"/>
      <c r="F1110" s="836"/>
      <c r="G1110" s="836"/>
      <c r="H1110" s="836"/>
      <c r="I1110" s="836"/>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1" priority="11197">
      <formula>IF(RIGHT(TEXT(P14,"0.#"),1)=".",FALSE,TRUE)</formula>
    </cfRule>
    <cfRule type="expression" dxfId="1990" priority="11198">
      <formula>IF(RIGHT(TEXT(P14,"0.#"),1)=".",TRUE,FALSE)</formula>
    </cfRule>
  </conditionalFormatting>
  <conditionalFormatting sqref="AE23">
    <cfRule type="expression" dxfId="1989" priority="11187">
      <formula>IF(RIGHT(TEXT(AE23,"0.#"),1)=".",FALSE,TRUE)</formula>
    </cfRule>
    <cfRule type="expression" dxfId="1988" priority="11188">
      <formula>IF(RIGHT(TEXT(AE23,"0.#"),1)=".",TRUE,FALSE)</formula>
    </cfRule>
  </conditionalFormatting>
  <conditionalFormatting sqref="L105">
    <cfRule type="expression" dxfId="1987" priority="11079">
      <formula>IF(RIGHT(TEXT(L105,"0.#"),1)=".",FALSE,TRUE)</formula>
    </cfRule>
    <cfRule type="expression" dxfId="1986" priority="11080">
      <formula>IF(RIGHT(TEXT(L105,"0.#"),1)=".",TRUE,FALSE)</formula>
    </cfRule>
  </conditionalFormatting>
  <conditionalFormatting sqref="L110">
    <cfRule type="expression" dxfId="1985" priority="11077">
      <formula>IF(RIGHT(TEXT(L110,"0.#"),1)=".",FALSE,TRUE)</formula>
    </cfRule>
    <cfRule type="expression" dxfId="1984" priority="11078">
      <formula>IF(RIGHT(TEXT(L110,"0.#"),1)=".",TRUE,FALSE)</formula>
    </cfRule>
  </conditionalFormatting>
  <conditionalFormatting sqref="R110">
    <cfRule type="expression" dxfId="1983" priority="11075">
      <formula>IF(RIGHT(TEXT(R110,"0.#"),1)=".",FALSE,TRUE)</formula>
    </cfRule>
    <cfRule type="expression" dxfId="1982" priority="11076">
      <formula>IF(RIGHT(TEXT(R110,"0.#"),1)=".",TRUE,FALSE)</formula>
    </cfRule>
  </conditionalFormatting>
  <conditionalFormatting sqref="P18:AX18">
    <cfRule type="expression" dxfId="1981" priority="11073">
      <formula>IF(RIGHT(TEXT(P18,"0.#"),1)=".",FALSE,TRUE)</formula>
    </cfRule>
    <cfRule type="expression" dxfId="1980" priority="11074">
      <formula>IF(RIGHT(TEXT(P18,"0.#"),1)=".",TRUE,FALSE)</formula>
    </cfRule>
  </conditionalFormatting>
  <conditionalFormatting sqref="Y761">
    <cfRule type="expression" dxfId="1979" priority="11069">
      <formula>IF(RIGHT(TEXT(Y761,"0.#"),1)=".",FALSE,TRUE)</formula>
    </cfRule>
    <cfRule type="expression" dxfId="1978" priority="11070">
      <formula>IF(RIGHT(TEXT(Y761,"0.#"),1)=".",TRUE,FALSE)</formula>
    </cfRule>
  </conditionalFormatting>
  <conditionalFormatting sqref="Y770">
    <cfRule type="expression" dxfId="1977" priority="11065">
      <formula>IF(RIGHT(TEXT(Y770,"0.#"),1)=".",FALSE,TRUE)</formula>
    </cfRule>
    <cfRule type="expression" dxfId="1976" priority="11066">
      <formula>IF(RIGHT(TEXT(Y770,"0.#"),1)=".",TRUE,FALSE)</formula>
    </cfRule>
  </conditionalFormatting>
  <conditionalFormatting sqref="Y801:Y808 Y799 Y788:Y795 Y786 Y775:Y782 Y773">
    <cfRule type="expression" dxfId="1975" priority="10847">
      <formula>IF(RIGHT(TEXT(Y773,"0.#"),1)=".",FALSE,TRUE)</formula>
    </cfRule>
    <cfRule type="expression" dxfId="1974" priority="10848">
      <formula>IF(RIGHT(TEXT(Y773,"0.#"),1)=".",TRUE,FALSE)</formula>
    </cfRule>
  </conditionalFormatting>
  <conditionalFormatting sqref="P16:AQ17 P15:AX15 P13:AX13">
    <cfRule type="expression" dxfId="1973" priority="10895">
      <formula>IF(RIGHT(TEXT(P13,"0.#"),1)=".",FALSE,TRUE)</formula>
    </cfRule>
    <cfRule type="expression" dxfId="1972" priority="10896">
      <formula>IF(RIGHT(TEXT(P13,"0.#"),1)=".",TRUE,FALSE)</formula>
    </cfRule>
  </conditionalFormatting>
  <conditionalFormatting sqref="P19:AJ19">
    <cfRule type="expression" dxfId="1971" priority="10893">
      <formula>IF(RIGHT(TEXT(P19,"0.#"),1)=".",FALSE,TRUE)</formula>
    </cfRule>
    <cfRule type="expression" dxfId="1970" priority="10894">
      <formula>IF(RIGHT(TEXT(P19,"0.#"),1)=".",TRUE,FALSE)</formula>
    </cfRule>
  </conditionalFormatting>
  <conditionalFormatting sqref="AE74 AQ74">
    <cfRule type="expression" dxfId="1969" priority="10885">
      <formula>IF(RIGHT(TEXT(AE74,"0.#"),1)=".",FALSE,TRUE)</formula>
    </cfRule>
    <cfRule type="expression" dxfId="1968" priority="10886">
      <formula>IF(RIGHT(TEXT(AE74,"0.#"),1)=".",TRUE,FALSE)</formula>
    </cfRule>
  </conditionalFormatting>
  <conditionalFormatting sqref="L106 L104 L108:L109">
    <cfRule type="expression" dxfId="1967" priority="10879">
      <formula>IF(RIGHT(TEXT(L104,"0.#"),1)=".",FALSE,TRUE)</formula>
    </cfRule>
    <cfRule type="expression" dxfId="1966" priority="10880">
      <formula>IF(RIGHT(TEXT(L104,"0.#"),1)=".",TRUE,FALSE)</formula>
    </cfRule>
  </conditionalFormatting>
  <conditionalFormatting sqref="R104">
    <cfRule type="expression" dxfId="1965" priority="10875">
      <formula>IF(RIGHT(TEXT(R104,"0.#"),1)=".",FALSE,TRUE)</formula>
    </cfRule>
    <cfRule type="expression" dxfId="1964" priority="10876">
      <formula>IF(RIGHT(TEXT(R104,"0.#"),1)=".",TRUE,FALSE)</formula>
    </cfRule>
  </conditionalFormatting>
  <conditionalFormatting sqref="R105:R109">
    <cfRule type="expression" dxfId="1963" priority="10873">
      <formula>IF(RIGHT(TEXT(R105,"0.#"),1)=".",FALSE,TRUE)</formula>
    </cfRule>
    <cfRule type="expression" dxfId="1962" priority="10874">
      <formula>IF(RIGHT(TEXT(R105,"0.#"),1)=".",TRUE,FALSE)</formula>
    </cfRule>
  </conditionalFormatting>
  <conditionalFormatting sqref="Y762:Y769 Y760">
    <cfRule type="expression" dxfId="1961" priority="10871">
      <formula>IF(RIGHT(TEXT(Y760,"0.#"),1)=".",FALSE,TRUE)</formula>
    </cfRule>
    <cfRule type="expression" dxfId="1960" priority="10872">
      <formula>IF(RIGHT(TEXT(Y760,"0.#"),1)=".",TRUE,FALSE)</formula>
    </cfRule>
  </conditionalFormatting>
  <conditionalFormatting sqref="AU761">
    <cfRule type="expression" dxfId="1959" priority="10869">
      <formula>IF(RIGHT(TEXT(AU761,"0.#"),1)=".",FALSE,TRUE)</formula>
    </cfRule>
    <cfRule type="expression" dxfId="1958" priority="10870">
      <formula>IF(RIGHT(TEXT(AU761,"0.#"),1)=".",TRUE,FALSE)</formula>
    </cfRule>
  </conditionalFormatting>
  <conditionalFormatting sqref="AU770">
    <cfRule type="expression" dxfId="1957" priority="10867">
      <formula>IF(RIGHT(TEXT(AU770,"0.#"),1)=".",FALSE,TRUE)</formula>
    </cfRule>
    <cfRule type="expression" dxfId="1956" priority="10868">
      <formula>IF(RIGHT(TEXT(AU770,"0.#"),1)=".",TRUE,FALSE)</formula>
    </cfRule>
  </conditionalFormatting>
  <conditionalFormatting sqref="AU762:AU769 AU760">
    <cfRule type="expression" dxfId="1955" priority="10865">
      <formula>IF(RIGHT(TEXT(AU760,"0.#"),1)=".",FALSE,TRUE)</formula>
    </cfRule>
    <cfRule type="expression" dxfId="1954" priority="10866">
      <formula>IF(RIGHT(TEXT(AU760,"0.#"),1)=".",TRUE,FALSE)</formula>
    </cfRule>
  </conditionalFormatting>
  <conditionalFormatting sqref="Y800 Y787 Y774">
    <cfRule type="expression" dxfId="1953" priority="10851">
      <formula>IF(RIGHT(TEXT(Y774,"0.#"),1)=".",FALSE,TRUE)</formula>
    </cfRule>
    <cfRule type="expression" dxfId="1952" priority="10852">
      <formula>IF(RIGHT(TEXT(Y774,"0.#"),1)=".",TRUE,FALSE)</formula>
    </cfRule>
  </conditionalFormatting>
  <conditionalFormatting sqref="Y809 Y796 Y783">
    <cfRule type="expression" dxfId="1951" priority="10849">
      <formula>IF(RIGHT(TEXT(Y783,"0.#"),1)=".",FALSE,TRUE)</formula>
    </cfRule>
    <cfRule type="expression" dxfId="1950" priority="10850">
      <formula>IF(RIGHT(TEXT(Y783,"0.#"),1)=".",TRUE,FALSE)</formula>
    </cfRule>
  </conditionalFormatting>
  <conditionalFormatting sqref="AU800 AU787 AU774">
    <cfRule type="expression" dxfId="1949" priority="10845">
      <formula>IF(RIGHT(TEXT(AU774,"0.#"),1)=".",FALSE,TRUE)</formula>
    </cfRule>
    <cfRule type="expression" dxfId="1948" priority="10846">
      <formula>IF(RIGHT(TEXT(AU774,"0.#"),1)=".",TRUE,FALSE)</formula>
    </cfRule>
  </conditionalFormatting>
  <conditionalFormatting sqref="AU809 AU796 AU783">
    <cfRule type="expression" dxfId="1947" priority="10843">
      <formula>IF(RIGHT(TEXT(AU783,"0.#"),1)=".",FALSE,TRUE)</formula>
    </cfRule>
    <cfRule type="expression" dxfId="1946" priority="10844">
      <formula>IF(RIGHT(TEXT(AU783,"0.#"),1)=".",TRUE,FALSE)</formula>
    </cfRule>
  </conditionalFormatting>
  <conditionalFormatting sqref="AU801:AU808 AU799 AU788:AU795 AU786 AU775:AU782 AU773">
    <cfRule type="expression" dxfId="1945" priority="10841">
      <formula>IF(RIGHT(TEXT(AU773,"0.#"),1)=".",FALSE,TRUE)</formula>
    </cfRule>
    <cfRule type="expression" dxfId="1944" priority="10842">
      <formula>IF(RIGHT(TEXT(AU773,"0.#"),1)=".",TRUE,FALSE)</formula>
    </cfRule>
  </conditionalFormatting>
  <conditionalFormatting sqref="AM60">
    <cfRule type="expression" dxfId="1943" priority="10495">
      <formula>IF(RIGHT(TEXT(AM60,"0.#"),1)=".",FALSE,TRUE)</formula>
    </cfRule>
    <cfRule type="expression" dxfId="1942" priority="10496">
      <formula>IF(RIGHT(TEXT(AM60,"0.#"),1)=".",TRUE,FALSE)</formula>
    </cfRule>
  </conditionalFormatting>
  <conditionalFormatting sqref="AE40">
    <cfRule type="expression" dxfId="1941" priority="10563">
      <formula>IF(RIGHT(TEXT(AE40,"0.#"),1)=".",FALSE,TRUE)</formula>
    </cfRule>
    <cfRule type="expression" dxfId="1940" priority="10564">
      <formula>IF(RIGHT(TEXT(AE40,"0.#"),1)=".",TRUE,FALSE)</formula>
    </cfRule>
  </conditionalFormatting>
  <conditionalFormatting sqref="AI40">
    <cfRule type="expression" dxfId="1939" priority="10561">
      <formula>IF(RIGHT(TEXT(AI40,"0.#"),1)=".",FALSE,TRUE)</formula>
    </cfRule>
    <cfRule type="expression" dxfId="1938" priority="10562">
      <formula>IF(RIGHT(TEXT(AI40,"0.#"),1)=".",TRUE,FALSE)</formula>
    </cfRule>
  </conditionalFormatting>
  <conditionalFormatting sqref="AM25">
    <cfRule type="expression" dxfId="1937" priority="10641">
      <formula>IF(RIGHT(TEXT(AM25,"0.#"),1)=".",FALSE,TRUE)</formula>
    </cfRule>
    <cfRule type="expression" dxfId="1936" priority="10642">
      <formula>IF(RIGHT(TEXT(AM25,"0.#"),1)=".",TRUE,FALSE)</formula>
    </cfRule>
  </conditionalFormatting>
  <conditionalFormatting sqref="AE24">
    <cfRule type="expression" dxfId="1935" priority="10655">
      <formula>IF(RIGHT(TEXT(AE24,"0.#"),1)=".",FALSE,TRUE)</formula>
    </cfRule>
    <cfRule type="expression" dxfId="1934" priority="10656">
      <formula>IF(RIGHT(TEXT(AE24,"0.#"),1)=".",TRUE,FALSE)</formula>
    </cfRule>
  </conditionalFormatting>
  <conditionalFormatting sqref="AE25">
    <cfRule type="expression" dxfId="1933" priority="10653">
      <formula>IF(RIGHT(TEXT(AE25,"0.#"),1)=".",FALSE,TRUE)</formula>
    </cfRule>
    <cfRule type="expression" dxfId="1932" priority="10654">
      <formula>IF(RIGHT(TEXT(AE25,"0.#"),1)=".",TRUE,FALSE)</formula>
    </cfRule>
  </conditionalFormatting>
  <conditionalFormatting sqref="AI25">
    <cfRule type="expression" dxfId="1931" priority="10651">
      <formula>IF(RIGHT(TEXT(AI25,"0.#"),1)=".",FALSE,TRUE)</formula>
    </cfRule>
    <cfRule type="expression" dxfId="1930" priority="10652">
      <formula>IF(RIGHT(TEXT(AI25,"0.#"),1)=".",TRUE,FALSE)</formula>
    </cfRule>
  </conditionalFormatting>
  <conditionalFormatting sqref="AI24">
    <cfRule type="expression" dxfId="1929" priority="10649">
      <formula>IF(RIGHT(TEXT(AI24,"0.#"),1)=".",FALSE,TRUE)</formula>
    </cfRule>
    <cfRule type="expression" dxfId="1928" priority="10650">
      <formula>IF(RIGHT(TEXT(AI24,"0.#"),1)=".",TRUE,FALSE)</formula>
    </cfRule>
  </conditionalFormatting>
  <conditionalFormatting sqref="AI23">
    <cfRule type="expression" dxfId="1927" priority="10647">
      <formula>IF(RIGHT(TEXT(AI23,"0.#"),1)=".",FALSE,TRUE)</formula>
    </cfRule>
    <cfRule type="expression" dxfId="1926" priority="10648">
      <formula>IF(RIGHT(TEXT(AI23,"0.#"),1)=".",TRUE,FALSE)</formula>
    </cfRule>
  </conditionalFormatting>
  <conditionalFormatting sqref="AM23">
    <cfRule type="expression" dxfId="1925" priority="10645">
      <formula>IF(RIGHT(TEXT(AM23,"0.#"),1)=".",FALSE,TRUE)</formula>
    </cfRule>
    <cfRule type="expression" dxfId="1924" priority="10646">
      <formula>IF(RIGHT(TEXT(AM23,"0.#"),1)=".",TRUE,FALSE)</formula>
    </cfRule>
  </conditionalFormatting>
  <conditionalFormatting sqref="AM24">
    <cfRule type="expression" dxfId="1923" priority="10643">
      <formula>IF(RIGHT(TEXT(AM24,"0.#"),1)=".",FALSE,TRUE)</formula>
    </cfRule>
    <cfRule type="expression" dxfId="1922" priority="10644">
      <formula>IF(RIGHT(TEXT(AM24,"0.#"),1)=".",TRUE,FALSE)</formula>
    </cfRule>
  </conditionalFormatting>
  <conditionalFormatting sqref="AQ23:AQ25">
    <cfRule type="expression" dxfId="1921" priority="10635">
      <formula>IF(RIGHT(TEXT(AQ23,"0.#"),1)=".",FALSE,TRUE)</formula>
    </cfRule>
    <cfRule type="expression" dxfId="1920" priority="10636">
      <formula>IF(RIGHT(TEXT(AQ23,"0.#"),1)=".",TRUE,FALSE)</formula>
    </cfRule>
  </conditionalFormatting>
  <conditionalFormatting sqref="AU23:AU25">
    <cfRule type="expression" dxfId="1919" priority="10633">
      <formula>IF(RIGHT(TEXT(AU23,"0.#"),1)=".",FALSE,TRUE)</formula>
    </cfRule>
    <cfRule type="expression" dxfId="1918" priority="10634">
      <formula>IF(RIGHT(TEXT(AU23,"0.#"),1)=".",TRUE,FALSE)</formula>
    </cfRule>
  </conditionalFormatting>
  <conditionalFormatting sqref="AE28">
    <cfRule type="expression" dxfId="1917" priority="10627">
      <formula>IF(RIGHT(TEXT(AE28,"0.#"),1)=".",FALSE,TRUE)</formula>
    </cfRule>
    <cfRule type="expression" dxfId="1916" priority="10628">
      <formula>IF(RIGHT(TEXT(AE28,"0.#"),1)=".",TRUE,FALSE)</formula>
    </cfRule>
  </conditionalFormatting>
  <conditionalFormatting sqref="AE29">
    <cfRule type="expression" dxfId="1915" priority="10625">
      <formula>IF(RIGHT(TEXT(AE29,"0.#"),1)=".",FALSE,TRUE)</formula>
    </cfRule>
    <cfRule type="expression" dxfId="1914" priority="10626">
      <formula>IF(RIGHT(TEXT(AE29,"0.#"),1)=".",TRUE,FALSE)</formula>
    </cfRule>
  </conditionalFormatting>
  <conditionalFormatting sqref="AE30">
    <cfRule type="expression" dxfId="1913" priority="10623">
      <formula>IF(RIGHT(TEXT(AE30,"0.#"),1)=".",FALSE,TRUE)</formula>
    </cfRule>
    <cfRule type="expression" dxfId="1912" priority="10624">
      <formula>IF(RIGHT(TEXT(AE30,"0.#"),1)=".",TRUE,FALSE)</formula>
    </cfRule>
  </conditionalFormatting>
  <conditionalFormatting sqref="AI30">
    <cfRule type="expression" dxfId="1911" priority="10621">
      <formula>IF(RIGHT(TEXT(AI30,"0.#"),1)=".",FALSE,TRUE)</formula>
    </cfRule>
    <cfRule type="expression" dxfId="1910" priority="10622">
      <formula>IF(RIGHT(TEXT(AI30,"0.#"),1)=".",TRUE,FALSE)</formula>
    </cfRule>
  </conditionalFormatting>
  <conditionalFormatting sqref="AI29">
    <cfRule type="expression" dxfId="1909" priority="10619">
      <formula>IF(RIGHT(TEXT(AI29,"0.#"),1)=".",FALSE,TRUE)</formula>
    </cfRule>
    <cfRule type="expression" dxfId="1908" priority="10620">
      <formula>IF(RIGHT(TEXT(AI29,"0.#"),1)=".",TRUE,FALSE)</formula>
    </cfRule>
  </conditionalFormatting>
  <conditionalFormatting sqref="AI28">
    <cfRule type="expression" dxfId="1907" priority="10617">
      <formula>IF(RIGHT(TEXT(AI28,"0.#"),1)=".",FALSE,TRUE)</formula>
    </cfRule>
    <cfRule type="expression" dxfId="1906" priority="10618">
      <formula>IF(RIGHT(TEXT(AI28,"0.#"),1)=".",TRUE,FALSE)</formula>
    </cfRule>
  </conditionalFormatting>
  <conditionalFormatting sqref="AM28">
    <cfRule type="expression" dxfId="1905" priority="10615">
      <formula>IF(RIGHT(TEXT(AM28,"0.#"),1)=".",FALSE,TRUE)</formula>
    </cfRule>
    <cfRule type="expression" dxfId="1904" priority="10616">
      <formula>IF(RIGHT(TEXT(AM28,"0.#"),1)=".",TRUE,FALSE)</formula>
    </cfRule>
  </conditionalFormatting>
  <conditionalFormatting sqref="AM29">
    <cfRule type="expression" dxfId="1903" priority="10613">
      <formula>IF(RIGHT(TEXT(AM29,"0.#"),1)=".",FALSE,TRUE)</formula>
    </cfRule>
    <cfRule type="expression" dxfId="1902" priority="10614">
      <formula>IF(RIGHT(TEXT(AM29,"0.#"),1)=".",TRUE,FALSE)</formula>
    </cfRule>
  </conditionalFormatting>
  <conditionalFormatting sqref="AM30">
    <cfRule type="expression" dxfId="1901" priority="10611">
      <formula>IF(RIGHT(TEXT(AM30,"0.#"),1)=".",FALSE,TRUE)</formula>
    </cfRule>
    <cfRule type="expression" dxfId="1900" priority="10612">
      <formula>IF(RIGHT(TEXT(AM30,"0.#"),1)=".",TRUE,FALSE)</formula>
    </cfRule>
  </conditionalFormatting>
  <conditionalFormatting sqref="AE33">
    <cfRule type="expression" dxfId="1899" priority="10597">
      <formula>IF(RIGHT(TEXT(AE33,"0.#"),1)=".",FALSE,TRUE)</formula>
    </cfRule>
    <cfRule type="expression" dxfId="1898" priority="10598">
      <formula>IF(RIGHT(TEXT(AE33,"0.#"),1)=".",TRUE,FALSE)</formula>
    </cfRule>
  </conditionalFormatting>
  <conditionalFormatting sqref="AE34">
    <cfRule type="expression" dxfId="1897" priority="10595">
      <formula>IF(RIGHT(TEXT(AE34,"0.#"),1)=".",FALSE,TRUE)</formula>
    </cfRule>
    <cfRule type="expression" dxfId="1896" priority="10596">
      <formula>IF(RIGHT(TEXT(AE34,"0.#"),1)=".",TRUE,FALSE)</formula>
    </cfRule>
  </conditionalFormatting>
  <conditionalFormatting sqref="AE35">
    <cfRule type="expression" dxfId="1895" priority="10593">
      <formula>IF(RIGHT(TEXT(AE35,"0.#"),1)=".",FALSE,TRUE)</formula>
    </cfRule>
    <cfRule type="expression" dxfId="1894" priority="10594">
      <formula>IF(RIGHT(TEXT(AE35,"0.#"),1)=".",TRUE,FALSE)</formula>
    </cfRule>
  </conditionalFormatting>
  <conditionalFormatting sqref="AI35">
    <cfRule type="expression" dxfId="1893" priority="10591">
      <formula>IF(RIGHT(TEXT(AI35,"0.#"),1)=".",FALSE,TRUE)</formula>
    </cfRule>
    <cfRule type="expression" dxfId="1892" priority="10592">
      <formula>IF(RIGHT(TEXT(AI35,"0.#"),1)=".",TRUE,FALSE)</formula>
    </cfRule>
  </conditionalFormatting>
  <conditionalFormatting sqref="AI34">
    <cfRule type="expression" dxfId="1891" priority="10589">
      <formula>IF(RIGHT(TEXT(AI34,"0.#"),1)=".",FALSE,TRUE)</formula>
    </cfRule>
    <cfRule type="expression" dxfId="1890" priority="10590">
      <formula>IF(RIGHT(TEXT(AI34,"0.#"),1)=".",TRUE,FALSE)</formula>
    </cfRule>
  </conditionalFormatting>
  <conditionalFormatting sqref="AI33">
    <cfRule type="expression" dxfId="1889" priority="10587">
      <formula>IF(RIGHT(TEXT(AI33,"0.#"),1)=".",FALSE,TRUE)</formula>
    </cfRule>
    <cfRule type="expression" dxfId="1888" priority="10588">
      <formula>IF(RIGHT(TEXT(AI33,"0.#"),1)=".",TRUE,FALSE)</formula>
    </cfRule>
  </conditionalFormatting>
  <conditionalFormatting sqref="AM33">
    <cfRule type="expression" dxfId="1887" priority="10585">
      <formula>IF(RIGHT(TEXT(AM33,"0.#"),1)=".",FALSE,TRUE)</formula>
    </cfRule>
    <cfRule type="expression" dxfId="1886" priority="10586">
      <formula>IF(RIGHT(TEXT(AM33,"0.#"),1)=".",TRUE,FALSE)</formula>
    </cfRule>
  </conditionalFormatting>
  <conditionalFormatting sqref="AM34">
    <cfRule type="expression" dxfId="1885" priority="10583">
      <formula>IF(RIGHT(TEXT(AM34,"0.#"),1)=".",FALSE,TRUE)</formula>
    </cfRule>
    <cfRule type="expression" dxfId="1884" priority="10584">
      <formula>IF(RIGHT(TEXT(AM34,"0.#"),1)=".",TRUE,FALSE)</formula>
    </cfRule>
  </conditionalFormatting>
  <conditionalFormatting sqref="AM35">
    <cfRule type="expression" dxfId="1883" priority="10581">
      <formula>IF(RIGHT(TEXT(AM35,"0.#"),1)=".",FALSE,TRUE)</formula>
    </cfRule>
    <cfRule type="expression" dxfId="1882" priority="10582">
      <formula>IF(RIGHT(TEXT(AM35,"0.#"),1)=".",TRUE,FALSE)</formula>
    </cfRule>
  </conditionalFormatting>
  <conditionalFormatting sqref="AE38">
    <cfRule type="expression" dxfId="1881" priority="10567">
      <formula>IF(RIGHT(TEXT(AE38,"0.#"),1)=".",FALSE,TRUE)</formula>
    </cfRule>
    <cfRule type="expression" dxfId="1880" priority="10568">
      <formula>IF(RIGHT(TEXT(AE38,"0.#"),1)=".",TRUE,FALSE)</formula>
    </cfRule>
  </conditionalFormatting>
  <conditionalFormatting sqref="AE39">
    <cfRule type="expression" dxfId="1879" priority="10565">
      <formula>IF(RIGHT(TEXT(AE39,"0.#"),1)=".",FALSE,TRUE)</formula>
    </cfRule>
    <cfRule type="expression" dxfId="1878" priority="10566">
      <formula>IF(RIGHT(TEXT(AE39,"0.#"),1)=".",TRUE,FALSE)</formula>
    </cfRule>
  </conditionalFormatting>
  <conditionalFormatting sqref="AI39">
    <cfRule type="expression" dxfId="1877" priority="10559">
      <formula>IF(RIGHT(TEXT(AI39,"0.#"),1)=".",FALSE,TRUE)</formula>
    </cfRule>
    <cfRule type="expression" dxfId="1876" priority="10560">
      <formula>IF(RIGHT(TEXT(AI39,"0.#"),1)=".",TRUE,FALSE)</formula>
    </cfRule>
  </conditionalFormatting>
  <conditionalFormatting sqref="AI38">
    <cfRule type="expression" dxfId="1875" priority="10557">
      <formula>IF(RIGHT(TEXT(AI38,"0.#"),1)=".",FALSE,TRUE)</formula>
    </cfRule>
    <cfRule type="expression" dxfId="1874" priority="10558">
      <formula>IF(RIGHT(TEXT(AI38,"0.#"),1)=".",TRUE,FALSE)</formula>
    </cfRule>
  </conditionalFormatting>
  <conditionalFormatting sqref="AM38">
    <cfRule type="expression" dxfId="1873" priority="10555">
      <formula>IF(RIGHT(TEXT(AM38,"0.#"),1)=".",FALSE,TRUE)</formula>
    </cfRule>
    <cfRule type="expression" dxfId="1872" priority="10556">
      <formula>IF(RIGHT(TEXT(AM38,"0.#"),1)=".",TRUE,FALSE)</formula>
    </cfRule>
  </conditionalFormatting>
  <conditionalFormatting sqref="AM39">
    <cfRule type="expression" dxfId="1871" priority="10553">
      <formula>IF(RIGHT(TEXT(AM39,"0.#"),1)=".",FALSE,TRUE)</formula>
    </cfRule>
    <cfRule type="expression" dxfId="1870" priority="10554">
      <formula>IF(RIGHT(TEXT(AM39,"0.#"),1)=".",TRUE,FALSE)</formula>
    </cfRule>
  </conditionalFormatting>
  <conditionalFormatting sqref="AM40">
    <cfRule type="expression" dxfId="1869" priority="10551">
      <formula>IF(RIGHT(TEXT(AM40,"0.#"),1)=".",FALSE,TRUE)</formula>
    </cfRule>
    <cfRule type="expression" dxfId="1868" priority="10552">
      <formula>IF(RIGHT(TEXT(AM40,"0.#"),1)=".",TRUE,FALSE)</formula>
    </cfRule>
  </conditionalFormatting>
  <conditionalFormatting sqref="AE43">
    <cfRule type="expression" dxfId="1867" priority="10537">
      <formula>IF(RIGHT(TEXT(AE43,"0.#"),1)=".",FALSE,TRUE)</formula>
    </cfRule>
    <cfRule type="expression" dxfId="1866" priority="10538">
      <formula>IF(RIGHT(TEXT(AE43,"0.#"),1)=".",TRUE,FALSE)</formula>
    </cfRule>
  </conditionalFormatting>
  <conditionalFormatting sqref="AE44">
    <cfRule type="expression" dxfId="1865" priority="10535">
      <formula>IF(RIGHT(TEXT(AE44,"0.#"),1)=".",FALSE,TRUE)</formula>
    </cfRule>
    <cfRule type="expression" dxfId="1864" priority="10536">
      <formula>IF(RIGHT(TEXT(AE44,"0.#"),1)=".",TRUE,FALSE)</formula>
    </cfRule>
  </conditionalFormatting>
  <conditionalFormatting sqref="AE45">
    <cfRule type="expression" dxfId="1863" priority="10533">
      <formula>IF(RIGHT(TEXT(AE45,"0.#"),1)=".",FALSE,TRUE)</formula>
    </cfRule>
    <cfRule type="expression" dxfId="1862" priority="10534">
      <formula>IF(RIGHT(TEXT(AE45,"0.#"),1)=".",TRUE,FALSE)</formula>
    </cfRule>
  </conditionalFormatting>
  <conditionalFormatting sqref="AI45">
    <cfRule type="expression" dxfId="1861" priority="10531">
      <formula>IF(RIGHT(TEXT(AI45,"0.#"),1)=".",FALSE,TRUE)</formula>
    </cfRule>
    <cfRule type="expression" dxfId="1860" priority="10532">
      <formula>IF(RIGHT(TEXT(AI45,"0.#"),1)=".",TRUE,FALSE)</formula>
    </cfRule>
  </conditionalFormatting>
  <conditionalFormatting sqref="AI44">
    <cfRule type="expression" dxfId="1859" priority="10529">
      <formula>IF(RIGHT(TEXT(AI44,"0.#"),1)=".",FALSE,TRUE)</formula>
    </cfRule>
    <cfRule type="expression" dxfId="1858" priority="10530">
      <formula>IF(RIGHT(TEXT(AI44,"0.#"),1)=".",TRUE,FALSE)</formula>
    </cfRule>
  </conditionalFormatting>
  <conditionalFormatting sqref="AI43">
    <cfRule type="expression" dxfId="1857" priority="10527">
      <formula>IF(RIGHT(TEXT(AI43,"0.#"),1)=".",FALSE,TRUE)</formula>
    </cfRule>
    <cfRule type="expression" dxfId="1856" priority="10528">
      <formula>IF(RIGHT(TEXT(AI43,"0.#"),1)=".",TRUE,FALSE)</formula>
    </cfRule>
  </conditionalFormatting>
  <conditionalFormatting sqref="AM43">
    <cfRule type="expression" dxfId="1855" priority="10525">
      <formula>IF(RIGHT(TEXT(AM43,"0.#"),1)=".",FALSE,TRUE)</formula>
    </cfRule>
    <cfRule type="expression" dxfId="1854" priority="10526">
      <formula>IF(RIGHT(TEXT(AM43,"0.#"),1)=".",TRUE,FALSE)</formula>
    </cfRule>
  </conditionalFormatting>
  <conditionalFormatting sqref="AM44">
    <cfRule type="expression" dxfId="1853" priority="10523">
      <formula>IF(RIGHT(TEXT(AM44,"0.#"),1)=".",FALSE,TRUE)</formula>
    </cfRule>
    <cfRule type="expression" dxfId="1852" priority="10524">
      <formula>IF(RIGHT(TEXT(AM44,"0.#"),1)=".",TRUE,FALSE)</formula>
    </cfRule>
  </conditionalFormatting>
  <conditionalFormatting sqref="AM45">
    <cfRule type="expression" dxfId="1851" priority="10521">
      <formula>IF(RIGHT(TEXT(AM45,"0.#"),1)=".",FALSE,TRUE)</formula>
    </cfRule>
    <cfRule type="expression" dxfId="1850" priority="10522">
      <formula>IF(RIGHT(TEXT(AM45,"0.#"),1)=".",TRUE,FALSE)</formula>
    </cfRule>
  </conditionalFormatting>
  <conditionalFormatting sqref="AE60">
    <cfRule type="expression" dxfId="1849" priority="10507">
      <formula>IF(RIGHT(TEXT(AE60,"0.#"),1)=".",FALSE,TRUE)</formula>
    </cfRule>
    <cfRule type="expression" dxfId="1848" priority="10508">
      <formula>IF(RIGHT(TEXT(AE60,"0.#"),1)=".",TRUE,FALSE)</formula>
    </cfRule>
  </conditionalFormatting>
  <conditionalFormatting sqref="AE61">
    <cfRule type="expression" dxfId="1847" priority="10505">
      <formula>IF(RIGHT(TEXT(AE61,"0.#"),1)=".",FALSE,TRUE)</formula>
    </cfRule>
    <cfRule type="expression" dxfId="1846" priority="10506">
      <formula>IF(RIGHT(TEXT(AE61,"0.#"),1)=".",TRUE,FALSE)</formula>
    </cfRule>
  </conditionalFormatting>
  <conditionalFormatting sqref="AE62">
    <cfRule type="expression" dxfId="1845" priority="10503">
      <formula>IF(RIGHT(TEXT(AE62,"0.#"),1)=".",FALSE,TRUE)</formula>
    </cfRule>
    <cfRule type="expression" dxfId="1844" priority="10504">
      <formula>IF(RIGHT(TEXT(AE62,"0.#"),1)=".",TRUE,FALSE)</formula>
    </cfRule>
  </conditionalFormatting>
  <conditionalFormatting sqref="AI62">
    <cfRule type="expression" dxfId="1843" priority="10501">
      <formula>IF(RIGHT(TEXT(AI62,"0.#"),1)=".",FALSE,TRUE)</formula>
    </cfRule>
    <cfRule type="expression" dxfId="1842" priority="10502">
      <formula>IF(RIGHT(TEXT(AI62,"0.#"),1)=".",TRUE,FALSE)</formula>
    </cfRule>
  </conditionalFormatting>
  <conditionalFormatting sqref="AI61">
    <cfRule type="expression" dxfId="1841" priority="10499">
      <formula>IF(RIGHT(TEXT(AI61,"0.#"),1)=".",FALSE,TRUE)</formula>
    </cfRule>
    <cfRule type="expression" dxfId="1840" priority="10500">
      <formula>IF(RIGHT(TEXT(AI61,"0.#"),1)=".",TRUE,FALSE)</formula>
    </cfRule>
  </conditionalFormatting>
  <conditionalFormatting sqref="AI60">
    <cfRule type="expression" dxfId="1839" priority="10497">
      <formula>IF(RIGHT(TEXT(AI60,"0.#"),1)=".",FALSE,TRUE)</formula>
    </cfRule>
    <cfRule type="expression" dxfId="1838" priority="10498">
      <formula>IF(RIGHT(TEXT(AI60,"0.#"),1)=".",TRUE,FALSE)</formula>
    </cfRule>
  </conditionalFormatting>
  <conditionalFormatting sqref="AM61">
    <cfRule type="expression" dxfId="1837" priority="10493">
      <formula>IF(RIGHT(TEXT(AM61,"0.#"),1)=".",FALSE,TRUE)</formula>
    </cfRule>
    <cfRule type="expression" dxfId="1836" priority="10494">
      <formula>IF(RIGHT(TEXT(AM61,"0.#"),1)=".",TRUE,FALSE)</formula>
    </cfRule>
  </conditionalFormatting>
  <conditionalFormatting sqref="AM62">
    <cfRule type="expression" dxfId="1835" priority="10491">
      <formula>IF(RIGHT(TEXT(AM62,"0.#"),1)=".",FALSE,TRUE)</formula>
    </cfRule>
    <cfRule type="expression" dxfId="1834" priority="10492">
      <formula>IF(RIGHT(TEXT(AM62,"0.#"),1)=".",TRUE,FALSE)</formula>
    </cfRule>
  </conditionalFormatting>
  <conditionalFormatting sqref="AE65">
    <cfRule type="expression" dxfId="1833" priority="10477">
      <formula>IF(RIGHT(TEXT(AE65,"0.#"),1)=".",FALSE,TRUE)</formula>
    </cfRule>
    <cfRule type="expression" dxfId="1832" priority="10478">
      <formula>IF(RIGHT(TEXT(AE65,"0.#"),1)=".",TRUE,FALSE)</formula>
    </cfRule>
  </conditionalFormatting>
  <conditionalFormatting sqref="AE66">
    <cfRule type="expression" dxfId="1831" priority="10475">
      <formula>IF(RIGHT(TEXT(AE66,"0.#"),1)=".",FALSE,TRUE)</formula>
    </cfRule>
    <cfRule type="expression" dxfId="1830" priority="10476">
      <formula>IF(RIGHT(TEXT(AE66,"0.#"),1)=".",TRUE,FALSE)</formula>
    </cfRule>
  </conditionalFormatting>
  <conditionalFormatting sqref="AE67">
    <cfRule type="expression" dxfId="1829" priority="10473">
      <formula>IF(RIGHT(TEXT(AE67,"0.#"),1)=".",FALSE,TRUE)</formula>
    </cfRule>
    <cfRule type="expression" dxfId="1828" priority="10474">
      <formula>IF(RIGHT(TEXT(AE67,"0.#"),1)=".",TRUE,FALSE)</formula>
    </cfRule>
  </conditionalFormatting>
  <conditionalFormatting sqref="AI67">
    <cfRule type="expression" dxfId="1827" priority="10471">
      <formula>IF(RIGHT(TEXT(AI67,"0.#"),1)=".",FALSE,TRUE)</formula>
    </cfRule>
    <cfRule type="expression" dxfId="1826" priority="10472">
      <formula>IF(RIGHT(TEXT(AI67,"0.#"),1)=".",TRUE,FALSE)</formula>
    </cfRule>
  </conditionalFormatting>
  <conditionalFormatting sqref="AI66">
    <cfRule type="expression" dxfId="1825" priority="10469">
      <formula>IF(RIGHT(TEXT(AI66,"0.#"),1)=".",FALSE,TRUE)</formula>
    </cfRule>
    <cfRule type="expression" dxfId="1824" priority="10470">
      <formula>IF(RIGHT(TEXT(AI66,"0.#"),1)=".",TRUE,FALSE)</formula>
    </cfRule>
  </conditionalFormatting>
  <conditionalFormatting sqref="AI65">
    <cfRule type="expression" dxfId="1823" priority="10467">
      <formula>IF(RIGHT(TEXT(AI65,"0.#"),1)=".",FALSE,TRUE)</formula>
    </cfRule>
    <cfRule type="expression" dxfId="1822" priority="10468">
      <formula>IF(RIGHT(TEXT(AI65,"0.#"),1)=".",TRUE,FALSE)</formula>
    </cfRule>
  </conditionalFormatting>
  <conditionalFormatting sqref="AM65">
    <cfRule type="expression" dxfId="1821" priority="10465">
      <formula>IF(RIGHT(TEXT(AM65,"0.#"),1)=".",FALSE,TRUE)</formula>
    </cfRule>
    <cfRule type="expression" dxfId="1820" priority="10466">
      <formula>IF(RIGHT(TEXT(AM65,"0.#"),1)=".",TRUE,FALSE)</formula>
    </cfRule>
  </conditionalFormatting>
  <conditionalFormatting sqref="AM66">
    <cfRule type="expression" dxfId="1819" priority="10463">
      <formula>IF(RIGHT(TEXT(AM66,"0.#"),1)=".",FALSE,TRUE)</formula>
    </cfRule>
    <cfRule type="expression" dxfId="1818" priority="10464">
      <formula>IF(RIGHT(TEXT(AM66,"0.#"),1)=".",TRUE,FALSE)</formula>
    </cfRule>
  </conditionalFormatting>
  <conditionalFormatting sqref="AM67">
    <cfRule type="expression" dxfId="1817" priority="10461">
      <formula>IF(RIGHT(TEXT(AM67,"0.#"),1)=".",FALSE,TRUE)</formula>
    </cfRule>
    <cfRule type="expression" dxfId="1816" priority="10462">
      <formula>IF(RIGHT(TEXT(AM67,"0.#"),1)=".",TRUE,FALSE)</formula>
    </cfRule>
  </conditionalFormatting>
  <conditionalFormatting sqref="AE70">
    <cfRule type="expression" dxfId="1815" priority="10447">
      <formula>IF(RIGHT(TEXT(AE70,"0.#"),1)=".",FALSE,TRUE)</formula>
    </cfRule>
    <cfRule type="expression" dxfId="1814" priority="10448">
      <formula>IF(RIGHT(TEXT(AE70,"0.#"),1)=".",TRUE,FALSE)</formula>
    </cfRule>
  </conditionalFormatting>
  <conditionalFormatting sqref="AE71">
    <cfRule type="expression" dxfId="1813" priority="10445">
      <formula>IF(RIGHT(TEXT(AE71,"0.#"),1)=".",FALSE,TRUE)</formula>
    </cfRule>
    <cfRule type="expression" dxfId="1812" priority="10446">
      <formula>IF(RIGHT(TEXT(AE71,"0.#"),1)=".",TRUE,FALSE)</formula>
    </cfRule>
  </conditionalFormatting>
  <conditionalFormatting sqref="AE72">
    <cfRule type="expression" dxfId="1811" priority="10443">
      <formula>IF(RIGHT(TEXT(AE72,"0.#"),1)=".",FALSE,TRUE)</formula>
    </cfRule>
    <cfRule type="expression" dxfId="1810" priority="10444">
      <formula>IF(RIGHT(TEXT(AE72,"0.#"),1)=".",TRUE,FALSE)</formula>
    </cfRule>
  </conditionalFormatting>
  <conditionalFormatting sqref="AI72">
    <cfRule type="expression" dxfId="1809" priority="10441">
      <formula>IF(RIGHT(TEXT(AI72,"0.#"),1)=".",FALSE,TRUE)</formula>
    </cfRule>
    <cfRule type="expression" dxfId="1808" priority="10442">
      <formula>IF(RIGHT(TEXT(AI72,"0.#"),1)=".",TRUE,FALSE)</formula>
    </cfRule>
  </conditionalFormatting>
  <conditionalFormatting sqref="AI71">
    <cfRule type="expression" dxfId="1807" priority="10439">
      <formula>IF(RIGHT(TEXT(AI71,"0.#"),1)=".",FALSE,TRUE)</formula>
    </cfRule>
    <cfRule type="expression" dxfId="1806" priority="10440">
      <formula>IF(RIGHT(TEXT(AI71,"0.#"),1)=".",TRUE,FALSE)</formula>
    </cfRule>
  </conditionalFormatting>
  <conditionalFormatting sqref="AI70">
    <cfRule type="expression" dxfId="1805" priority="10437">
      <formula>IF(RIGHT(TEXT(AI70,"0.#"),1)=".",FALSE,TRUE)</formula>
    </cfRule>
    <cfRule type="expression" dxfId="1804" priority="10438">
      <formula>IF(RIGHT(TEXT(AI70,"0.#"),1)=".",TRUE,FALSE)</formula>
    </cfRule>
  </conditionalFormatting>
  <conditionalFormatting sqref="AM70">
    <cfRule type="expression" dxfId="1803" priority="10435">
      <formula>IF(RIGHT(TEXT(AM70,"0.#"),1)=".",FALSE,TRUE)</formula>
    </cfRule>
    <cfRule type="expression" dxfId="1802" priority="10436">
      <formula>IF(RIGHT(TEXT(AM70,"0.#"),1)=".",TRUE,FALSE)</formula>
    </cfRule>
  </conditionalFormatting>
  <conditionalFormatting sqref="AM71">
    <cfRule type="expression" dxfId="1801" priority="10433">
      <formula>IF(RIGHT(TEXT(AM71,"0.#"),1)=".",FALSE,TRUE)</formula>
    </cfRule>
    <cfRule type="expression" dxfId="1800" priority="10434">
      <formula>IF(RIGHT(TEXT(AM71,"0.#"),1)=".",TRUE,FALSE)</formula>
    </cfRule>
  </conditionalFormatting>
  <conditionalFormatting sqref="AM72">
    <cfRule type="expression" dxfId="1799" priority="10431">
      <formula>IF(RIGHT(TEXT(AM72,"0.#"),1)=".",FALSE,TRUE)</formula>
    </cfRule>
    <cfRule type="expression" dxfId="1798" priority="10432">
      <formula>IF(RIGHT(TEXT(AM72,"0.#"),1)=".",TRUE,FALSE)</formula>
    </cfRule>
  </conditionalFormatting>
  <conditionalFormatting sqref="AI74">
    <cfRule type="expression" dxfId="1797" priority="10417">
      <formula>IF(RIGHT(TEXT(AI74,"0.#"),1)=".",FALSE,TRUE)</formula>
    </cfRule>
    <cfRule type="expression" dxfId="1796" priority="10418">
      <formula>IF(RIGHT(TEXT(AI74,"0.#"),1)=".",TRUE,FALSE)</formula>
    </cfRule>
  </conditionalFormatting>
  <conditionalFormatting sqref="AM74">
    <cfRule type="expression" dxfId="1795" priority="10415">
      <formula>IF(RIGHT(TEXT(AM74,"0.#"),1)=".",FALSE,TRUE)</formula>
    </cfRule>
    <cfRule type="expression" dxfId="1794" priority="10416">
      <formula>IF(RIGHT(TEXT(AM74,"0.#"),1)=".",TRUE,FALSE)</formula>
    </cfRule>
  </conditionalFormatting>
  <conditionalFormatting sqref="AE75">
    <cfRule type="expression" dxfId="1793" priority="10413">
      <formula>IF(RIGHT(TEXT(AE75,"0.#"),1)=".",FALSE,TRUE)</formula>
    </cfRule>
    <cfRule type="expression" dxfId="1792" priority="10414">
      <formula>IF(RIGHT(TEXT(AE75,"0.#"),1)=".",TRUE,FALSE)</formula>
    </cfRule>
  </conditionalFormatting>
  <conditionalFormatting sqref="AI75">
    <cfRule type="expression" dxfId="1791" priority="10411">
      <formula>IF(RIGHT(TEXT(AI75,"0.#"),1)=".",FALSE,TRUE)</formula>
    </cfRule>
    <cfRule type="expression" dxfId="1790" priority="10412">
      <formula>IF(RIGHT(TEXT(AI75,"0.#"),1)=".",TRUE,FALSE)</formula>
    </cfRule>
  </conditionalFormatting>
  <conditionalFormatting sqref="AM75">
    <cfRule type="expression" dxfId="1789" priority="10409">
      <formula>IF(RIGHT(TEXT(AM75,"0.#"),1)=".",FALSE,TRUE)</formula>
    </cfRule>
    <cfRule type="expression" dxfId="1788" priority="10410">
      <formula>IF(RIGHT(TEXT(AM75,"0.#"),1)=".",TRUE,FALSE)</formula>
    </cfRule>
  </conditionalFormatting>
  <conditionalFormatting sqref="AQ75">
    <cfRule type="expression" dxfId="1787" priority="10407">
      <formula>IF(RIGHT(TEXT(AQ75,"0.#"),1)=".",FALSE,TRUE)</formula>
    </cfRule>
    <cfRule type="expression" dxfId="1786" priority="10408">
      <formula>IF(RIGHT(TEXT(AQ75,"0.#"),1)=".",TRUE,FALSE)</formula>
    </cfRule>
  </conditionalFormatting>
  <conditionalFormatting sqref="AE77">
    <cfRule type="expression" dxfId="1785" priority="10405">
      <formula>IF(RIGHT(TEXT(AE77,"0.#"),1)=".",FALSE,TRUE)</formula>
    </cfRule>
    <cfRule type="expression" dxfId="1784" priority="10406">
      <formula>IF(RIGHT(TEXT(AE77,"0.#"),1)=".",TRUE,FALSE)</formula>
    </cfRule>
  </conditionalFormatting>
  <conditionalFormatting sqref="AI77">
    <cfRule type="expression" dxfId="1783" priority="10403">
      <formula>IF(RIGHT(TEXT(AI77,"0.#"),1)=".",FALSE,TRUE)</formula>
    </cfRule>
    <cfRule type="expression" dxfId="1782" priority="10404">
      <formula>IF(RIGHT(TEXT(AI77,"0.#"),1)=".",TRUE,FALSE)</formula>
    </cfRule>
  </conditionalFormatting>
  <conditionalFormatting sqref="AM77">
    <cfRule type="expression" dxfId="1781" priority="10401">
      <formula>IF(RIGHT(TEXT(AM77,"0.#"),1)=".",FALSE,TRUE)</formula>
    </cfRule>
    <cfRule type="expression" dxfId="1780" priority="10402">
      <formula>IF(RIGHT(TEXT(AM77,"0.#"),1)=".",TRUE,FALSE)</formula>
    </cfRule>
  </conditionalFormatting>
  <conditionalFormatting sqref="AE78">
    <cfRule type="expression" dxfId="1779" priority="10399">
      <formula>IF(RIGHT(TEXT(AE78,"0.#"),1)=".",FALSE,TRUE)</formula>
    </cfRule>
    <cfRule type="expression" dxfId="1778" priority="10400">
      <formula>IF(RIGHT(TEXT(AE78,"0.#"),1)=".",TRUE,FALSE)</formula>
    </cfRule>
  </conditionalFormatting>
  <conditionalFormatting sqref="AI78">
    <cfRule type="expression" dxfId="1777" priority="10397">
      <formula>IF(RIGHT(TEXT(AI78,"0.#"),1)=".",FALSE,TRUE)</formula>
    </cfRule>
    <cfRule type="expression" dxfId="1776" priority="10398">
      <formula>IF(RIGHT(TEXT(AI78,"0.#"),1)=".",TRUE,FALSE)</formula>
    </cfRule>
  </conditionalFormatting>
  <conditionalFormatting sqref="AM78">
    <cfRule type="expression" dxfId="1775" priority="10395">
      <formula>IF(RIGHT(TEXT(AM78,"0.#"),1)=".",FALSE,TRUE)</formula>
    </cfRule>
    <cfRule type="expression" dxfId="1774" priority="10396">
      <formula>IF(RIGHT(TEXT(AM78,"0.#"),1)=".",TRUE,FALSE)</formula>
    </cfRule>
  </conditionalFormatting>
  <conditionalFormatting sqref="AE80">
    <cfRule type="expression" dxfId="1773" priority="10391">
      <formula>IF(RIGHT(TEXT(AE80,"0.#"),1)=".",FALSE,TRUE)</formula>
    </cfRule>
    <cfRule type="expression" dxfId="1772" priority="10392">
      <formula>IF(RIGHT(TEXT(AE80,"0.#"),1)=".",TRUE,FALSE)</formula>
    </cfRule>
  </conditionalFormatting>
  <conditionalFormatting sqref="AI80">
    <cfRule type="expression" dxfId="1771" priority="10389">
      <formula>IF(RIGHT(TEXT(AI80,"0.#"),1)=".",FALSE,TRUE)</formula>
    </cfRule>
    <cfRule type="expression" dxfId="1770" priority="10390">
      <formula>IF(RIGHT(TEXT(AI80,"0.#"),1)=".",TRUE,FALSE)</formula>
    </cfRule>
  </conditionalFormatting>
  <conditionalFormatting sqref="AM80">
    <cfRule type="expression" dxfId="1769" priority="10387">
      <formula>IF(RIGHT(TEXT(AM80,"0.#"),1)=".",FALSE,TRUE)</formula>
    </cfRule>
    <cfRule type="expression" dxfId="1768" priority="10388">
      <formula>IF(RIGHT(TEXT(AM80,"0.#"),1)=".",TRUE,FALSE)</formula>
    </cfRule>
  </conditionalFormatting>
  <conditionalFormatting sqref="AE81">
    <cfRule type="expression" dxfId="1767" priority="10385">
      <formula>IF(RIGHT(TEXT(AE81,"0.#"),1)=".",FALSE,TRUE)</formula>
    </cfRule>
    <cfRule type="expression" dxfId="1766" priority="10386">
      <formula>IF(RIGHT(TEXT(AE81,"0.#"),1)=".",TRUE,FALSE)</formula>
    </cfRule>
  </conditionalFormatting>
  <conditionalFormatting sqref="AI81">
    <cfRule type="expression" dxfId="1765" priority="10383">
      <formula>IF(RIGHT(TEXT(AI81,"0.#"),1)=".",FALSE,TRUE)</formula>
    </cfRule>
    <cfRule type="expression" dxfId="1764" priority="10384">
      <formula>IF(RIGHT(TEXT(AI81,"0.#"),1)=".",TRUE,FALSE)</formula>
    </cfRule>
  </conditionalFormatting>
  <conditionalFormatting sqref="AM81">
    <cfRule type="expression" dxfId="1763" priority="10381">
      <formula>IF(RIGHT(TEXT(AM81,"0.#"),1)=".",FALSE,TRUE)</formula>
    </cfRule>
    <cfRule type="expression" dxfId="1762" priority="10382">
      <formula>IF(RIGHT(TEXT(AM81,"0.#"),1)=".",TRUE,FALSE)</formula>
    </cfRule>
  </conditionalFormatting>
  <conditionalFormatting sqref="AE83">
    <cfRule type="expression" dxfId="1761" priority="10377">
      <formula>IF(RIGHT(TEXT(AE83,"0.#"),1)=".",FALSE,TRUE)</formula>
    </cfRule>
    <cfRule type="expression" dxfId="1760" priority="10378">
      <formula>IF(RIGHT(TEXT(AE83,"0.#"),1)=".",TRUE,FALSE)</formula>
    </cfRule>
  </conditionalFormatting>
  <conditionalFormatting sqref="AI83">
    <cfRule type="expression" dxfId="1759" priority="10375">
      <formula>IF(RIGHT(TEXT(AI83,"0.#"),1)=".",FALSE,TRUE)</formula>
    </cfRule>
    <cfRule type="expression" dxfId="1758" priority="10376">
      <formula>IF(RIGHT(TEXT(AI83,"0.#"),1)=".",TRUE,FALSE)</formula>
    </cfRule>
  </conditionalFormatting>
  <conditionalFormatting sqref="AM83">
    <cfRule type="expression" dxfId="1757" priority="10373">
      <formula>IF(RIGHT(TEXT(AM83,"0.#"),1)=".",FALSE,TRUE)</formula>
    </cfRule>
    <cfRule type="expression" dxfId="1756" priority="10374">
      <formula>IF(RIGHT(TEXT(AM83,"0.#"),1)=".",TRUE,FALSE)</formula>
    </cfRule>
  </conditionalFormatting>
  <conditionalFormatting sqref="AE84">
    <cfRule type="expression" dxfId="1755" priority="10371">
      <formula>IF(RIGHT(TEXT(AE84,"0.#"),1)=".",FALSE,TRUE)</formula>
    </cfRule>
    <cfRule type="expression" dxfId="1754" priority="10372">
      <formula>IF(RIGHT(TEXT(AE84,"0.#"),1)=".",TRUE,FALSE)</formula>
    </cfRule>
  </conditionalFormatting>
  <conditionalFormatting sqref="AI84">
    <cfRule type="expression" dxfId="1753" priority="10369">
      <formula>IF(RIGHT(TEXT(AI84,"0.#"),1)=".",FALSE,TRUE)</formula>
    </cfRule>
    <cfRule type="expression" dxfId="1752" priority="10370">
      <formula>IF(RIGHT(TEXT(AI84,"0.#"),1)=".",TRUE,FALSE)</formula>
    </cfRule>
  </conditionalFormatting>
  <conditionalFormatting sqref="AM84">
    <cfRule type="expression" dxfId="1751" priority="10367">
      <formula>IF(RIGHT(TEXT(AM84,"0.#"),1)=".",FALSE,TRUE)</formula>
    </cfRule>
    <cfRule type="expression" dxfId="1750" priority="10368">
      <formula>IF(RIGHT(TEXT(AM84,"0.#"),1)=".",TRUE,FALSE)</formula>
    </cfRule>
  </conditionalFormatting>
  <conditionalFormatting sqref="AE86">
    <cfRule type="expression" dxfId="1749" priority="10363">
      <formula>IF(RIGHT(TEXT(AE86,"0.#"),1)=".",FALSE,TRUE)</formula>
    </cfRule>
    <cfRule type="expression" dxfId="1748" priority="10364">
      <formula>IF(RIGHT(TEXT(AE86,"0.#"),1)=".",TRUE,FALSE)</formula>
    </cfRule>
  </conditionalFormatting>
  <conditionalFormatting sqref="AI86">
    <cfRule type="expression" dxfId="1747" priority="10361">
      <formula>IF(RIGHT(TEXT(AI86,"0.#"),1)=".",FALSE,TRUE)</formula>
    </cfRule>
    <cfRule type="expression" dxfId="1746" priority="10362">
      <formula>IF(RIGHT(TEXT(AI86,"0.#"),1)=".",TRUE,FALSE)</formula>
    </cfRule>
  </conditionalFormatting>
  <conditionalFormatting sqref="AM86">
    <cfRule type="expression" dxfId="1745" priority="10359">
      <formula>IF(RIGHT(TEXT(AM86,"0.#"),1)=".",FALSE,TRUE)</formula>
    </cfRule>
    <cfRule type="expression" dxfId="1744" priority="10360">
      <formula>IF(RIGHT(TEXT(AM86,"0.#"),1)=".",TRUE,FALSE)</formula>
    </cfRule>
  </conditionalFormatting>
  <conditionalFormatting sqref="AE87">
    <cfRule type="expression" dxfId="1743" priority="10357">
      <formula>IF(RIGHT(TEXT(AE87,"0.#"),1)=".",FALSE,TRUE)</formula>
    </cfRule>
    <cfRule type="expression" dxfId="1742" priority="10358">
      <formula>IF(RIGHT(TEXT(AE87,"0.#"),1)=".",TRUE,FALSE)</formula>
    </cfRule>
  </conditionalFormatting>
  <conditionalFormatting sqref="AI87">
    <cfRule type="expression" dxfId="1741" priority="10355">
      <formula>IF(RIGHT(TEXT(AI87,"0.#"),1)=".",FALSE,TRUE)</formula>
    </cfRule>
    <cfRule type="expression" dxfId="1740" priority="10356">
      <formula>IF(RIGHT(TEXT(AI87,"0.#"),1)=".",TRUE,FALSE)</formula>
    </cfRule>
  </conditionalFormatting>
  <conditionalFormatting sqref="AM87">
    <cfRule type="expression" dxfId="1739" priority="10353">
      <formula>IF(RIGHT(TEXT(AM87,"0.#"),1)=".",FALSE,TRUE)</formula>
    </cfRule>
    <cfRule type="expression" dxfId="1738" priority="10354">
      <formula>IF(RIGHT(TEXT(AM87,"0.#"),1)=".",TRUE,FALSE)</formula>
    </cfRule>
  </conditionalFormatting>
  <conditionalFormatting sqref="AE89 AQ89">
    <cfRule type="expression" dxfId="1737" priority="10349">
      <formula>IF(RIGHT(TEXT(AE89,"0.#"),1)=".",FALSE,TRUE)</formula>
    </cfRule>
    <cfRule type="expression" dxfId="1736" priority="10350">
      <formula>IF(RIGHT(TEXT(AE89,"0.#"),1)=".",TRUE,FALSE)</formula>
    </cfRule>
  </conditionalFormatting>
  <conditionalFormatting sqref="AI89">
    <cfRule type="expression" dxfId="1735" priority="10347">
      <formula>IF(RIGHT(TEXT(AI89,"0.#"),1)=".",FALSE,TRUE)</formula>
    </cfRule>
    <cfRule type="expression" dxfId="1734" priority="10348">
      <formula>IF(RIGHT(TEXT(AI89,"0.#"),1)=".",TRUE,FALSE)</formula>
    </cfRule>
  </conditionalFormatting>
  <conditionalFormatting sqref="AM89">
    <cfRule type="expression" dxfId="1733" priority="10345">
      <formula>IF(RIGHT(TEXT(AM89,"0.#"),1)=".",FALSE,TRUE)</formula>
    </cfRule>
    <cfRule type="expression" dxfId="1732" priority="10346">
      <formula>IF(RIGHT(TEXT(AM89,"0.#"),1)=".",TRUE,FALSE)</formula>
    </cfRule>
  </conditionalFormatting>
  <conditionalFormatting sqref="AE90 AM90">
    <cfRule type="expression" dxfId="1731" priority="10343">
      <formula>IF(RIGHT(TEXT(AE90,"0.#"),1)=".",FALSE,TRUE)</formula>
    </cfRule>
    <cfRule type="expression" dxfId="1730" priority="10344">
      <formula>IF(RIGHT(TEXT(AE90,"0.#"),1)=".",TRUE,FALSE)</formula>
    </cfRule>
  </conditionalFormatting>
  <conditionalFormatting sqref="AI90">
    <cfRule type="expression" dxfId="1729" priority="10341">
      <formula>IF(RIGHT(TEXT(AI90,"0.#"),1)=".",FALSE,TRUE)</formula>
    </cfRule>
    <cfRule type="expression" dxfId="1728" priority="10342">
      <formula>IF(RIGHT(TEXT(AI90,"0.#"),1)=".",TRUE,FALSE)</formula>
    </cfRule>
  </conditionalFormatting>
  <conditionalFormatting sqref="AQ90">
    <cfRule type="expression" dxfId="1727" priority="10337">
      <formula>IF(RIGHT(TEXT(AQ90,"0.#"),1)=".",FALSE,TRUE)</formula>
    </cfRule>
    <cfRule type="expression" dxfId="1726" priority="10338">
      <formula>IF(RIGHT(TEXT(AQ90,"0.#"),1)=".",TRUE,FALSE)</formula>
    </cfRule>
  </conditionalFormatting>
  <conditionalFormatting sqref="AE92 AQ92">
    <cfRule type="expression" dxfId="1725" priority="10335">
      <formula>IF(RIGHT(TEXT(AE92,"0.#"),1)=".",FALSE,TRUE)</formula>
    </cfRule>
    <cfRule type="expression" dxfId="1724" priority="10336">
      <formula>IF(RIGHT(TEXT(AE92,"0.#"),1)=".",TRUE,FALSE)</formula>
    </cfRule>
  </conditionalFormatting>
  <conditionalFormatting sqref="AI92">
    <cfRule type="expression" dxfId="1723" priority="10333">
      <formula>IF(RIGHT(TEXT(AI92,"0.#"),1)=".",FALSE,TRUE)</formula>
    </cfRule>
    <cfRule type="expression" dxfId="1722" priority="10334">
      <formula>IF(RIGHT(TEXT(AI92,"0.#"),1)=".",TRUE,FALSE)</formula>
    </cfRule>
  </conditionalFormatting>
  <conditionalFormatting sqref="AM92">
    <cfRule type="expression" dxfId="1721" priority="10331">
      <formula>IF(RIGHT(TEXT(AM92,"0.#"),1)=".",FALSE,TRUE)</formula>
    </cfRule>
    <cfRule type="expression" dxfId="1720" priority="10332">
      <formula>IF(RIGHT(TEXT(AM92,"0.#"),1)=".",TRUE,FALSE)</formula>
    </cfRule>
  </conditionalFormatting>
  <conditionalFormatting sqref="AQ93">
    <cfRule type="expression" dxfId="1719" priority="10323">
      <formula>IF(RIGHT(TEXT(AQ93,"0.#"),1)=".",FALSE,TRUE)</formula>
    </cfRule>
    <cfRule type="expression" dxfId="1718" priority="10324">
      <formula>IF(RIGHT(TEXT(AQ93,"0.#"),1)=".",TRUE,FALSE)</formula>
    </cfRule>
  </conditionalFormatting>
  <conditionalFormatting sqref="AE95 AQ95">
    <cfRule type="expression" dxfId="1717" priority="10321">
      <formula>IF(RIGHT(TEXT(AE95,"0.#"),1)=".",FALSE,TRUE)</formula>
    </cfRule>
    <cfRule type="expression" dxfId="1716" priority="10322">
      <formula>IF(RIGHT(TEXT(AE95,"0.#"),1)=".",TRUE,FALSE)</formula>
    </cfRule>
  </conditionalFormatting>
  <conditionalFormatting sqref="AI95">
    <cfRule type="expression" dxfId="1715" priority="10319">
      <formula>IF(RIGHT(TEXT(AI95,"0.#"),1)=".",FALSE,TRUE)</formula>
    </cfRule>
    <cfRule type="expression" dxfId="1714" priority="10320">
      <formula>IF(RIGHT(TEXT(AI95,"0.#"),1)=".",TRUE,FALSE)</formula>
    </cfRule>
  </conditionalFormatting>
  <conditionalFormatting sqref="AM95">
    <cfRule type="expression" dxfId="1713" priority="10317">
      <formula>IF(RIGHT(TEXT(AM95,"0.#"),1)=".",FALSE,TRUE)</formula>
    </cfRule>
    <cfRule type="expression" dxfId="1712" priority="10318">
      <formula>IF(RIGHT(TEXT(AM95,"0.#"),1)=".",TRUE,FALSE)</formula>
    </cfRule>
  </conditionalFormatting>
  <conditionalFormatting sqref="AQ96">
    <cfRule type="expression" dxfId="1711" priority="10309">
      <formula>IF(RIGHT(TEXT(AQ96,"0.#"),1)=".",FALSE,TRUE)</formula>
    </cfRule>
    <cfRule type="expression" dxfId="1710" priority="10310">
      <formula>IF(RIGHT(TEXT(AQ96,"0.#"),1)=".",TRUE,FALSE)</formula>
    </cfRule>
  </conditionalFormatting>
  <conditionalFormatting sqref="AE98 AQ98">
    <cfRule type="expression" dxfId="1709" priority="10307">
      <formula>IF(RIGHT(TEXT(AE98,"0.#"),1)=".",FALSE,TRUE)</formula>
    </cfRule>
    <cfRule type="expression" dxfId="1708" priority="10308">
      <formula>IF(RIGHT(TEXT(AE98,"0.#"),1)=".",TRUE,FALSE)</formula>
    </cfRule>
  </conditionalFormatting>
  <conditionalFormatting sqref="AI98">
    <cfRule type="expression" dxfId="1707" priority="10305">
      <formula>IF(RIGHT(TEXT(AI98,"0.#"),1)=".",FALSE,TRUE)</formula>
    </cfRule>
    <cfRule type="expression" dxfId="1706" priority="10306">
      <formula>IF(RIGHT(TEXT(AI98,"0.#"),1)=".",TRUE,FALSE)</formula>
    </cfRule>
  </conditionalFormatting>
  <conditionalFormatting sqref="AM98">
    <cfRule type="expression" dxfId="1705" priority="10303">
      <formula>IF(RIGHT(TEXT(AM98,"0.#"),1)=".",FALSE,TRUE)</formula>
    </cfRule>
    <cfRule type="expression" dxfId="1704" priority="10304">
      <formula>IF(RIGHT(TEXT(AM98,"0.#"),1)=".",TRUE,FALSE)</formula>
    </cfRule>
  </conditionalFormatting>
  <conditionalFormatting sqref="AQ99">
    <cfRule type="expression" dxfId="1703" priority="10295">
      <formula>IF(RIGHT(TEXT(AQ99,"0.#"),1)=".",FALSE,TRUE)</formula>
    </cfRule>
    <cfRule type="expression" dxfId="1702" priority="10296">
      <formula>IF(RIGHT(TEXT(AQ99,"0.#"),1)=".",TRUE,FALSE)</formula>
    </cfRule>
  </conditionalFormatting>
  <conditionalFormatting sqref="AE101 AQ101">
    <cfRule type="expression" dxfId="1701" priority="10293">
      <formula>IF(RIGHT(TEXT(AE101,"0.#"),1)=".",FALSE,TRUE)</formula>
    </cfRule>
    <cfRule type="expression" dxfId="1700" priority="10294">
      <formula>IF(RIGHT(TEXT(AE101,"0.#"),1)=".",TRUE,FALSE)</formula>
    </cfRule>
  </conditionalFormatting>
  <conditionalFormatting sqref="AI101">
    <cfRule type="expression" dxfId="1699" priority="10291">
      <formula>IF(RIGHT(TEXT(AI101,"0.#"),1)=".",FALSE,TRUE)</formula>
    </cfRule>
    <cfRule type="expression" dxfId="1698" priority="10292">
      <formula>IF(RIGHT(TEXT(AI101,"0.#"),1)=".",TRUE,FALSE)</formula>
    </cfRule>
  </conditionalFormatting>
  <conditionalFormatting sqref="AM101">
    <cfRule type="expression" dxfId="1697" priority="10289">
      <formula>IF(RIGHT(TEXT(AM101,"0.#"),1)=".",FALSE,TRUE)</formula>
    </cfRule>
    <cfRule type="expression" dxfId="1696" priority="10290">
      <formula>IF(RIGHT(TEXT(AM101,"0.#"),1)=".",TRUE,FALSE)</formula>
    </cfRule>
  </conditionalFormatting>
  <conditionalFormatting sqref="AQ102">
    <cfRule type="expression" dxfId="1695" priority="10281">
      <formula>IF(RIGHT(TEXT(AQ102,"0.#"),1)=".",FALSE,TRUE)</formula>
    </cfRule>
    <cfRule type="expression" dxfId="1694" priority="10282">
      <formula>IF(RIGHT(TEXT(AQ102,"0.#"),1)=".",TRUE,FALSE)</formula>
    </cfRule>
  </conditionalFormatting>
  <conditionalFormatting sqref="AE48">
    <cfRule type="expression" dxfId="1693" priority="10279">
      <formula>IF(RIGHT(TEXT(AE48,"0.#"),1)=".",FALSE,TRUE)</formula>
    </cfRule>
    <cfRule type="expression" dxfId="1692" priority="10280">
      <formula>IF(RIGHT(TEXT(AE48,"0.#"),1)=".",TRUE,FALSE)</formula>
    </cfRule>
  </conditionalFormatting>
  <conditionalFormatting sqref="AE49">
    <cfRule type="expression" dxfId="1691" priority="10277">
      <formula>IF(RIGHT(TEXT(AE49,"0.#"),1)=".",FALSE,TRUE)</formula>
    </cfRule>
    <cfRule type="expression" dxfId="1690" priority="10278">
      <formula>IF(RIGHT(TEXT(AE49,"0.#"),1)=".",TRUE,FALSE)</formula>
    </cfRule>
  </conditionalFormatting>
  <conditionalFormatting sqref="AE50">
    <cfRule type="expression" dxfId="1689" priority="10275">
      <formula>IF(RIGHT(TEXT(AE50,"0.#"),1)=".",FALSE,TRUE)</formula>
    </cfRule>
    <cfRule type="expression" dxfId="1688" priority="10276">
      <formula>IF(RIGHT(TEXT(AE50,"0.#"),1)=".",TRUE,FALSE)</formula>
    </cfRule>
  </conditionalFormatting>
  <conditionalFormatting sqref="AI50">
    <cfRule type="expression" dxfId="1687" priority="10273">
      <formula>IF(RIGHT(TEXT(AI50,"0.#"),1)=".",FALSE,TRUE)</formula>
    </cfRule>
    <cfRule type="expression" dxfId="1686" priority="10274">
      <formula>IF(RIGHT(TEXT(AI50,"0.#"),1)=".",TRUE,FALSE)</formula>
    </cfRule>
  </conditionalFormatting>
  <conditionalFormatting sqref="AI49">
    <cfRule type="expression" dxfId="1685" priority="10271">
      <formula>IF(RIGHT(TEXT(AI49,"0.#"),1)=".",FALSE,TRUE)</formula>
    </cfRule>
    <cfRule type="expression" dxfId="1684" priority="10272">
      <formula>IF(RIGHT(TEXT(AI49,"0.#"),1)=".",TRUE,FALSE)</formula>
    </cfRule>
  </conditionalFormatting>
  <conditionalFormatting sqref="AI48">
    <cfRule type="expression" dxfId="1683" priority="10269">
      <formula>IF(RIGHT(TEXT(AI48,"0.#"),1)=".",FALSE,TRUE)</formula>
    </cfRule>
    <cfRule type="expression" dxfId="1682" priority="10270">
      <formula>IF(RIGHT(TEXT(AI48,"0.#"),1)=".",TRUE,FALSE)</formula>
    </cfRule>
  </conditionalFormatting>
  <conditionalFormatting sqref="AM48">
    <cfRule type="expression" dxfId="1681" priority="10267">
      <formula>IF(RIGHT(TEXT(AM48,"0.#"),1)=".",FALSE,TRUE)</formula>
    </cfRule>
    <cfRule type="expression" dxfId="1680" priority="10268">
      <formula>IF(RIGHT(TEXT(AM48,"0.#"),1)=".",TRUE,FALSE)</formula>
    </cfRule>
  </conditionalFormatting>
  <conditionalFormatting sqref="AM49">
    <cfRule type="expression" dxfId="1679" priority="10265">
      <formula>IF(RIGHT(TEXT(AM49,"0.#"),1)=".",FALSE,TRUE)</formula>
    </cfRule>
    <cfRule type="expression" dxfId="1678" priority="10266">
      <formula>IF(RIGHT(TEXT(AM49,"0.#"),1)=".",TRUE,FALSE)</formula>
    </cfRule>
  </conditionalFormatting>
  <conditionalFormatting sqref="AM50">
    <cfRule type="expression" dxfId="1677" priority="10263">
      <formula>IF(RIGHT(TEXT(AM50,"0.#"),1)=".",FALSE,TRUE)</formula>
    </cfRule>
    <cfRule type="expression" dxfId="1676" priority="10264">
      <formula>IF(RIGHT(TEXT(AM50,"0.#"),1)=".",TRUE,FALSE)</formula>
    </cfRule>
  </conditionalFormatting>
  <conditionalFormatting sqref="AE115:AE116 AI115:AI116 AM115:AM116 AQ115:AQ116 AU115:AU116">
    <cfRule type="expression" dxfId="1675" priority="10249">
      <formula>IF(RIGHT(TEXT(AE115,"0.#"),1)=".",FALSE,TRUE)</formula>
    </cfRule>
    <cfRule type="expression" dxfId="1674" priority="10250">
      <formula>IF(RIGHT(TEXT(AE115,"0.#"),1)=".",TRUE,FALSE)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8:AQ50">
    <cfRule type="expression" dxfId="1623" priority="1833">
      <formula>IF(RIGHT(TEXT(AQ48,"0.#"),1)=".",FALSE,TRUE)</formula>
    </cfRule>
    <cfRule type="expression" dxfId="1622" priority="1834">
      <formula>IF(RIGHT(TEXT(AQ48,"0.#"),1)=".",TRUE,FALSE)</formula>
    </cfRule>
  </conditionalFormatting>
  <conditionalFormatting sqref="AU48:AU50">
    <cfRule type="expression" dxfId="1621" priority="1831">
      <formula>IF(RIGHT(TEXT(AU48,"0.#"),1)=".",FALSE,TRUE)</formula>
    </cfRule>
    <cfRule type="expression" dxfId="1620" priority="1832">
      <formula>IF(RIGHT(TEXT(AU48,"0.#"),1)=".",TRUE,FALSE)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2:AO911">
    <cfRule type="expression" dxfId="43" priority="41">
      <formula>IF(AND(AL882&gt;=0, RIGHT(TEXT(AL882,"0.#"),1)&lt;&gt;"."),TRUE,FALSE)</formula>
    </cfRule>
    <cfRule type="expression" dxfId="42" priority="42">
      <formula>IF(AND(AL882&gt;=0, RIGHT(TEXT(AL882,"0.#"),1)="."),TRUE,FALSE)</formula>
    </cfRule>
    <cfRule type="expression" dxfId="41" priority="43">
      <formula>IF(AND(AL882&lt;0, RIGHT(TEXT(AL882,"0.#"),1)&lt;&gt;"."),TRUE,FALSE)</formula>
    </cfRule>
    <cfRule type="expression" dxfId="40" priority="44">
      <formula>IF(AND(AL882&lt;0, RIGHT(TEXT(AL882,"0.#"),1)="."),TRUE,FALSE)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8:AO1076">
    <cfRule type="expression" dxfId="13" priority="11">
      <formula>IF(AND(AL1048&gt;=0, RIGHT(TEXT(AL1048,"0.#"),1)&lt;&gt;"."),TRUE,FALSE)</formula>
    </cfRule>
    <cfRule type="expression" dxfId="12" priority="12">
      <formula>IF(AND(AL1048&gt;=0, RIGHT(TEXT(AL1048,"0.#"),1)="."),TRUE,FALSE)</formula>
    </cfRule>
    <cfRule type="expression" dxfId="11" priority="13">
      <formula>IF(AND(AL1048&lt;0, RIGHT(TEXT(AL1048,"0.#"),1)&lt;&gt;"."),TRUE,FALSE)</formula>
    </cfRule>
    <cfRule type="expression" dxfId="10" priority="14">
      <formula>IF(AND(AL1048&lt;0, RIGHT(TEXT(AL1048,"0.#"),1)="."),TRUE,FALSE)</formula>
    </cfRule>
  </conditionalFormatting>
  <conditionalFormatting sqref="Y1048:Y1076">
    <cfRule type="expression" dxfId="9" priority="9">
      <formula>IF(RIGHT(TEXT(Y1048,"0.#"),1)=".",FALSE,TRUE)</formula>
    </cfRule>
    <cfRule type="expression" dxfId="8" priority="10">
      <formula>IF(RIGHT(TEXT(Y1048,"0.#"),1)=".",TRUE,FALSE)</formula>
    </cfRule>
  </conditionalFormatting>
  <conditionalFormatting sqref="L107">
    <cfRule type="expression" dxfId="7" priority="7">
      <formula>IF(RIGHT(TEXT(L107,"0.#"),1)=".",FALSE,TRUE)</formula>
    </cfRule>
    <cfRule type="expression" dxfId="6" priority="8">
      <formula>IF(RIGHT(TEXT(L107,"0.#"),1)=".",TRUE,FALSE)</formula>
    </cfRule>
  </conditionalFormatting>
  <conditionalFormatting sqref="AL1047:AO1047">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421</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375</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430</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2016-06-15T07:42:56Z</cp:lastPrinted>
  <dcterms:created xsi:type="dcterms:W3CDTF">2012-03-13T00:50:25Z</dcterms:created>
  <dcterms:modified xsi:type="dcterms:W3CDTF">2016-07-03T08:24:29Z</dcterms:modified>
</cp:coreProperties>
</file>