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<sst xmlns="http://schemas.openxmlformats.org/spreadsheetml/2006/main" count="2090" uniqueCount="500">
  <si>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</si>
  <si>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</si>
  <si>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</si>
  <si>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</si>
  <si>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</si>
  <si>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</si>
  <si>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</si>
  <si>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</si>
  <si>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</si>
  <si>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</si>
  <si>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</si>
  <si>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</si>
  <si>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</si>
  <si>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</si>
  <si>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</si>
  <si>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</si>
  <si>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</si>
  <si>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</si>
  <si>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</si>
  <si>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</si>
  <si>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</si>
  <si>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</si>
  <si>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</si>
  <si>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</si>
  <si>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</si>
  <si>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</si>
  <si>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</si>
  <si>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</si>
  <si>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</si>
  <si>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</si>
  <si>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</si>
  <si>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</si>
  <si>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</si>
  <si>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</si>
  <si>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</si>
  <si>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</si>
  <si>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</si>
  <si>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</si>
  <si>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</si>
  <si>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</si>
  <si>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</si>
  <si>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</si>
  <si>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</si>
  <si>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</si>
  <si>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</si>
  <si>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</si>
  <si>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</si>
  <si>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</si>
  <si>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</si>
  <si>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</si>
  <si>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</si>
  <si>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</si>
  <si>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</si>
  <si>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</si>
  <si>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</si>
  <si>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</si>
  <si>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</si>
  <si>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</si>
  <si>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</si>
  <si>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</si>
  <si>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</si>
  <si>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</si>
  <si>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</si>
  <si>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</si>
  <si>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</si>
  <si>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</si>
  <si>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</si>
  <si>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</si>
  <si>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</si>
  <si>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</si>
  <si>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</si>
  <si>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</si>
  <si>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</si>
  <si>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</si>
  <si>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</si>
  <si>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</si>
  <si>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</si>
  <si>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</si>
  <si>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</si>
  <si>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</si>
  <si>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</si>
  <si>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</si>
  <si>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</si>
  <si>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</si>
  <si>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</si>
  <si>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</si>
  <si>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</si>
  <si>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</si>
  <si>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</si>
  <si>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</si>
  <si>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</si>
  <si>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</si>
  <si>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</si>
  <si>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</si>
  <si>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</si>
  <si>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</si>
  <si>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</si>
  <si>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</si>
  <si>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</si>
  <si>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</si>
  <si>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</si>
  <si>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</si>
  <si>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</si>
  <si>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</si>
  <si>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</si>
  <si>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</si>
  <si>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</si>
  <si>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</si>
  <si>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</si>
  <si>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</si>
  <si>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</si>
  <si>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</si>
  <si>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</si>
  <si>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</si>
  <si>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</si>
  <si>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</si>
  <si>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</si>
  <si>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</si>
  <si>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</si>
  <si>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</si>
  <si>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</si>
  <si>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</si>
  <si>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</si>
  <si>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</si>
  <si>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</si>
  <si>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</si>
  <si>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</si>
  <si>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</si>
  <si>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</si>
  <si>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</si>
  <si>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</si>
  <si>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</si>
  <si>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</si>
  <si>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</si>
  <si>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</si>
  <si>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</si>
  <si>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</si>
  <si>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</si>
  <si>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</si>
  <si>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</si>
  <si>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</si>
  <si>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</si>
  <si>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</si>
  <si>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</si>
  <si>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</si>
  <si>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</si>
  <si>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</si>
  <si>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</si>
  <si>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</si>
  <si>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</si>
  <si>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</si>
  <si>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</si>
  <si>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</si>
  <si>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</si>
  <si>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</si>
  <si>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</si>
  <si>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</si>
  <si>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</si>
  <si>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</si>
  <si>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</si>
  <si>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</si>
  <si>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</si>
  <si>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</si>
  <si>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</si>
  <si>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</si>
  <si>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</si>
  <si>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</si>
  <si>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</si>
  <si>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</si>
  <si>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</si>
  <si>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</si>
  <si>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</si>
  <si>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</si>
  <si>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</si>
  <si>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</si>
  <si>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</si>
  <si>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</si>
  <si>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</si>
  <si>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</si>
  <si>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</si>
  <si>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</si>
  <si>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</si>
  <si>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</si>
  <si>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</si>
  <si>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</si>
  <si>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</si>
  <si>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</si>
  <si>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</si>
  <si>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</si>
  <si>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</si>
  <si>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</si>
  <si>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</si>
  <si>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</si>
  <si>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</si>
  <si>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</si>
  <si>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</si>
  <si>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</si>
  <si>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</si>
  <si>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</si>
  <si>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</si>
  <si>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</si>
  <si>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</si>
  <si>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</si>
  <si>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</si>
  <si>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</si>
  <si>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</si>
  <si>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</si>
  <si>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</si>
  <si>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</si>
  <si>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</si>
  <si>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</si>
  <si>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</si>
  <si>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</si>
  <si>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</si>
  <si>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</si>
  <si>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</si>
  <si>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</si>
  <si>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</si>
  <si>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</si>
  <si>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</si>
  <si>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</si>
  <si>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</si>
  <si>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</si>
  <si>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</si>
  <si>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</si>
  <si>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</si>
  <si>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</si>
  <si>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</si>
  <si>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</si>
  <si>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</si>
  <si>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</si>
  <si>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</si>
  <si>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</si>
  <si>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</si>
  <si>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</si>
  <si>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</si>
  <si>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</si>
  <si>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</si>
  <si>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</si>
  <si>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</si>
  <si>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</si>
  <si>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</si>
  <si>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</si>
  <si>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</si>
  <si>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</si>
  <si>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</si>
  <si>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</si>
  <si>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</si>
  <si>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</si>
  <si>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</si>
  <si>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</si>
  <si>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</si>
  <si>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</si>
  <si>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</si>
  <si>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</si>
  <si>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</si>
  <si>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</si>
  <si>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</si>
  <si>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</si>
  <si>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</si>
  <si>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</si>
  <si>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</si>
  <si>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</si>
  <si>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</si>
  <si>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</si>
  <si>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</si>
  <si>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</si>
  <si>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</si>
  <si>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</si>
  <si>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</si>
  <si>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</si>
  <si>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</si>
  <si>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</si>
  <si>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</si>
  <si>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</si>
  <si>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</si>
  <si>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</si>
  <si>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</si>
  <si>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</si>
  <si>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</si>
  <si>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</si>
  <si>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</si>
  <si>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</si>
  <si>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</si>
  <si>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</si>
  <si>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</si>
  <si>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</si>
  <si>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</si>
  <si>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</si>
  <si>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</si>
  <si>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</si>
  <si>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</si>
  <si>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</si>
  <si>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</si>
  <si>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</si>
  <si>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</si>
  <si>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</si>
  <si>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</si>
  <si>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</si>
  <si>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</si>
  <si>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</si>
  <si>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</si>
  <si>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</si>
  <si>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</si>
  <si>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</si>
  <si>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</si>
  <si>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</si>
  <si>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</si>
  <si>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</si>
  <si>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</si>
  <si>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</si>
  <si>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</si>
  <si>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</si>
  <si>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</si>
  <si>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</si>
  <si>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</si>
  <si>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</si>
  <si>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</si>
  <si>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</si>
  <si>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</si>
  <si>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</si>
  <si>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</si>
  <si>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</si>
  <si>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</si>
  <si>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</si>
  <si>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</si>
  <si>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</si>
  <si>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</si>
  <si>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</si>
  <si>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</si>
  <si>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</si>
  <si>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</si>
  <si>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</si>
  <si>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</si>
  <si>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</si>
  <si>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</si>
  <si>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</si>
  <si>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</si>
  <si>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</si>
  <si>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</si>
  <si>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</si>
  <si>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</si>
  <si>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</si>
  <si>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</si>
  <si>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</si>
  <si>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</si>
  <si>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</si>
  <si>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</si>
  <si>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</si>
  <si>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</si>
  <si>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</si>
  <si>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</si>
  <si>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</si>
  <si>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</si>
  <si>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</si>
  <si>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</si>
  <si>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</si>
  <si>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</si>
  <si>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</si>
  <si>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</si>
  <si>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</si>
  <si>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</si>
  <si>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</si>
  <si>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</si>
  <si>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</si>
  <si>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</si>
  <si>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</si>
  <si>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</si>
  <si>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</si>
  <si>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</si>
  <si>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</si>
  <si>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</si>
  <si>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</si>
  <si>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</si>
  <si>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</si>
  <si>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</si>
  <si>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</si>
  <si>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</si>
  <si>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</si>
  <si>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</si>
  <si>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</si>
  <si>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</si>
  <si>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</si>
  <si>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</si>
  <si>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</si>
  <si>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</si>
  <si>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</si>
  <si>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</si>
  <si>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</si>
  <si>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</si>
  <si>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</si>
  <si>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</si>
  <si>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</si>
  <si>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</si>
  <si>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</si>
  <si>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</si>
  <si>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</si>
  <si>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</si>
  <si>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</si>
  <si>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</si>
  <si>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</si>
  <si>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</si>
  <si>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</si>
  <si>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</si>
  <si>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</si>
  <si>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</si>
  <si>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</si>
  <si>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</si>
  <si>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</si>
  <si>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</si>
  <si>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</si>
  <si>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</si>
  <si>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</si>
  <si>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</si>
  <si>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</si>
  <si>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</si>
  <si>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</si>
  <si>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</si>
  <si>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</si>
  <si>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</si>
  <si>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</si>
  <si>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</si>
  <si>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</si>
  <si>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</si>
  <si>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</si>
  <si>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</si>
  <si>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</si>
  <si>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</si>
  <si>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</si>
  <si>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</si>
  <si>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</si>
  <si>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</si>
  <si>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</si>
  <si>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</si>
  <si>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</si>
  <si>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</si>
  <si>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</si>
  <si>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</si>
  <si>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土地基本調査経費</t>
    <phoneticPr fontId="5"/>
  </si>
  <si>
    <t>土地・建設産業局</t>
    <phoneticPr fontId="5"/>
  </si>
  <si>
    <t>平成４年度</t>
    <phoneticPr fontId="22"/>
  </si>
  <si>
    <t>終了予定なし</t>
    <phoneticPr fontId="5"/>
  </si>
  <si>
    <t>企画課</t>
    <phoneticPr fontId="5"/>
  </si>
  <si>
    <t>・土地基本法第17条第１項、第２項
・統計法第２条第４項</t>
    <phoneticPr fontId="5"/>
  </si>
  <si>
    <t>・公的統計の整備に関する基本的な計画（平成26年3月25日閣議決定）
・土地政策の中長期ビジョン（平成21年7月国土審議会土地政策分科会企画部会報告）</t>
    <phoneticPr fontId="5"/>
  </si>
  <si>
    <t>　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phoneticPr fontId="5"/>
  </si>
  <si>
    <t>○</t>
  </si>
  <si>
    <t>-</t>
    <phoneticPr fontId="5"/>
  </si>
  <si>
    <t>平成28年度に土地総合情報ライブラリーのアクセス件数を203,000,000件まで引き上げる</t>
    <phoneticPr fontId="5"/>
  </si>
  <si>
    <t>土地総合情報ライブラリーのアクセス件数</t>
    <phoneticPr fontId="5"/>
  </si>
  <si>
    <t>件</t>
    <rPh sb="0" eb="1">
      <t>ケン</t>
    </rPh>
    <phoneticPr fontId="5"/>
  </si>
  <si>
    <t>職員旅費</t>
  </si>
  <si>
    <t>不動産市場整備等推進調査費</t>
  </si>
  <si>
    <t>土地基本調査委託費</t>
    <rPh sb="0" eb="2">
      <t>トチ</t>
    </rPh>
    <rPh sb="2" eb="4">
      <t>キホン</t>
    </rPh>
    <rPh sb="4" eb="6">
      <t>チョウサ</t>
    </rPh>
    <rPh sb="6" eb="9">
      <t>イタクヒ</t>
    </rPh>
    <phoneticPr fontId="5"/>
  </si>
  <si>
    <t>法人が所有する土地及び建物のストックを網羅的に把握する唯一の統計調査である。ホームページへのアクセス数も約100万件あり、情報のニーズがある。</t>
    <phoneticPr fontId="5"/>
  </si>
  <si>
    <t>土地基本法に基づき国が実施すべき調査である。</t>
    <phoneticPr fontId="5"/>
  </si>
  <si>
    <t>行政機関が作成する統計のうち、公的統計の中核をなすものとして重要性が特に高い統計である基幹統計に指定されている。</t>
    <phoneticPr fontId="5"/>
  </si>
  <si>
    <t>有</t>
  </si>
  <si>
    <t>‐</t>
  </si>
  <si>
    <t>国から民間業者へ業務を行う者に直接委託を行っているため、合理的である。</t>
    <phoneticPr fontId="5"/>
  </si>
  <si>
    <t>すべて統計の作成のための費目・使途となっている。</t>
    <phoneticPr fontId="5"/>
  </si>
  <si>
    <t>ホームページへのアクセス件数は直近で増加しており、成果目標に見合ったものとなっている。</t>
    <phoneticPr fontId="5"/>
  </si>
  <si>
    <t>・調査内容、実施方法、調査結果について検証・分析し、次回調査（平成30年度）に向けた企画・設計に当たり、調査の見直しやより効率的な手法について検討を行う。</t>
    <phoneticPr fontId="5"/>
  </si>
  <si>
    <t>土地基本調査確報に係る報告書作成等業務（第１回変更）</t>
    <phoneticPr fontId="5"/>
  </si>
  <si>
    <t>A.(株)三菱総合研究所</t>
    <phoneticPr fontId="5"/>
  </si>
  <si>
    <t>(株)三菱総合研究所</t>
    <phoneticPr fontId="5"/>
  </si>
  <si>
    <t>平成30年土地基本調査の実施に関する計画案の作成及び予備調査の実施に関する業務</t>
    <phoneticPr fontId="5"/>
  </si>
  <si>
    <t>B.(公財)統計情報研究開発センター</t>
    <phoneticPr fontId="5"/>
  </si>
  <si>
    <t>C.日本郵便(株)</t>
    <rPh sb="2" eb="4">
      <t>ニホン</t>
    </rPh>
    <rPh sb="4" eb="6">
      <t>ユウビン</t>
    </rPh>
    <rPh sb="6" eb="9">
      <t>カブ</t>
    </rPh>
    <phoneticPr fontId="5"/>
  </si>
  <si>
    <t>調査票の料金受取人払い</t>
    <rPh sb="0" eb="3">
      <t>チョウサヒョウ</t>
    </rPh>
    <rPh sb="4" eb="6">
      <t>リョウキン</t>
    </rPh>
    <rPh sb="6" eb="9">
      <t>ウケトリニン</t>
    </rPh>
    <rPh sb="9" eb="10">
      <t>バラ</t>
    </rPh>
    <phoneticPr fontId="5"/>
  </si>
  <si>
    <t>通信運搬費</t>
    <rPh sb="0" eb="2">
      <t>ツウシン</t>
    </rPh>
    <rPh sb="2" eb="5">
      <t>ウンパンヒ</t>
    </rPh>
    <phoneticPr fontId="5"/>
  </si>
  <si>
    <t>土地基本調査確報に係る報告書作成等業務</t>
    <phoneticPr fontId="5"/>
  </si>
  <si>
    <t>随意契約
（企画競争）</t>
  </si>
  <si>
    <t>随意契約
（その他）</t>
  </si>
  <si>
    <t>-</t>
    <phoneticPr fontId="5"/>
  </si>
  <si>
    <t>(公財)統計情報研究開発センター</t>
    <phoneticPr fontId="5"/>
  </si>
  <si>
    <t>土地基本調査確報に係る復元倍率作成等業務</t>
    <phoneticPr fontId="5"/>
  </si>
  <si>
    <t>日本郵便(株)</t>
    <rPh sb="0" eb="2">
      <t>ニホン</t>
    </rPh>
    <rPh sb="2" eb="4">
      <t>ユウビン</t>
    </rPh>
    <rPh sb="4" eb="7">
      <t>カブ</t>
    </rPh>
    <phoneticPr fontId="5"/>
  </si>
  <si>
    <t>9 市場環境の整備、産業の生産向上、消費者利益の保護</t>
    <phoneticPr fontId="5"/>
  </si>
  <si>
    <t>人件費等</t>
    <rPh sb="0" eb="3">
      <t>ジンケンヒ</t>
    </rPh>
    <rPh sb="3" eb="4">
      <t>トウ</t>
    </rPh>
    <phoneticPr fontId="5"/>
  </si>
  <si>
    <t>国民経済計算（SNA)の算出をはじめ、総合的な土地政策の基礎資料として活用されている。</t>
    <phoneticPr fontId="5"/>
  </si>
  <si>
    <t>百万円未満を四捨五入しているため、「予算額・執行額」欄と誤差が生じている。
5年周期の調査のため、各年の業務によって毎年の経費が異なる。</t>
    <phoneticPr fontId="5"/>
  </si>
  <si>
    <t>1550295000/490000</t>
    <phoneticPr fontId="5"/>
  </si>
  <si>
    <t>・５年周期で行っている土地基本調査（基幹統計調査）について、平成27年度は、平成25年度に行った調査結果の確報を公表し、報告書の作成を行った。実施に当たっては、業務の見直しを行うことにより、前回５年前に比べてコスト削減を図った。</t>
    <rPh sb="53" eb="55">
      <t>カクホウ</t>
    </rPh>
    <rPh sb="56" eb="58">
      <t>コウヒョウ</t>
    </rPh>
    <rPh sb="60" eb="63">
      <t>ホウコクショ</t>
    </rPh>
    <rPh sb="64" eb="66">
      <t>サクセイ</t>
    </rPh>
    <rPh sb="67" eb="68">
      <t>オコナ</t>
    </rPh>
    <rPh sb="80" eb="82">
      <t>ギョウム</t>
    </rPh>
    <rPh sb="83" eb="85">
      <t>ミナオ</t>
    </rPh>
    <rPh sb="87" eb="88">
      <t>オコナ</t>
    </rPh>
    <rPh sb="107" eb="109">
      <t>サクゲン</t>
    </rPh>
    <rPh sb="110" eb="111">
      <t>ハカ</t>
    </rPh>
    <phoneticPr fontId="5"/>
  </si>
  <si>
    <t>　土地基本調査は、法人（本国に本所・本社・本店を有する全ての法人（企業・学校法人・医療法人・各種協同組合など））や世帯が所有する土地・建物の所有・利用の状況等を全国及び地域別に総合的に明らかにできる唯一の統計調査であり、以下の統計により構成される。
①法人土地・建物基本統計：統計法第２条第４項に基づく基幹統計（平成５年から５年周期で作成）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・住宅・土地統計調査（総務省所管の基幹統計調査で、昭和23年から５年周期で実施）の調査結果を活用し、世帯における土地
　　の所有・利用の状況等に関する統計を整備して公表する。</t>
    <phoneticPr fontId="5"/>
  </si>
  <si>
    <t>統計の公表</t>
    <phoneticPr fontId="5"/>
  </si>
  <si>
    <t>円</t>
    <rPh sb="0" eb="1">
      <t>エン</t>
    </rPh>
    <phoneticPr fontId="5"/>
  </si>
  <si>
    <t>円/標本数</t>
    <rPh sb="0" eb="1">
      <t>エン</t>
    </rPh>
    <rPh sb="2" eb="4">
      <t>ヒョウホン</t>
    </rPh>
    <rPh sb="4" eb="5">
      <t>スウ</t>
    </rPh>
    <phoneticPr fontId="5"/>
  </si>
  <si>
    <t>31　不動産市場の整備や適正な土地利用のための条件整備を推進する</t>
    <phoneticPr fontId="5"/>
  </si>
  <si>
    <t>-</t>
    <phoneticPr fontId="5"/>
  </si>
  <si>
    <t>５ヵ年度（平成23～27年度）の執行額／標本法人数　　　　　　　　　　　　　　</t>
    <rPh sb="2" eb="3">
      <t>ネン</t>
    </rPh>
    <rPh sb="3" eb="4">
      <t>ド</t>
    </rPh>
    <rPh sb="5" eb="7">
      <t>ヘイセイ</t>
    </rPh>
    <rPh sb="12" eb="14">
      <t>ネンド</t>
    </rPh>
    <rPh sb="16" eb="18">
      <t>シッコウ</t>
    </rPh>
    <rPh sb="18" eb="19">
      <t>ガク</t>
    </rPh>
    <rPh sb="20" eb="22">
      <t>ヒョウホン</t>
    </rPh>
    <rPh sb="22" eb="24">
      <t>ホウジン</t>
    </rPh>
    <rPh sb="24" eb="25">
      <t>スウ</t>
    </rPh>
    <phoneticPr fontId="5"/>
  </si>
  <si>
    <t>業務内容の見直しを行った上で、コスト削減を図っている。</t>
    <rPh sb="0" eb="2">
      <t>ギョウム</t>
    </rPh>
    <rPh sb="2" eb="4">
      <t>ナイヨウ</t>
    </rPh>
    <rPh sb="5" eb="7">
      <t>ミナオ</t>
    </rPh>
    <rPh sb="9" eb="10">
      <t>オコナ</t>
    </rPh>
    <rPh sb="12" eb="13">
      <t>ウエ</t>
    </rPh>
    <rPh sb="18" eb="20">
      <t>サクゲン</t>
    </rPh>
    <rPh sb="21" eb="22">
      <t>ハカ</t>
    </rPh>
    <phoneticPr fontId="5"/>
  </si>
  <si>
    <t>平成25年調査の結果について、平成27年度に確報を公表し、平成30年調査に向けて平成28年に実施する予備調査の基本設計を行う。</t>
    <rPh sb="0" eb="2">
      <t>ヘイセイ</t>
    </rPh>
    <rPh sb="4" eb="5">
      <t>ネン</t>
    </rPh>
    <rPh sb="5" eb="7">
      <t>チョウサ</t>
    </rPh>
    <rPh sb="8" eb="10">
      <t>ケッカ</t>
    </rPh>
    <rPh sb="15" eb="17">
      <t>ヘイセイ</t>
    </rPh>
    <rPh sb="19" eb="21">
      <t>ネンド</t>
    </rPh>
    <rPh sb="22" eb="24">
      <t>カクホウ</t>
    </rPh>
    <rPh sb="25" eb="27">
      <t>コウヒョウ</t>
    </rPh>
    <rPh sb="29" eb="31">
      <t>ヘイセイ</t>
    </rPh>
    <rPh sb="33" eb="34">
      <t>ネン</t>
    </rPh>
    <rPh sb="34" eb="36">
      <t>チョウサ</t>
    </rPh>
    <rPh sb="37" eb="38">
      <t>ム</t>
    </rPh>
    <rPh sb="40" eb="42">
      <t>ヘイセイ</t>
    </rPh>
    <rPh sb="44" eb="45">
      <t>ネン</t>
    </rPh>
    <rPh sb="46" eb="48">
      <t>ジッシ</t>
    </rPh>
    <rPh sb="50" eb="52">
      <t>ヨビ</t>
    </rPh>
    <rPh sb="52" eb="54">
      <t>チョウサ</t>
    </rPh>
    <rPh sb="55" eb="57">
      <t>キホン</t>
    </rPh>
    <rPh sb="57" eb="59">
      <t>セッケイ</t>
    </rPh>
    <rPh sb="60" eb="61">
      <t>オコナ</t>
    </rPh>
    <phoneticPr fontId="5"/>
  </si>
  <si>
    <t>調査票の料金受取人払いについてのみ競争性のない随意契約ではあるが、それ以外の業務については企画競争により事業者を特定しており、概ね競争性が確保されている。</t>
    <rPh sb="0" eb="3">
      <t>チョウサヒョウ</t>
    </rPh>
    <rPh sb="4" eb="6">
      <t>リョウキン</t>
    </rPh>
    <rPh sb="6" eb="9">
      <t>ウケトリニン</t>
    </rPh>
    <rPh sb="9" eb="10">
      <t>バラ</t>
    </rPh>
    <rPh sb="17" eb="20">
      <t>キョウソウセイ</t>
    </rPh>
    <rPh sb="23" eb="25">
      <t>ズイイ</t>
    </rPh>
    <rPh sb="25" eb="27">
      <t>ケイヤク</t>
    </rPh>
    <rPh sb="35" eb="37">
      <t>イガイ</t>
    </rPh>
    <rPh sb="38" eb="40">
      <t>ギョウム</t>
    </rPh>
    <rPh sb="45" eb="47">
      <t>キカク</t>
    </rPh>
    <rPh sb="63" eb="64">
      <t>オオム</t>
    </rPh>
    <phoneticPr fontId="5"/>
  </si>
  <si>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phoneticPr fontId="5"/>
  </si>
  <si>
    <t>-</t>
  </si>
  <si>
    <t>-</t>
    <phoneticPr fontId="5"/>
  </si>
  <si>
    <t>-</t>
    <phoneticPr fontId="5"/>
  </si>
  <si>
    <t>-</t>
    <phoneticPr fontId="5"/>
  </si>
  <si>
    <t>企画課長　佐竹 健次</t>
    <rPh sb="5" eb="7">
      <t>サタケ</t>
    </rPh>
    <rPh sb="8" eb="10">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</si>
</sst>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13</xdr:col>
      <xdr:colOff>123265</xdr:colOff>
      <xdr:row>719</xdr:row>
      <xdr:rowOff>224119</xdr:rowOff>
    </xdr:from>
    <xdr:to>
      <xdr:col>41</xdr:col>
      <xdr:colOff>162485</xdr:colOff>
      <xdr:row>739</xdr:row>
      <xdr:rowOff>133912</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5441" y="41439354"/>
          <a:ext cx="5686985" cy="6857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t="str">
        <f>IF(OR(AQ2="　", AQ2=""), "", "-")</f>
        <v/>
      </c>
      <c r="AT2" s="350">
        <v>330</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x14ac:dyDescent="0.15">
      <c r="A4" s="683" t="s">
        <v>29</v>
      </c>
      <c r="B4" s="684"/>
      <c r="C4" s="684"/>
      <c r="D4" s="684"/>
      <c r="E4" s="684"/>
      <c r="F4" s="684"/>
      <c r="G4" s="659" t="s">
        <v>438</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439</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7" t="s">
        <v>440</v>
      </c>
      <c r="H5" s="508"/>
      <c r="I5" s="508"/>
      <c r="J5" s="508"/>
      <c r="K5" s="508"/>
      <c r="L5" s="508"/>
      <c r="M5" s="509" t="s">
        <v>75</v>
      </c>
      <c r="N5" s="510"/>
      <c r="O5" s="510"/>
      <c r="P5" s="510"/>
      <c r="Q5" s="510"/>
      <c r="R5" s="511"/>
      <c r="S5" s="512" t="s">
        <v>441</v>
      </c>
      <c r="T5" s="508"/>
      <c r="U5" s="508"/>
      <c r="V5" s="508"/>
      <c r="W5" s="508"/>
      <c r="X5" s="513"/>
      <c r="Y5" s="675" t="s">
        <v>3</v>
      </c>
      <c r="Z5" s="676"/>
      <c r="AA5" s="676"/>
      <c r="AB5" s="676"/>
      <c r="AC5" s="676"/>
      <c r="AD5" s="677"/>
      <c r="AE5" s="678" t="s">
        <v>442</v>
      </c>
      <c r="AF5" s="678"/>
      <c r="AG5" s="678"/>
      <c r="AH5" s="678"/>
      <c r="AI5" s="678"/>
      <c r="AJ5" s="678"/>
      <c r="AK5" s="678"/>
      <c r="AL5" s="678"/>
      <c r="AM5" s="678"/>
      <c r="AN5" s="678"/>
      <c r="AO5" s="678"/>
      <c r="AP5" s="679"/>
      <c r="AQ5" s="680" t="s">
        <v>499</v>
      </c>
      <c r="AR5" s="681"/>
      <c r="AS5" s="681"/>
      <c r="AT5" s="681"/>
      <c r="AU5" s="681"/>
      <c r="AV5" s="681"/>
      <c r="AW5" s="681"/>
      <c r="AX5" s="682"/>
    </row>
    <row r="6" spans="1:50" ht="39" customHeight="1" x14ac:dyDescent="0.15">
      <c r="A6" s="685" t="s">
        <v>4</v>
      </c>
      <c r="B6" s="686"/>
      <c r="C6" s="686"/>
      <c r="D6" s="686"/>
      <c r="E6" s="686"/>
      <c r="F6" s="686"/>
      <c r="G6" s="812" t="str">
        <f>入力規則等!F39</f>
        <v>一般会計</v>
      </c>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4"/>
    </row>
    <row r="7" spans="1:50" ht="66" customHeight="1" x14ac:dyDescent="0.15">
      <c r="A7" s="783" t="s">
        <v>24</v>
      </c>
      <c r="B7" s="784"/>
      <c r="C7" s="784"/>
      <c r="D7" s="784"/>
      <c r="E7" s="784"/>
      <c r="F7" s="785"/>
      <c r="G7" s="786" t="s">
        <v>443</v>
      </c>
      <c r="H7" s="787"/>
      <c r="I7" s="787"/>
      <c r="J7" s="787"/>
      <c r="K7" s="787"/>
      <c r="L7" s="787"/>
      <c r="M7" s="787"/>
      <c r="N7" s="787"/>
      <c r="O7" s="787"/>
      <c r="P7" s="787"/>
      <c r="Q7" s="787"/>
      <c r="R7" s="787"/>
      <c r="S7" s="787"/>
      <c r="T7" s="787"/>
      <c r="U7" s="787"/>
      <c r="V7" s="787"/>
      <c r="W7" s="787"/>
      <c r="X7" s="788"/>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3" t="s">
        <v>367</v>
      </c>
      <c r="B8" s="784"/>
      <c r="C8" s="784"/>
      <c r="D8" s="784"/>
      <c r="E8" s="784"/>
      <c r="F8" s="785"/>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7" t="s">
        <v>25</v>
      </c>
      <c r="B9" s="518"/>
      <c r="C9" s="518"/>
      <c r="D9" s="518"/>
      <c r="E9" s="518"/>
      <c r="F9" s="518"/>
      <c r="G9" s="519" t="s">
        <v>445</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8" t="s">
        <v>34</v>
      </c>
      <c r="B10" s="649"/>
      <c r="C10" s="649"/>
      <c r="D10" s="649"/>
      <c r="E10" s="649"/>
      <c r="F10" s="649"/>
      <c r="G10" s="650" t="s">
        <v>484</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委託・請負</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8" t="s">
        <v>26</v>
      </c>
      <c r="B12" s="619"/>
      <c r="C12" s="619"/>
      <c r="D12" s="619"/>
      <c r="E12" s="619"/>
      <c r="F12" s="620"/>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v>758</v>
      </c>
      <c r="Q13" s="206"/>
      <c r="R13" s="206"/>
      <c r="S13" s="206"/>
      <c r="T13" s="206"/>
      <c r="U13" s="206"/>
      <c r="V13" s="207"/>
      <c r="W13" s="205">
        <v>461</v>
      </c>
      <c r="X13" s="206"/>
      <c r="Y13" s="206"/>
      <c r="Z13" s="206"/>
      <c r="AA13" s="206"/>
      <c r="AB13" s="206"/>
      <c r="AC13" s="207"/>
      <c r="AD13" s="205">
        <v>291</v>
      </c>
      <c r="AE13" s="206"/>
      <c r="AF13" s="206"/>
      <c r="AG13" s="206"/>
      <c r="AH13" s="206"/>
      <c r="AI13" s="206"/>
      <c r="AJ13" s="207"/>
      <c r="AK13" s="205">
        <v>71</v>
      </c>
      <c r="AL13" s="206"/>
      <c r="AM13" s="206"/>
      <c r="AN13" s="206"/>
      <c r="AO13" s="206"/>
      <c r="AP13" s="206"/>
      <c r="AQ13" s="207"/>
      <c r="AR13" s="344"/>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447</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447</v>
      </c>
      <c r="Q15" s="206"/>
      <c r="R15" s="206"/>
      <c r="S15" s="206"/>
      <c r="T15" s="206"/>
      <c r="U15" s="206"/>
      <c r="V15" s="207"/>
      <c r="W15" s="205" t="s">
        <v>447</v>
      </c>
      <c r="X15" s="206"/>
      <c r="Y15" s="206"/>
      <c r="Z15" s="206"/>
      <c r="AA15" s="206"/>
      <c r="AB15" s="206"/>
      <c r="AC15" s="207"/>
      <c r="AD15" s="205" t="s">
        <v>447</v>
      </c>
      <c r="AE15" s="206"/>
      <c r="AF15" s="206"/>
      <c r="AG15" s="206"/>
      <c r="AH15" s="206"/>
      <c r="AI15" s="206"/>
      <c r="AJ15" s="207"/>
      <c r="AK15" s="205" t="s">
        <v>447</v>
      </c>
      <c r="AL15" s="206"/>
      <c r="AM15" s="206"/>
      <c r="AN15" s="206"/>
      <c r="AO15" s="206"/>
      <c r="AP15" s="206"/>
      <c r="AQ15" s="207"/>
      <c r="AR15" s="205"/>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447</v>
      </c>
      <c r="Q16" s="206"/>
      <c r="R16" s="206"/>
      <c r="S16" s="206"/>
      <c r="T16" s="206"/>
      <c r="U16" s="206"/>
      <c r="V16" s="207"/>
      <c r="W16" s="205" t="s">
        <v>447</v>
      </c>
      <c r="X16" s="206"/>
      <c r="Y16" s="206"/>
      <c r="Z16" s="206"/>
      <c r="AA16" s="206"/>
      <c r="AB16" s="206"/>
      <c r="AC16" s="207"/>
      <c r="AD16" s="205" t="s">
        <v>447</v>
      </c>
      <c r="AE16" s="206"/>
      <c r="AF16" s="206"/>
      <c r="AG16" s="206"/>
      <c r="AH16" s="206"/>
      <c r="AI16" s="206"/>
      <c r="AJ16" s="207"/>
      <c r="AK16" s="205"/>
      <c r="AL16" s="206"/>
      <c r="AM16" s="206"/>
      <c r="AN16" s="206"/>
      <c r="AO16" s="206"/>
      <c r="AP16" s="206"/>
      <c r="AQ16" s="207"/>
      <c r="AR16" s="653"/>
      <c r="AS16" s="654"/>
      <c r="AT16" s="654"/>
      <c r="AU16" s="654"/>
      <c r="AV16" s="654"/>
      <c r="AW16" s="654"/>
      <c r="AX16" s="655"/>
    </row>
    <row r="17" spans="1:50" ht="24.75" customHeight="1" x14ac:dyDescent="0.15">
      <c r="A17" s="621"/>
      <c r="B17" s="622"/>
      <c r="C17" s="622"/>
      <c r="D17" s="622"/>
      <c r="E17" s="622"/>
      <c r="F17" s="623"/>
      <c r="G17" s="628"/>
      <c r="H17" s="629"/>
      <c r="I17" s="522" t="s">
        <v>57</v>
      </c>
      <c r="J17" s="563"/>
      <c r="K17" s="563"/>
      <c r="L17" s="563"/>
      <c r="M17" s="563"/>
      <c r="N17" s="563"/>
      <c r="O17" s="564"/>
      <c r="P17" s="205" t="s">
        <v>447</v>
      </c>
      <c r="Q17" s="206"/>
      <c r="R17" s="206"/>
      <c r="S17" s="206"/>
      <c r="T17" s="206"/>
      <c r="U17" s="206"/>
      <c r="V17" s="207"/>
      <c r="W17" s="205" t="s">
        <v>447</v>
      </c>
      <c r="X17" s="206"/>
      <c r="Y17" s="206"/>
      <c r="Z17" s="206"/>
      <c r="AA17" s="206"/>
      <c r="AB17" s="206"/>
      <c r="AC17" s="207"/>
      <c r="AD17" s="205" t="s">
        <v>447</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2" t="s">
        <v>22</v>
      </c>
      <c r="J18" s="693"/>
      <c r="K18" s="693"/>
      <c r="L18" s="693"/>
      <c r="M18" s="693"/>
      <c r="N18" s="693"/>
      <c r="O18" s="694"/>
      <c r="P18" s="501">
        <f>SUM(P13:V17)</f>
        <v>758</v>
      </c>
      <c r="Q18" s="502"/>
      <c r="R18" s="502"/>
      <c r="S18" s="502"/>
      <c r="T18" s="502"/>
      <c r="U18" s="502"/>
      <c r="V18" s="503"/>
      <c r="W18" s="501">
        <f>SUM(W13:AC17)</f>
        <v>461</v>
      </c>
      <c r="X18" s="502"/>
      <c r="Y18" s="502"/>
      <c r="Z18" s="502"/>
      <c r="AA18" s="502"/>
      <c r="AB18" s="502"/>
      <c r="AC18" s="503"/>
      <c r="AD18" s="501">
        <f>SUM(AD13:AJ17)</f>
        <v>291</v>
      </c>
      <c r="AE18" s="502"/>
      <c r="AF18" s="502"/>
      <c r="AG18" s="502"/>
      <c r="AH18" s="502"/>
      <c r="AI18" s="502"/>
      <c r="AJ18" s="503"/>
      <c r="AK18" s="501">
        <f>SUM(AK13:AQ17)</f>
        <v>71</v>
      </c>
      <c r="AL18" s="502"/>
      <c r="AM18" s="502"/>
      <c r="AN18" s="502"/>
      <c r="AO18" s="502"/>
      <c r="AP18" s="502"/>
      <c r="AQ18" s="503"/>
      <c r="AR18" s="501">
        <f>SUM(AR13:AX17)</f>
        <v>0</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v>622</v>
      </c>
      <c r="Q19" s="206"/>
      <c r="R19" s="206"/>
      <c r="S19" s="206"/>
      <c r="T19" s="206"/>
      <c r="U19" s="206"/>
      <c r="V19" s="207"/>
      <c r="W19" s="205">
        <v>459</v>
      </c>
      <c r="X19" s="206"/>
      <c r="Y19" s="206"/>
      <c r="Z19" s="206"/>
      <c r="AA19" s="206"/>
      <c r="AB19" s="206"/>
      <c r="AC19" s="207"/>
      <c r="AD19" s="205">
        <v>271</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f>IF(P18=0, "-", P19/P18)</f>
        <v>0.82058047493403696</v>
      </c>
      <c r="Q20" s="506"/>
      <c r="R20" s="506"/>
      <c r="S20" s="506"/>
      <c r="T20" s="506"/>
      <c r="U20" s="506"/>
      <c r="V20" s="506"/>
      <c r="W20" s="506">
        <f>IF(W18=0, "-", W19/W18)</f>
        <v>0.99566160520607372</v>
      </c>
      <c r="X20" s="506"/>
      <c r="Y20" s="506"/>
      <c r="Z20" s="506"/>
      <c r="AA20" s="506"/>
      <c r="AB20" s="506"/>
      <c r="AC20" s="506"/>
      <c r="AD20" s="506">
        <f>IF(AD18=0, "-", AD19/AD18)</f>
        <v>0.93127147766323026</v>
      </c>
      <c r="AE20" s="506"/>
      <c r="AF20" s="506"/>
      <c r="AG20" s="506"/>
      <c r="AH20" s="506"/>
      <c r="AI20" s="506"/>
      <c r="AJ20" s="506"/>
      <c r="AK20" s="500"/>
      <c r="AL20" s="500"/>
      <c r="AM20" s="500"/>
      <c r="AN20" s="500"/>
      <c r="AO20" s="500"/>
      <c r="AP20" s="500"/>
      <c r="AQ20" s="691"/>
      <c r="AR20" s="691"/>
      <c r="AS20" s="691"/>
      <c r="AT20" s="691"/>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498</v>
      </c>
      <c r="AR22" s="113"/>
      <c r="AS22" s="99" t="s">
        <v>324</v>
      </c>
      <c r="AT22" s="100"/>
      <c r="AU22" s="322">
        <v>28</v>
      </c>
      <c r="AV22" s="322"/>
      <c r="AW22" s="351" t="s">
        <v>310</v>
      </c>
      <c r="AX22" s="352"/>
    </row>
    <row r="23" spans="1:50" ht="22.5" customHeight="1" x14ac:dyDescent="0.15">
      <c r="A23" s="476"/>
      <c r="B23" s="474"/>
      <c r="C23" s="474"/>
      <c r="D23" s="474"/>
      <c r="E23" s="474"/>
      <c r="F23" s="475"/>
      <c r="G23" s="449" t="s">
        <v>448</v>
      </c>
      <c r="H23" s="450"/>
      <c r="I23" s="450"/>
      <c r="J23" s="450"/>
      <c r="K23" s="450"/>
      <c r="L23" s="450"/>
      <c r="M23" s="450"/>
      <c r="N23" s="450"/>
      <c r="O23" s="451"/>
      <c r="P23" s="88" t="s">
        <v>449</v>
      </c>
      <c r="Q23" s="88"/>
      <c r="R23" s="88"/>
      <c r="S23" s="88"/>
      <c r="T23" s="88"/>
      <c r="U23" s="88"/>
      <c r="V23" s="88"/>
      <c r="W23" s="88"/>
      <c r="X23" s="117"/>
      <c r="Y23" s="199" t="s">
        <v>14</v>
      </c>
      <c r="Z23" s="458"/>
      <c r="AA23" s="459"/>
      <c r="AB23" s="470" t="s">
        <v>450</v>
      </c>
      <c r="AC23" s="470"/>
      <c r="AD23" s="470"/>
      <c r="AE23" s="302">
        <v>146063357</v>
      </c>
      <c r="AF23" s="303"/>
      <c r="AG23" s="303"/>
      <c r="AH23" s="303"/>
      <c r="AI23" s="302">
        <v>154258960</v>
      </c>
      <c r="AJ23" s="303"/>
      <c r="AK23" s="303"/>
      <c r="AL23" s="303"/>
      <c r="AM23" s="302">
        <v>161134144</v>
      </c>
      <c r="AN23" s="303"/>
      <c r="AO23" s="303"/>
      <c r="AP23" s="303"/>
      <c r="AQ23" s="77" t="s">
        <v>498</v>
      </c>
      <c r="AR23" s="78"/>
      <c r="AS23" s="78"/>
      <c r="AT23" s="79"/>
      <c r="AU23" s="303"/>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450</v>
      </c>
      <c r="AC24" s="485"/>
      <c r="AD24" s="485"/>
      <c r="AE24" s="302" t="s">
        <v>447</v>
      </c>
      <c r="AF24" s="303"/>
      <c r="AG24" s="303"/>
      <c r="AH24" s="303"/>
      <c r="AI24" s="302" t="s">
        <v>447</v>
      </c>
      <c r="AJ24" s="303"/>
      <c r="AK24" s="303"/>
      <c r="AL24" s="303"/>
      <c r="AM24" s="302" t="s">
        <v>447</v>
      </c>
      <c r="AN24" s="303"/>
      <c r="AO24" s="303"/>
      <c r="AP24" s="303"/>
      <c r="AQ24" s="77" t="s">
        <v>498</v>
      </c>
      <c r="AR24" s="78"/>
      <c r="AS24" s="78"/>
      <c r="AT24" s="79"/>
      <c r="AU24" s="303">
        <v>203000000</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v>72</v>
      </c>
      <c r="AF25" s="303"/>
      <c r="AG25" s="303"/>
      <c r="AH25" s="303"/>
      <c r="AI25" s="302">
        <v>76</v>
      </c>
      <c r="AJ25" s="303"/>
      <c r="AK25" s="303"/>
      <c r="AL25" s="303"/>
      <c r="AM25" s="302">
        <v>79</v>
      </c>
      <c r="AN25" s="303"/>
      <c r="AO25" s="303"/>
      <c r="AP25" s="303"/>
      <c r="AQ25" s="77" t="s">
        <v>498</v>
      </c>
      <c r="AR25" s="78"/>
      <c r="AS25" s="78"/>
      <c r="AT25" s="79"/>
      <c r="AU25" s="303"/>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797" t="s">
        <v>411</v>
      </c>
      <c r="B46" s="798"/>
      <c r="C46" s="798"/>
      <c r="D46" s="798"/>
      <c r="E46" s="798"/>
      <c r="F46" s="79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0"/>
      <c r="B47" s="801"/>
      <c r="C47" s="801"/>
      <c r="D47" s="801"/>
      <c r="E47" s="801"/>
      <c r="F47" s="80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0"/>
      <c r="B48" s="801"/>
      <c r="C48" s="801"/>
      <c r="D48" s="801"/>
      <c r="E48" s="801"/>
      <c r="F48" s="802"/>
      <c r="G48" s="756"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0"/>
      <c r="B49" s="801"/>
      <c r="C49" s="801"/>
      <c r="D49" s="801"/>
      <c r="E49" s="801"/>
      <c r="F49" s="802"/>
      <c r="G49" s="757"/>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0"/>
      <c r="B50" s="801"/>
      <c r="C50" s="801"/>
      <c r="D50" s="801"/>
      <c r="E50" s="801"/>
      <c r="F50" s="802"/>
      <c r="G50" s="758"/>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3" t="s">
        <v>435</v>
      </c>
      <c r="B51" s="854"/>
      <c r="C51" s="854"/>
      <c r="D51" s="854"/>
      <c r="E51" s="851" t="s">
        <v>428</v>
      </c>
      <c r="F51" s="852"/>
      <c r="G51" s="50" t="s">
        <v>340</v>
      </c>
      <c r="H51" s="781"/>
      <c r="I51" s="384"/>
      <c r="J51" s="384"/>
      <c r="K51" s="384"/>
      <c r="L51" s="384"/>
      <c r="M51" s="384"/>
      <c r="N51" s="384"/>
      <c r="O51" s="78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0" t="s">
        <v>279</v>
      </c>
      <c r="B52" s="711"/>
      <c r="C52" s="711"/>
      <c r="D52" s="711"/>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56"/>
      <c r="AP52" s="56"/>
      <c r="AQ52" s="56"/>
      <c r="AR52" s="56"/>
      <c r="AS52" s="56"/>
      <c r="AT52" s="56"/>
      <c r="AU52" s="56"/>
      <c r="AV52" s="56"/>
      <c r="AW52" s="56"/>
      <c r="AX52" s="57"/>
    </row>
    <row r="53" spans="1:50" ht="18.75" hidden="1" customHeight="1" x14ac:dyDescent="0.15">
      <c r="A53" s="483" t="s">
        <v>277</v>
      </c>
      <c r="B53" s="805" t="s">
        <v>274</v>
      </c>
      <c r="C53" s="444"/>
      <c r="D53" s="444"/>
      <c r="E53" s="444"/>
      <c r="F53" s="445"/>
      <c r="G53" s="779" t="s">
        <v>268</v>
      </c>
      <c r="H53" s="779"/>
      <c r="I53" s="779"/>
      <c r="J53" s="779"/>
      <c r="K53" s="779"/>
      <c r="L53" s="779"/>
      <c r="M53" s="779"/>
      <c r="N53" s="779"/>
      <c r="O53" s="779"/>
      <c r="P53" s="779"/>
      <c r="Q53" s="779"/>
      <c r="R53" s="779"/>
      <c r="S53" s="779"/>
      <c r="T53" s="779"/>
      <c r="U53" s="779"/>
      <c r="V53" s="779"/>
      <c r="W53" s="779"/>
      <c r="X53" s="779"/>
      <c r="Y53" s="779"/>
      <c r="Z53" s="779"/>
      <c r="AA53" s="780"/>
      <c r="AB53" s="810" t="s">
        <v>336</v>
      </c>
      <c r="AC53" s="779"/>
      <c r="AD53" s="779"/>
      <c r="AE53" s="779"/>
      <c r="AF53" s="779"/>
      <c r="AG53" s="779"/>
      <c r="AH53" s="779"/>
      <c r="AI53" s="779"/>
      <c r="AJ53" s="779"/>
      <c r="AK53" s="779"/>
      <c r="AL53" s="779"/>
      <c r="AM53" s="779"/>
      <c r="AN53" s="779"/>
      <c r="AO53" s="779"/>
      <c r="AP53" s="779"/>
      <c r="AQ53" s="779"/>
      <c r="AR53" s="779"/>
      <c r="AS53" s="779"/>
      <c r="AT53" s="779"/>
      <c r="AU53" s="779"/>
      <c r="AV53" s="779"/>
      <c r="AW53" s="779"/>
      <c r="AX53" s="811"/>
    </row>
    <row r="54" spans="1:50" ht="18.75" hidden="1" customHeight="1" x14ac:dyDescent="0.15">
      <c r="A54" s="483"/>
      <c r="B54" s="80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0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4"/>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0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5"/>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0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6"/>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4"/>
      <c r="R60" s="774"/>
      <c r="S60" s="774"/>
      <c r="T60" s="774"/>
      <c r="U60" s="774"/>
      <c r="V60" s="774"/>
      <c r="W60" s="774"/>
      <c r="X60" s="775"/>
      <c r="Y60" s="707" t="s">
        <v>69</v>
      </c>
      <c r="Z60" s="708"/>
      <c r="AA60" s="709"/>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76"/>
      <c r="Q61" s="776"/>
      <c r="R61" s="776"/>
      <c r="S61" s="776"/>
      <c r="T61" s="776"/>
      <c r="U61" s="776"/>
      <c r="V61" s="776"/>
      <c r="W61" s="776"/>
      <c r="X61" s="777"/>
      <c r="Y61" s="690"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thickBot="1" x14ac:dyDescent="0.2">
      <c r="A62" s="483"/>
      <c r="B62" s="446"/>
      <c r="C62" s="446"/>
      <c r="D62" s="446"/>
      <c r="E62" s="446"/>
      <c r="F62" s="447"/>
      <c r="G62" s="121"/>
      <c r="H62" s="91"/>
      <c r="I62" s="91"/>
      <c r="J62" s="91"/>
      <c r="K62" s="91"/>
      <c r="L62" s="91"/>
      <c r="M62" s="91"/>
      <c r="N62" s="91"/>
      <c r="O62" s="122"/>
      <c r="P62" s="239"/>
      <c r="Q62" s="239"/>
      <c r="R62" s="239"/>
      <c r="S62" s="239"/>
      <c r="T62" s="239"/>
      <c r="U62" s="239"/>
      <c r="V62" s="239"/>
      <c r="W62" s="239"/>
      <c r="X62" s="778"/>
      <c r="Y62" s="690"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4"/>
      <c r="R65" s="774"/>
      <c r="S65" s="774"/>
      <c r="T65" s="774"/>
      <c r="U65" s="774"/>
      <c r="V65" s="774"/>
      <c r="W65" s="774"/>
      <c r="X65" s="775"/>
      <c r="Y65" s="707" t="s">
        <v>69</v>
      </c>
      <c r="Z65" s="708"/>
      <c r="AA65" s="709"/>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76"/>
      <c r="Q66" s="776"/>
      <c r="R66" s="776"/>
      <c r="S66" s="776"/>
      <c r="T66" s="776"/>
      <c r="U66" s="776"/>
      <c r="V66" s="776"/>
      <c r="W66" s="776"/>
      <c r="X66" s="777"/>
      <c r="Y66" s="690"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78"/>
      <c r="Y67" s="690"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4"/>
      <c r="R70" s="774"/>
      <c r="S70" s="774"/>
      <c r="T70" s="774"/>
      <c r="U70" s="774"/>
      <c r="V70" s="774"/>
      <c r="W70" s="774"/>
      <c r="X70" s="775"/>
      <c r="Y70" s="707" t="s">
        <v>69</v>
      </c>
      <c r="Z70" s="708"/>
      <c r="AA70" s="709"/>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76"/>
      <c r="Q71" s="776"/>
      <c r="R71" s="776"/>
      <c r="S71" s="776"/>
      <c r="T71" s="776"/>
      <c r="U71" s="776"/>
      <c r="V71" s="776"/>
      <c r="W71" s="776"/>
      <c r="X71" s="777"/>
      <c r="Y71" s="690" t="s">
        <v>61</v>
      </c>
      <c r="Z71" s="420"/>
      <c r="AA71" s="421"/>
      <c r="AB71" s="771"/>
      <c r="AC71" s="772"/>
      <c r="AD71" s="77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08"/>
      <c r="C72" s="808"/>
      <c r="D72" s="808"/>
      <c r="E72" s="808"/>
      <c r="F72" s="809"/>
      <c r="G72" s="460"/>
      <c r="H72" s="140"/>
      <c r="I72" s="140"/>
      <c r="J72" s="140"/>
      <c r="K72" s="140"/>
      <c r="L72" s="140"/>
      <c r="M72" s="140"/>
      <c r="N72" s="140"/>
      <c r="O72" s="461"/>
      <c r="P72" s="803"/>
      <c r="Q72" s="803"/>
      <c r="R72" s="803"/>
      <c r="S72" s="803"/>
      <c r="T72" s="803"/>
      <c r="U72" s="803"/>
      <c r="V72" s="803"/>
      <c r="W72" s="803"/>
      <c r="X72" s="80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89" t="s">
        <v>71</v>
      </c>
      <c r="B73" s="790"/>
      <c r="C73" s="790"/>
      <c r="D73" s="790"/>
      <c r="E73" s="790"/>
      <c r="F73" s="791"/>
      <c r="G73" s="795" t="s">
        <v>67</v>
      </c>
      <c r="H73" s="795"/>
      <c r="I73" s="795"/>
      <c r="J73" s="795"/>
      <c r="K73" s="795"/>
      <c r="L73" s="795"/>
      <c r="M73" s="795"/>
      <c r="N73" s="795"/>
      <c r="O73" s="795"/>
      <c r="P73" s="795"/>
      <c r="Q73" s="795"/>
      <c r="R73" s="795"/>
      <c r="S73" s="795"/>
      <c r="T73" s="795"/>
      <c r="U73" s="795"/>
      <c r="V73" s="795"/>
      <c r="W73" s="795"/>
      <c r="X73" s="796"/>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485</v>
      </c>
      <c r="H74" s="88"/>
      <c r="I74" s="88"/>
      <c r="J74" s="88"/>
      <c r="K74" s="88"/>
      <c r="L74" s="88"/>
      <c r="M74" s="88"/>
      <c r="N74" s="88"/>
      <c r="O74" s="88"/>
      <c r="P74" s="88"/>
      <c r="Q74" s="88"/>
      <c r="R74" s="88"/>
      <c r="S74" s="88"/>
      <c r="T74" s="88"/>
      <c r="U74" s="88"/>
      <c r="V74" s="88"/>
      <c r="W74" s="88"/>
      <c r="X74" s="117"/>
      <c r="Y74" s="807" t="s">
        <v>62</v>
      </c>
      <c r="Z74" s="676"/>
      <c r="AA74" s="677"/>
      <c r="AB74" s="470" t="s">
        <v>450</v>
      </c>
      <c r="AC74" s="470"/>
      <c r="AD74" s="470"/>
      <c r="AE74" s="284" t="s">
        <v>447</v>
      </c>
      <c r="AF74" s="284"/>
      <c r="AG74" s="284"/>
      <c r="AH74" s="284"/>
      <c r="AI74" s="284" t="s">
        <v>447</v>
      </c>
      <c r="AJ74" s="284"/>
      <c r="AK74" s="284"/>
      <c r="AL74" s="284"/>
      <c r="AM74" s="284">
        <v>1</v>
      </c>
      <c r="AN74" s="284"/>
      <c r="AO74" s="284"/>
      <c r="AP74" s="284"/>
      <c r="AQ74" s="284" t="s">
        <v>447</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450</v>
      </c>
      <c r="AC75" s="470"/>
      <c r="AD75" s="470"/>
      <c r="AE75" s="284" t="s">
        <v>447</v>
      </c>
      <c r="AF75" s="284"/>
      <c r="AG75" s="284"/>
      <c r="AH75" s="284"/>
      <c r="AI75" s="284" t="s">
        <v>447</v>
      </c>
      <c r="AJ75" s="284"/>
      <c r="AK75" s="284"/>
      <c r="AL75" s="284"/>
      <c r="AM75" s="284">
        <v>1</v>
      </c>
      <c r="AN75" s="284"/>
      <c r="AO75" s="284"/>
      <c r="AP75" s="284"/>
      <c r="AQ75" s="284" t="s">
        <v>489</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490</v>
      </c>
      <c r="H89" s="211"/>
      <c r="I89" s="211"/>
      <c r="J89" s="211"/>
      <c r="K89" s="211"/>
      <c r="L89" s="211"/>
      <c r="M89" s="211"/>
      <c r="N89" s="211"/>
      <c r="O89" s="211"/>
      <c r="P89" s="211"/>
      <c r="Q89" s="211"/>
      <c r="R89" s="211"/>
      <c r="S89" s="211"/>
      <c r="T89" s="211"/>
      <c r="U89" s="211"/>
      <c r="V89" s="211"/>
      <c r="W89" s="211"/>
      <c r="X89" s="211"/>
      <c r="Y89" s="215" t="s">
        <v>17</v>
      </c>
      <c r="Z89" s="216"/>
      <c r="AA89" s="217"/>
      <c r="AB89" s="235" t="s">
        <v>486</v>
      </c>
      <c r="AC89" s="236"/>
      <c r="AD89" s="237"/>
      <c r="AE89" s="284" t="s">
        <v>474</v>
      </c>
      <c r="AF89" s="284"/>
      <c r="AG89" s="284"/>
      <c r="AH89" s="284"/>
      <c r="AI89" s="284" t="s">
        <v>474</v>
      </c>
      <c r="AJ89" s="284"/>
      <c r="AK89" s="284"/>
      <c r="AL89" s="284"/>
      <c r="AM89" s="284">
        <v>3164</v>
      </c>
      <c r="AN89" s="284"/>
      <c r="AO89" s="284"/>
      <c r="AP89" s="284"/>
      <c r="AQ89" s="302" t="s">
        <v>474</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487</v>
      </c>
      <c r="AC90" s="203"/>
      <c r="AD90" s="204"/>
      <c r="AE90" s="241" t="s">
        <v>474</v>
      </c>
      <c r="AF90" s="241"/>
      <c r="AG90" s="241"/>
      <c r="AH90" s="241"/>
      <c r="AI90" s="241" t="s">
        <v>474</v>
      </c>
      <c r="AJ90" s="241"/>
      <c r="AK90" s="241"/>
      <c r="AL90" s="241"/>
      <c r="AM90" s="241" t="s">
        <v>482</v>
      </c>
      <c r="AN90" s="241"/>
      <c r="AO90" s="241"/>
      <c r="AP90" s="241"/>
      <c r="AQ90" s="241" t="s">
        <v>474</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6" t="s">
        <v>387</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451</v>
      </c>
      <c r="D104" s="219"/>
      <c r="E104" s="219"/>
      <c r="F104" s="219"/>
      <c r="G104" s="219"/>
      <c r="H104" s="219"/>
      <c r="I104" s="219"/>
      <c r="J104" s="219"/>
      <c r="K104" s="220"/>
      <c r="L104" s="205">
        <v>0.3</v>
      </c>
      <c r="M104" s="206"/>
      <c r="N104" s="206"/>
      <c r="O104" s="206"/>
      <c r="P104" s="206"/>
      <c r="Q104" s="207"/>
      <c r="R104" s="205"/>
      <c r="S104" s="206"/>
      <c r="T104" s="206"/>
      <c r="U104" s="206"/>
      <c r="V104" s="206"/>
      <c r="W104" s="207"/>
      <c r="X104" s="760" t="s">
        <v>481</v>
      </c>
      <c r="Y104" s="761"/>
      <c r="Z104" s="761"/>
      <c r="AA104" s="761"/>
      <c r="AB104" s="761"/>
      <c r="AC104" s="761"/>
      <c r="AD104" s="761"/>
      <c r="AE104" s="761"/>
      <c r="AF104" s="761"/>
      <c r="AG104" s="761"/>
      <c r="AH104" s="761"/>
      <c r="AI104" s="761"/>
      <c r="AJ104" s="761"/>
      <c r="AK104" s="761"/>
      <c r="AL104" s="761"/>
      <c r="AM104" s="761"/>
      <c r="AN104" s="761"/>
      <c r="AO104" s="761"/>
      <c r="AP104" s="761"/>
      <c r="AQ104" s="761"/>
      <c r="AR104" s="761"/>
      <c r="AS104" s="761"/>
      <c r="AT104" s="761"/>
      <c r="AU104" s="761"/>
      <c r="AV104" s="761"/>
      <c r="AW104" s="761"/>
      <c r="AX104" s="762"/>
    </row>
    <row r="105" spans="1:50" ht="27" customHeight="1" x14ac:dyDescent="0.15">
      <c r="A105" s="388"/>
      <c r="B105" s="389"/>
      <c r="C105" s="221" t="s">
        <v>452</v>
      </c>
      <c r="D105" s="222"/>
      <c r="E105" s="222"/>
      <c r="F105" s="222"/>
      <c r="G105" s="222"/>
      <c r="H105" s="222"/>
      <c r="I105" s="222"/>
      <c r="J105" s="222"/>
      <c r="K105" s="223"/>
      <c r="L105" s="205">
        <v>67</v>
      </c>
      <c r="M105" s="206"/>
      <c r="N105" s="206"/>
      <c r="O105" s="206"/>
      <c r="P105" s="206"/>
      <c r="Q105" s="207"/>
      <c r="R105" s="205"/>
      <c r="S105" s="206"/>
      <c r="T105" s="206"/>
      <c r="U105" s="206"/>
      <c r="V105" s="206"/>
      <c r="W105" s="207"/>
      <c r="X105" s="763"/>
      <c r="Y105" s="764"/>
      <c r="Z105" s="764"/>
      <c r="AA105" s="764"/>
      <c r="AB105" s="764"/>
      <c r="AC105" s="764"/>
      <c r="AD105" s="764"/>
      <c r="AE105" s="764"/>
      <c r="AF105" s="764"/>
      <c r="AG105" s="764"/>
      <c r="AH105" s="764"/>
      <c r="AI105" s="764"/>
      <c r="AJ105" s="764"/>
      <c r="AK105" s="764"/>
      <c r="AL105" s="764"/>
      <c r="AM105" s="764"/>
      <c r="AN105" s="764"/>
      <c r="AO105" s="764"/>
      <c r="AP105" s="764"/>
      <c r="AQ105" s="764"/>
      <c r="AR105" s="764"/>
      <c r="AS105" s="764"/>
      <c r="AT105" s="764"/>
      <c r="AU105" s="764"/>
      <c r="AV105" s="764"/>
      <c r="AW105" s="764"/>
      <c r="AX105" s="765"/>
    </row>
    <row r="106" spans="1:50" ht="23.1" customHeight="1" x14ac:dyDescent="0.15">
      <c r="A106" s="388"/>
      <c r="B106" s="389"/>
      <c r="C106" s="221" t="s">
        <v>453</v>
      </c>
      <c r="D106" s="222"/>
      <c r="E106" s="222"/>
      <c r="F106" s="222"/>
      <c r="G106" s="222"/>
      <c r="H106" s="222"/>
      <c r="I106" s="222"/>
      <c r="J106" s="222"/>
      <c r="K106" s="223"/>
      <c r="L106" s="205">
        <v>4</v>
      </c>
      <c r="M106" s="206"/>
      <c r="N106" s="206"/>
      <c r="O106" s="206"/>
      <c r="P106" s="206"/>
      <c r="Q106" s="207"/>
      <c r="R106" s="205"/>
      <c r="S106" s="206"/>
      <c r="T106" s="206"/>
      <c r="U106" s="206"/>
      <c r="V106" s="206"/>
      <c r="W106" s="207"/>
      <c r="X106" s="763"/>
      <c r="Y106" s="764"/>
      <c r="Z106" s="764"/>
      <c r="AA106" s="764"/>
      <c r="AB106" s="764"/>
      <c r="AC106" s="764"/>
      <c r="AD106" s="764"/>
      <c r="AE106" s="764"/>
      <c r="AF106" s="764"/>
      <c r="AG106" s="764"/>
      <c r="AH106" s="764"/>
      <c r="AI106" s="764"/>
      <c r="AJ106" s="764"/>
      <c r="AK106" s="764"/>
      <c r="AL106" s="764"/>
      <c r="AM106" s="764"/>
      <c r="AN106" s="764"/>
      <c r="AO106" s="764"/>
      <c r="AP106" s="764"/>
      <c r="AQ106" s="764"/>
      <c r="AR106" s="764"/>
      <c r="AS106" s="764"/>
      <c r="AT106" s="764"/>
      <c r="AU106" s="764"/>
      <c r="AV106" s="764"/>
      <c r="AW106" s="764"/>
      <c r="AX106" s="765"/>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3"/>
      <c r="Y107" s="764"/>
      <c r="Z107" s="764"/>
      <c r="AA107" s="764"/>
      <c r="AB107" s="764"/>
      <c r="AC107" s="764"/>
      <c r="AD107" s="764"/>
      <c r="AE107" s="764"/>
      <c r="AF107" s="764"/>
      <c r="AG107" s="764"/>
      <c r="AH107" s="764"/>
      <c r="AI107" s="764"/>
      <c r="AJ107" s="764"/>
      <c r="AK107" s="764"/>
      <c r="AL107" s="764"/>
      <c r="AM107" s="764"/>
      <c r="AN107" s="764"/>
      <c r="AO107" s="764"/>
      <c r="AP107" s="764"/>
      <c r="AQ107" s="764"/>
      <c r="AR107" s="764"/>
      <c r="AS107" s="764"/>
      <c r="AT107" s="764"/>
      <c r="AU107" s="764"/>
      <c r="AV107" s="764"/>
      <c r="AW107" s="764"/>
      <c r="AX107" s="765"/>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3"/>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4"/>
      <c r="AU108" s="764"/>
      <c r="AV108" s="764"/>
      <c r="AW108" s="764"/>
      <c r="AX108" s="765"/>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3"/>
      <c r="Y109" s="764"/>
      <c r="Z109" s="764"/>
      <c r="AA109" s="764"/>
      <c r="AB109" s="764"/>
      <c r="AC109" s="764"/>
      <c r="AD109" s="764"/>
      <c r="AE109" s="764"/>
      <c r="AF109" s="764"/>
      <c r="AG109" s="764"/>
      <c r="AH109" s="764"/>
      <c r="AI109" s="764"/>
      <c r="AJ109" s="764"/>
      <c r="AK109" s="764"/>
      <c r="AL109" s="764"/>
      <c r="AM109" s="764"/>
      <c r="AN109" s="764"/>
      <c r="AO109" s="764"/>
      <c r="AP109" s="764"/>
      <c r="AQ109" s="764"/>
      <c r="AR109" s="764"/>
      <c r="AS109" s="764"/>
      <c r="AT109" s="764"/>
      <c r="AU109" s="764"/>
      <c r="AV109" s="764"/>
      <c r="AW109" s="764"/>
      <c r="AX109" s="765"/>
    </row>
    <row r="110" spans="1:50" ht="21" customHeight="1" thickBot="1" x14ac:dyDescent="0.2">
      <c r="A110" s="390"/>
      <c r="B110" s="391"/>
      <c r="C110" s="208" t="s">
        <v>22</v>
      </c>
      <c r="D110" s="209"/>
      <c r="E110" s="209"/>
      <c r="F110" s="209"/>
      <c r="G110" s="209"/>
      <c r="H110" s="209"/>
      <c r="I110" s="209"/>
      <c r="J110" s="209"/>
      <c r="K110" s="210"/>
      <c r="L110" s="792">
        <f>SUM(L104:Q109)</f>
        <v>71.3</v>
      </c>
      <c r="M110" s="793"/>
      <c r="N110" s="793"/>
      <c r="O110" s="793"/>
      <c r="P110" s="793"/>
      <c r="Q110" s="794"/>
      <c r="R110" s="792">
        <f>SUM(R104:W109)</f>
        <v>0</v>
      </c>
      <c r="S110" s="793"/>
      <c r="T110" s="793"/>
      <c r="U110" s="793"/>
      <c r="V110" s="793"/>
      <c r="W110" s="794"/>
      <c r="X110" s="766"/>
      <c r="Y110" s="767"/>
      <c r="Z110" s="767"/>
      <c r="AA110" s="767"/>
      <c r="AB110" s="767"/>
      <c r="AC110" s="767"/>
      <c r="AD110" s="767"/>
      <c r="AE110" s="767"/>
      <c r="AF110" s="767"/>
      <c r="AG110" s="767"/>
      <c r="AH110" s="767"/>
      <c r="AI110" s="767"/>
      <c r="AJ110" s="767"/>
      <c r="AK110" s="767"/>
      <c r="AL110" s="767"/>
      <c r="AM110" s="767"/>
      <c r="AN110" s="767"/>
      <c r="AO110" s="767"/>
      <c r="AP110" s="767"/>
      <c r="AQ110" s="767"/>
      <c r="AR110" s="767"/>
      <c r="AS110" s="767"/>
      <c r="AT110" s="767"/>
      <c r="AU110" s="767"/>
      <c r="AV110" s="767"/>
      <c r="AW110" s="767"/>
      <c r="AX110" s="768"/>
    </row>
    <row r="111" spans="1:50" ht="45" customHeight="1" x14ac:dyDescent="0.15">
      <c r="A111" s="159" t="s">
        <v>344</v>
      </c>
      <c r="B111" s="148"/>
      <c r="C111" s="147" t="s">
        <v>341</v>
      </c>
      <c r="D111" s="148"/>
      <c r="E111" s="243" t="s">
        <v>382</v>
      </c>
      <c r="F111" s="244"/>
      <c r="G111" s="245" t="s">
        <v>478</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498</v>
      </c>
      <c r="AR114" s="322"/>
      <c r="AS114" s="99" t="s">
        <v>324</v>
      </c>
      <c r="AT114" s="100"/>
      <c r="AU114" s="113" t="s">
        <v>498</v>
      </c>
      <c r="AV114" s="113"/>
      <c r="AW114" s="99" t="s">
        <v>310</v>
      </c>
      <c r="AX114" s="115"/>
    </row>
    <row r="115" spans="1:50" ht="39.75" customHeight="1" x14ac:dyDescent="0.15">
      <c r="A115" s="160"/>
      <c r="B115" s="150"/>
      <c r="C115" s="149"/>
      <c r="D115" s="150"/>
      <c r="E115" s="149"/>
      <c r="F115" s="163"/>
      <c r="G115" s="116" t="s">
        <v>474</v>
      </c>
      <c r="H115" s="88"/>
      <c r="I115" s="88"/>
      <c r="J115" s="88"/>
      <c r="K115" s="88"/>
      <c r="L115" s="88"/>
      <c r="M115" s="88"/>
      <c r="N115" s="88"/>
      <c r="O115" s="88"/>
      <c r="P115" s="88"/>
      <c r="Q115" s="88"/>
      <c r="R115" s="88"/>
      <c r="S115" s="88"/>
      <c r="T115" s="88"/>
      <c r="U115" s="88"/>
      <c r="V115" s="88"/>
      <c r="W115" s="88"/>
      <c r="X115" s="117"/>
      <c r="Y115" s="123" t="s">
        <v>356</v>
      </c>
      <c r="Z115" s="124"/>
      <c r="AA115" s="125"/>
      <c r="AB115" s="176" t="s">
        <v>496</v>
      </c>
      <c r="AC115" s="76"/>
      <c r="AD115" s="76"/>
      <c r="AE115" s="177" t="s">
        <v>497</v>
      </c>
      <c r="AF115" s="78"/>
      <c r="AG115" s="78"/>
      <c r="AH115" s="78"/>
      <c r="AI115" s="177" t="s">
        <v>497</v>
      </c>
      <c r="AJ115" s="78"/>
      <c r="AK115" s="78"/>
      <c r="AL115" s="78"/>
      <c r="AM115" s="177" t="s">
        <v>497</v>
      </c>
      <c r="AN115" s="78"/>
      <c r="AO115" s="78"/>
      <c r="AP115" s="78"/>
      <c r="AQ115" s="177" t="s">
        <v>497</v>
      </c>
      <c r="AR115" s="78"/>
      <c r="AS115" s="78"/>
      <c r="AT115" s="78"/>
      <c r="AU115" s="177" t="s">
        <v>497</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497</v>
      </c>
      <c r="AC116" s="126"/>
      <c r="AD116" s="126"/>
      <c r="AE116" s="177" t="s">
        <v>497</v>
      </c>
      <c r="AF116" s="78"/>
      <c r="AG116" s="78"/>
      <c r="AH116" s="78"/>
      <c r="AI116" s="177" t="s">
        <v>497</v>
      </c>
      <c r="AJ116" s="78"/>
      <c r="AK116" s="78"/>
      <c r="AL116" s="78"/>
      <c r="AM116" s="177" t="s">
        <v>497</v>
      </c>
      <c r="AN116" s="78"/>
      <c r="AO116" s="78"/>
      <c r="AP116" s="78"/>
      <c r="AQ116" s="177" t="s">
        <v>497</v>
      </c>
      <c r="AR116" s="78"/>
      <c r="AS116" s="78"/>
      <c r="AT116" s="78"/>
      <c r="AU116" s="177" t="s">
        <v>497</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5"/>
      <c r="G171" s="816"/>
      <c r="H171" s="817"/>
      <c r="I171" s="817"/>
      <c r="J171" s="817"/>
      <c r="K171" s="817"/>
      <c r="L171" s="817"/>
      <c r="M171" s="817"/>
      <c r="N171" s="817"/>
      <c r="O171" s="817"/>
      <c r="P171" s="817"/>
      <c r="Q171" s="817"/>
      <c r="R171" s="817"/>
      <c r="S171" s="817"/>
      <c r="T171" s="817"/>
      <c r="U171" s="817"/>
      <c r="V171" s="817"/>
      <c r="W171" s="817"/>
      <c r="X171" s="817"/>
      <c r="Y171" s="817"/>
      <c r="Z171" s="817"/>
      <c r="AA171" s="817"/>
      <c r="AB171" s="817"/>
      <c r="AC171" s="817"/>
      <c r="AD171" s="817"/>
      <c r="AE171" s="817"/>
      <c r="AF171" s="817"/>
      <c r="AG171" s="817"/>
      <c r="AH171" s="817"/>
      <c r="AI171" s="817"/>
      <c r="AJ171" s="817"/>
      <c r="AK171" s="817"/>
      <c r="AL171" s="817"/>
      <c r="AM171" s="817"/>
      <c r="AN171" s="817"/>
      <c r="AO171" s="817"/>
      <c r="AP171" s="817"/>
      <c r="AQ171" s="817"/>
      <c r="AR171" s="817"/>
      <c r="AS171" s="817"/>
      <c r="AT171" s="817"/>
      <c r="AU171" s="817"/>
      <c r="AV171" s="817"/>
      <c r="AW171" s="817"/>
      <c r="AX171" s="81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5"/>
      <c r="G231" s="816"/>
      <c r="H231" s="817"/>
      <c r="I231" s="817"/>
      <c r="J231" s="817"/>
      <c r="K231" s="817"/>
      <c r="L231" s="817"/>
      <c r="M231" s="817"/>
      <c r="N231" s="817"/>
      <c r="O231" s="817"/>
      <c r="P231" s="817"/>
      <c r="Q231" s="817"/>
      <c r="R231" s="817"/>
      <c r="S231" s="817"/>
      <c r="T231" s="817"/>
      <c r="U231" s="817"/>
      <c r="V231" s="817"/>
      <c r="W231" s="817"/>
      <c r="X231" s="817"/>
      <c r="Y231" s="817"/>
      <c r="Z231" s="817"/>
      <c r="AA231" s="817"/>
      <c r="AB231" s="817"/>
      <c r="AC231" s="817"/>
      <c r="AD231" s="817"/>
      <c r="AE231" s="817"/>
      <c r="AF231" s="817"/>
      <c r="AG231" s="817"/>
      <c r="AH231" s="817"/>
      <c r="AI231" s="817"/>
      <c r="AJ231" s="817"/>
      <c r="AK231" s="817"/>
      <c r="AL231" s="817"/>
      <c r="AM231" s="817"/>
      <c r="AN231" s="817"/>
      <c r="AO231" s="817"/>
      <c r="AP231" s="817"/>
      <c r="AQ231" s="817"/>
      <c r="AR231" s="817"/>
      <c r="AS231" s="817"/>
      <c r="AT231" s="817"/>
      <c r="AU231" s="817"/>
      <c r="AV231" s="817"/>
      <c r="AW231" s="817"/>
      <c r="AX231" s="81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5" t="s">
        <v>355</v>
      </c>
      <c r="H233" s="194"/>
      <c r="I233" s="194"/>
      <c r="J233" s="194"/>
      <c r="K233" s="194"/>
      <c r="L233" s="194"/>
      <c r="M233" s="194"/>
      <c r="N233" s="194"/>
      <c r="O233" s="194"/>
      <c r="P233" s="194"/>
      <c r="Q233" s="194"/>
      <c r="R233" s="194"/>
      <c r="S233" s="194"/>
      <c r="T233" s="194"/>
      <c r="U233" s="194"/>
      <c r="V233" s="194"/>
      <c r="W233" s="194"/>
      <c r="X233" s="836"/>
      <c r="Y233" s="837"/>
      <c r="Z233" s="838"/>
      <c r="AA233" s="839"/>
      <c r="AB233" s="843" t="s">
        <v>12</v>
      </c>
      <c r="AC233" s="194"/>
      <c r="AD233" s="836"/>
      <c r="AE233" s="844" t="s">
        <v>325</v>
      </c>
      <c r="AF233" s="844"/>
      <c r="AG233" s="844"/>
      <c r="AH233" s="844"/>
      <c r="AI233" s="844" t="s">
        <v>326</v>
      </c>
      <c r="AJ233" s="844"/>
      <c r="AK233" s="844"/>
      <c r="AL233" s="844"/>
      <c r="AM233" s="844" t="s">
        <v>327</v>
      </c>
      <c r="AN233" s="844"/>
      <c r="AO233" s="844"/>
      <c r="AP233" s="843"/>
      <c r="AQ233" s="843" t="s">
        <v>323</v>
      </c>
      <c r="AR233" s="194"/>
      <c r="AS233" s="194"/>
      <c r="AT233" s="83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0"/>
      <c r="Z234" s="841"/>
      <c r="AA234" s="842"/>
      <c r="AB234" s="172"/>
      <c r="AC234" s="167"/>
      <c r="AD234" s="168"/>
      <c r="AE234" s="845"/>
      <c r="AF234" s="845"/>
      <c r="AG234" s="845"/>
      <c r="AH234" s="845"/>
      <c r="AI234" s="845"/>
      <c r="AJ234" s="845"/>
      <c r="AK234" s="845"/>
      <c r="AL234" s="845"/>
      <c r="AM234" s="845"/>
      <c r="AN234" s="845"/>
      <c r="AO234" s="845"/>
      <c r="AP234" s="172"/>
      <c r="AQ234" s="846"/>
      <c r="AR234" s="847"/>
      <c r="AS234" s="167" t="s">
        <v>324</v>
      </c>
      <c r="AT234" s="168"/>
      <c r="AU234" s="847"/>
      <c r="AV234" s="84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48" t="s">
        <v>356</v>
      </c>
      <c r="Z235" s="849"/>
      <c r="AA235" s="850"/>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4"/>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3"/>
    </row>
    <row r="237" spans="1:50" ht="18.75" hidden="1" customHeight="1" x14ac:dyDescent="0.15">
      <c r="A237" s="160"/>
      <c r="B237" s="150"/>
      <c r="C237" s="149"/>
      <c r="D237" s="150"/>
      <c r="E237" s="149"/>
      <c r="F237" s="163"/>
      <c r="G237" s="835" t="s">
        <v>355</v>
      </c>
      <c r="H237" s="194"/>
      <c r="I237" s="194"/>
      <c r="J237" s="194"/>
      <c r="K237" s="194"/>
      <c r="L237" s="194"/>
      <c r="M237" s="194"/>
      <c r="N237" s="194"/>
      <c r="O237" s="194"/>
      <c r="P237" s="194"/>
      <c r="Q237" s="194"/>
      <c r="R237" s="194"/>
      <c r="S237" s="194"/>
      <c r="T237" s="194"/>
      <c r="U237" s="194"/>
      <c r="V237" s="194"/>
      <c r="W237" s="194"/>
      <c r="X237" s="836"/>
      <c r="Y237" s="837"/>
      <c r="Z237" s="838"/>
      <c r="AA237" s="839"/>
      <c r="AB237" s="843" t="s">
        <v>12</v>
      </c>
      <c r="AC237" s="194"/>
      <c r="AD237" s="836"/>
      <c r="AE237" s="844" t="s">
        <v>325</v>
      </c>
      <c r="AF237" s="844"/>
      <c r="AG237" s="844"/>
      <c r="AH237" s="844"/>
      <c r="AI237" s="844" t="s">
        <v>326</v>
      </c>
      <c r="AJ237" s="844"/>
      <c r="AK237" s="844"/>
      <c r="AL237" s="844"/>
      <c r="AM237" s="844" t="s">
        <v>327</v>
      </c>
      <c r="AN237" s="844"/>
      <c r="AO237" s="844"/>
      <c r="AP237" s="843"/>
      <c r="AQ237" s="843" t="s">
        <v>323</v>
      </c>
      <c r="AR237" s="194"/>
      <c r="AS237" s="194"/>
      <c r="AT237" s="83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0"/>
      <c r="Z238" s="841"/>
      <c r="AA238" s="842"/>
      <c r="AB238" s="172"/>
      <c r="AC238" s="167"/>
      <c r="AD238" s="168"/>
      <c r="AE238" s="845"/>
      <c r="AF238" s="845"/>
      <c r="AG238" s="845"/>
      <c r="AH238" s="845"/>
      <c r="AI238" s="845"/>
      <c r="AJ238" s="845"/>
      <c r="AK238" s="845"/>
      <c r="AL238" s="845"/>
      <c r="AM238" s="845"/>
      <c r="AN238" s="845"/>
      <c r="AO238" s="845"/>
      <c r="AP238" s="172"/>
      <c r="AQ238" s="846"/>
      <c r="AR238" s="847"/>
      <c r="AS238" s="167" t="s">
        <v>324</v>
      </c>
      <c r="AT238" s="168"/>
      <c r="AU238" s="847"/>
      <c r="AV238" s="84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48" t="s">
        <v>356</v>
      </c>
      <c r="Z239" s="849"/>
      <c r="AA239" s="850"/>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4"/>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3"/>
    </row>
    <row r="241" spans="1:50" ht="18.75" hidden="1" customHeight="1" x14ac:dyDescent="0.15">
      <c r="A241" s="160"/>
      <c r="B241" s="150"/>
      <c r="C241" s="149"/>
      <c r="D241" s="150"/>
      <c r="E241" s="149"/>
      <c r="F241" s="163"/>
      <c r="G241" s="835" t="s">
        <v>355</v>
      </c>
      <c r="H241" s="194"/>
      <c r="I241" s="194"/>
      <c r="J241" s="194"/>
      <c r="K241" s="194"/>
      <c r="L241" s="194"/>
      <c r="M241" s="194"/>
      <c r="N241" s="194"/>
      <c r="O241" s="194"/>
      <c r="P241" s="194"/>
      <c r="Q241" s="194"/>
      <c r="R241" s="194"/>
      <c r="S241" s="194"/>
      <c r="T241" s="194"/>
      <c r="U241" s="194"/>
      <c r="V241" s="194"/>
      <c r="W241" s="194"/>
      <c r="X241" s="836"/>
      <c r="Y241" s="837"/>
      <c r="Z241" s="838"/>
      <c r="AA241" s="839"/>
      <c r="AB241" s="843" t="s">
        <v>12</v>
      </c>
      <c r="AC241" s="194"/>
      <c r="AD241" s="836"/>
      <c r="AE241" s="844" t="s">
        <v>325</v>
      </c>
      <c r="AF241" s="844"/>
      <c r="AG241" s="844"/>
      <c r="AH241" s="844"/>
      <c r="AI241" s="844" t="s">
        <v>326</v>
      </c>
      <c r="AJ241" s="844"/>
      <c r="AK241" s="844"/>
      <c r="AL241" s="844"/>
      <c r="AM241" s="844" t="s">
        <v>327</v>
      </c>
      <c r="AN241" s="844"/>
      <c r="AO241" s="844"/>
      <c r="AP241" s="843"/>
      <c r="AQ241" s="843" t="s">
        <v>323</v>
      </c>
      <c r="AR241" s="194"/>
      <c r="AS241" s="194"/>
      <c r="AT241" s="83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0"/>
      <c r="Z242" s="841"/>
      <c r="AA242" s="842"/>
      <c r="AB242" s="172"/>
      <c r="AC242" s="167"/>
      <c r="AD242" s="168"/>
      <c r="AE242" s="845"/>
      <c r="AF242" s="845"/>
      <c r="AG242" s="845"/>
      <c r="AH242" s="845"/>
      <c r="AI242" s="845"/>
      <c r="AJ242" s="845"/>
      <c r="AK242" s="845"/>
      <c r="AL242" s="845"/>
      <c r="AM242" s="845"/>
      <c r="AN242" s="845"/>
      <c r="AO242" s="845"/>
      <c r="AP242" s="172"/>
      <c r="AQ242" s="846"/>
      <c r="AR242" s="847"/>
      <c r="AS242" s="167" t="s">
        <v>324</v>
      </c>
      <c r="AT242" s="168"/>
      <c r="AU242" s="847"/>
      <c r="AV242" s="84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48" t="s">
        <v>356</v>
      </c>
      <c r="Z243" s="849"/>
      <c r="AA243" s="850"/>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4"/>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3"/>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0"/>
      <c r="Z245" s="841"/>
      <c r="AA245" s="84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0"/>
      <c r="Z246" s="841"/>
      <c r="AA246" s="842"/>
      <c r="AB246" s="172"/>
      <c r="AC246" s="167"/>
      <c r="AD246" s="168"/>
      <c r="AE246" s="845"/>
      <c r="AF246" s="845"/>
      <c r="AG246" s="845"/>
      <c r="AH246" s="845"/>
      <c r="AI246" s="845"/>
      <c r="AJ246" s="845"/>
      <c r="AK246" s="845"/>
      <c r="AL246" s="845"/>
      <c r="AM246" s="845"/>
      <c r="AN246" s="845"/>
      <c r="AO246" s="845"/>
      <c r="AP246" s="172"/>
      <c r="AQ246" s="846"/>
      <c r="AR246" s="847"/>
      <c r="AS246" s="167" t="s">
        <v>324</v>
      </c>
      <c r="AT246" s="168"/>
      <c r="AU246" s="847"/>
      <c r="AV246" s="84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48" t="s">
        <v>356</v>
      </c>
      <c r="Z247" s="849"/>
      <c r="AA247" s="850"/>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4"/>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3"/>
    </row>
    <row r="249" spans="1:50" ht="18.75" hidden="1" customHeight="1" x14ac:dyDescent="0.15">
      <c r="A249" s="160"/>
      <c r="B249" s="150"/>
      <c r="C249" s="149"/>
      <c r="D249" s="150"/>
      <c r="E249" s="149"/>
      <c r="F249" s="163"/>
      <c r="G249" s="835" t="s">
        <v>355</v>
      </c>
      <c r="H249" s="194"/>
      <c r="I249" s="194"/>
      <c r="J249" s="194"/>
      <c r="K249" s="194"/>
      <c r="L249" s="194"/>
      <c r="M249" s="194"/>
      <c r="N249" s="194"/>
      <c r="O249" s="194"/>
      <c r="P249" s="194"/>
      <c r="Q249" s="194"/>
      <c r="R249" s="194"/>
      <c r="S249" s="194"/>
      <c r="T249" s="194"/>
      <c r="U249" s="194"/>
      <c r="V249" s="194"/>
      <c r="W249" s="194"/>
      <c r="X249" s="836"/>
      <c r="Y249" s="837"/>
      <c r="Z249" s="838"/>
      <c r="AA249" s="839"/>
      <c r="AB249" s="843" t="s">
        <v>12</v>
      </c>
      <c r="AC249" s="194"/>
      <c r="AD249" s="836"/>
      <c r="AE249" s="844" t="s">
        <v>325</v>
      </c>
      <c r="AF249" s="844"/>
      <c r="AG249" s="844"/>
      <c r="AH249" s="844"/>
      <c r="AI249" s="844" t="s">
        <v>326</v>
      </c>
      <c r="AJ249" s="844"/>
      <c r="AK249" s="844"/>
      <c r="AL249" s="844"/>
      <c r="AM249" s="844" t="s">
        <v>327</v>
      </c>
      <c r="AN249" s="844"/>
      <c r="AO249" s="844"/>
      <c r="AP249" s="843"/>
      <c r="AQ249" s="843" t="s">
        <v>323</v>
      </c>
      <c r="AR249" s="194"/>
      <c r="AS249" s="194"/>
      <c r="AT249" s="83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0"/>
      <c r="Z250" s="841"/>
      <c r="AA250" s="842"/>
      <c r="AB250" s="172"/>
      <c r="AC250" s="167"/>
      <c r="AD250" s="168"/>
      <c r="AE250" s="845"/>
      <c r="AF250" s="845"/>
      <c r="AG250" s="845"/>
      <c r="AH250" s="845"/>
      <c r="AI250" s="845"/>
      <c r="AJ250" s="845"/>
      <c r="AK250" s="845"/>
      <c r="AL250" s="845"/>
      <c r="AM250" s="845"/>
      <c r="AN250" s="845"/>
      <c r="AO250" s="845"/>
      <c r="AP250" s="172"/>
      <c r="AQ250" s="846"/>
      <c r="AR250" s="847"/>
      <c r="AS250" s="167" t="s">
        <v>324</v>
      </c>
      <c r="AT250" s="168"/>
      <c r="AU250" s="847"/>
      <c r="AV250" s="84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48" t="s">
        <v>356</v>
      </c>
      <c r="Z251" s="849"/>
      <c r="AA251" s="850"/>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4"/>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3"/>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5"/>
      <c r="G291" s="816"/>
      <c r="H291" s="817"/>
      <c r="I291" s="817"/>
      <c r="J291" s="817"/>
      <c r="K291" s="817"/>
      <c r="L291" s="817"/>
      <c r="M291" s="817"/>
      <c r="N291" s="817"/>
      <c r="O291" s="817"/>
      <c r="P291" s="817"/>
      <c r="Q291" s="817"/>
      <c r="R291" s="817"/>
      <c r="S291" s="817"/>
      <c r="T291" s="817"/>
      <c r="U291" s="817"/>
      <c r="V291" s="817"/>
      <c r="W291" s="817"/>
      <c r="X291" s="817"/>
      <c r="Y291" s="817"/>
      <c r="Z291" s="817"/>
      <c r="AA291" s="817"/>
      <c r="AB291" s="817"/>
      <c r="AC291" s="817"/>
      <c r="AD291" s="817"/>
      <c r="AE291" s="817"/>
      <c r="AF291" s="817"/>
      <c r="AG291" s="817"/>
      <c r="AH291" s="817"/>
      <c r="AI291" s="817"/>
      <c r="AJ291" s="817"/>
      <c r="AK291" s="817"/>
      <c r="AL291" s="817"/>
      <c r="AM291" s="817"/>
      <c r="AN291" s="817"/>
      <c r="AO291" s="817"/>
      <c r="AP291" s="817"/>
      <c r="AQ291" s="817"/>
      <c r="AR291" s="817"/>
      <c r="AS291" s="817"/>
      <c r="AT291" s="817"/>
      <c r="AU291" s="817"/>
      <c r="AV291" s="817"/>
      <c r="AW291" s="817"/>
      <c r="AX291" s="81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5"/>
      <c r="G351" s="816"/>
      <c r="H351" s="817"/>
      <c r="I351" s="817"/>
      <c r="J351" s="817"/>
      <c r="K351" s="817"/>
      <c r="L351" s="817"/>
      <c r="M351" s="817"/>
      <c r="N351" s="817"/>
      <c r="O351" s="817"/>
      <c r="P351" s="817"/>
      <c r="Q351" s="817"/>
      <c r="R351" s="817"/>
      <c r="S351" s="817"/>
      <c r="T351" s="817"/>
      <c r="U351" s="817"/>
      <c r="V351" s="817"/>
      <c r="W351" s="817"/>
      <c r="X351" s="817"/>
      <c r="Y351" s="817"/>
      <c r="Z351" s="817"/>
      <c r="AA351" s="817"/>
      <c r="AB351" s="817"/>
      <c r="AC351" s="817"/>
      <c r="AD351" s="817"/>
      <c r="AE351" s="817"/>
      <c r="AF351" s="817"/>
      <c r="AG351" s="817"/>
      <c r="AH351" s="817"/>
      <c r="AI351" s="817"/>
      <c r="AJ351" s="817"/>
      <c r="AK351" s="817"/>
      <c r="AL351" s="817"/>
      <c r="AM351" s="817"/>
      <c r="AN351" s="817"/>
      <c r="AO351" s="817"/>
      <c r="AP351" s="817"/>
      <c r="AQ351" s="817"/>
      <c r="AR351" s="817"/>
      <c r="AS351" s="817"/>
      <c r="AT351" s="817"/>
      <c r="AU351" s="817"/>
      <c r="AV351" s="817"/>
      <c r="AW351" s="817"/>
      <c r="AX351" s="81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5" t="s">
        <v>355</v>
      </c>
      <c r="H353" s="194"/>
      <c r="I353" s="194"/>
      <c r="J353" s="194"/>
      <c r="K353" s="194"/>
      <c r="L353" s="194"/>
      <c r="M353" s="194"/>
      <c r="N353" s="194"/>
      <c r="O353" s="194"/>
      <c r="P353" s="194"/>
      <c r="Q353" s="194"/>
      <c r="R353" s="194"/>
      <c r="S353" s="194"/>
      <c r="T353" s="194"/>
      <c r="U353" s="194"/>
      <c r="V353" s="194"/>
      <c r="W353" s="194"/>
      <c r="X353" s="836"/>
      <c r="Y353" s="837"/>
      <c r="Z353" s="838"/>
      <c r="AA353" s="839"/>
      <c r="AB353" s="843" t="s">
        <v>12</v>
      </c>
      <c r="AC353" s="194"/>
      <c r="AD353" s="836"/>
      <c r="AE353" s="844" t="s">
        <v>325</v>
      </c>
      <c r="AF353" s="844"/>
      <c r="AG353" s="844"/>
      <c r="AH353" s="844"/>
      <c r="AI353" s="844" t="s">
        <v>326</v>
      </c>
      <c r="AJ353" s="844"/>
      <c r="AK353" s="844"/>
      <c r="AL353" s="844"/>
      <c r="AM353" s="844" t="s">
        <v>327</v>
      </c>
      <c r="AN353" s="844"/>
      <c r="AO353" s="844"/>
      <c r="AP353" s="843"/>
      <c r="AQ353" s="843" t="s">
        <v>323</v>
      </c>
      <c r="AR353" s="194"/>
      <c r="AS353" s="194"/>
      <c r="AT353" s="83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0"/>
      <c r="Z354" s="841"/>
      <c r="AA354" s="842"/>
      <c r="AB354" s="172"/>
      <c r="AC354" s="167"/>
      <c r="AD354" s="168"/>
      <c r="AE354" s="845"/>
      <c r="AF354" s="845"/>
      <c r="AG354" s="845"/>
      <c r="AH354" s="845"/>
      <c r="AI354" s="845"/>
      <c r="AJ354" s="845"/>
      <c r="AK354" s="845"/>
      <c r="AL354" s="845"/>
      <c r="AM354" s="845"/>
      <c r="AN354" s="845"/>
      <c r="AO354" s="845"/>
      <c r="AP354" s="172"/>
      <c r="AQ354" s="846"/>
      <c r="AR354" s="847"/>
      <c r="AS354" s="167" t="s">
        <v>324</v>
      </c>
      <c r="AT354" s="168"/>
      <c r="AU354" s="847"/>
      <c r="AV354" s="84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48" t="s">
        <v>356</v>
      </c>
      <c r="Z355" s="849"/>
      <c r="AA355" s="850"/>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4"/>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3"/>
    </row>
    <row r="357" spans="1:50" ht="18.75" hidden="1" customHeight="1" x14ac:dyDescent="0.15">
      <c r="A357" s="160"/>
      <c r="B357" s="150"/>
      <c r="C357" s="149"/>
      <c r="D357" s="150"/>
      <c r="E357" s="149"/>
      <c r="F357" s="163"/>
      <c r="G357" s="835" t="s">
        <v>355</v>
      </c>
      <c r="H357" s="194"/>
      <c r="I357" s="194"/>
      <c r="J357" s="194"/>
      <c r="K357" s="194"/>
      <c r="L357" s="194"/>
      <c r="M357" s="194"/>
      <c r="N357" s="194"/>
      <c r="O357" s="194"/>
      <c r="P357" s="194"/>
      <c r="Q357" s="194"/>
      <c r="R357" s="194"/>
      <c r="S357" s="194"/>
      <c r="T357" s="194"/>
      <c r="U357" s="194"/>
      <c r="V357" s="194"/>
      <c r="W357" s="194"/>
      <c r="X357" s="836"/>
      <c r="Y357" s="837"/>
      <c r="Z357" s="838"/>
      <c r="AA357" s="839"/>
      <c r="AB357" s="843" t="s">
        <v>12</v>
      </c>
      <c r="AC357" s="194"/>
      <c r="AD357" s="836"/>
      <c r="AE357" s="844" t="s">
        <v>325</v>
      </c>
      <c r="AF357" s="844"/>
      <c r="AG357" s="844"/>
      <c r="AH357" s="844"/>
      <c r="AI357" s="844" t="s">
        <v>326</v>
      </c>
      <c r="AJ357" s="844"/>
      <c r="AK357" s="844"/>
      <c r="AL357" s="844"/>
      <c r="AM357" s="844" t="s">
        <v>327</v>
      </c>
      <c r="AN357" s="844"/>
      <c r="AO357" s="844"/>
      <c r="AP357" s="843"/>
      <c r="AQ357" s="843" t="s">
        <v>323</v>
      </c>
      <c r="AR357" s="194"/>
      <c r="AS357" s="194"/>
      <c r="AT357" s="83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0"/>
      <c r="Z358" s="841"/>
      <c r="AA358" s="842"/>
      <c r="AB358" s="172"/>
      <c r="AC358" s="167"/>
      <c r="AD358" s="168"/>
      <c r="AE358" s="845"/>
      <c r="AF358" s="845"/>
      <c r="AG358" s="845"/>
      <c r="AH358" s="845"/>
      <c r="AI358" s="845"/>
      <c r="AJ358" s="845"/>
      <c r="AK358" s="845"/>
      <c r="AL358" s="845"/>
      <c r="AM358" s="845"/>
      <c r="AN358" s="845"/>
      <c r="AO358" s="845"/>
      <c r="AP358" s="172"/>
      <c r="AQ358" s="846"/>
      <c r="AR358" s="847"/>
      <c r="AS358" s="167" t="s">
        <v>324</v>
      </c>
      <c r="AT358" s="168"/>
      <c r="AU358" s="847"/>
      <c r="AV358" s="84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48" t="s">
        <v>356</v>
      </c>
      <c r="Z359" s="849"/>
      <c r="AA359" s="850"/>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4"/>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3"/>
    </row>
    <row r="361" spans="1:50" ht="18.75" hidden="1" customHeight="1" x14ac:dyDescent="0.15">
      <c r="A361" s="160"/>
      <c r="B361" s="150"/>
      <c r="C361" s="149"/>
      <c r="D361" s="150"/>
      <c r="E361" s="149"/>
      <c r="F361" s="163"/>
      <c r="G361" s="835" t="s">
        <v>355</v>
      </c>
      <c r="H361" s="194"/>
      <c r="I361" s="194"/>
      <c r="J361" s="194"/>
      <c r="K361" s="194"/>
      <c r="L361" s="194"/>
      <c r="M361" s="194"/>
      <c r="N361" s="194"/>
      <c r="O361" s="194"/>
      <c r="P361" s="194"/>
      <c r="Q361" s="194"/>
      <c r="R361" s="194"/>
      <c r="S361" s="194"/>
      <c r="T361" s="194"/>
      <c r="U361" s="194"/>
      <c r="V361" s="194"/>
      <c r="W361" s="194"/>
      <c r="X361" s="836"/>
      <c r="Y361" s="837"/>
      <c r="Z361" s="838"/>
      <c r="AA361" s="839"/>
      <c r="AB361" s="843" t="s">
        <v>12</v>
      </c>
      <c r="AC361" s="194"/>
      <c r="AD361" s="836"/>
      <c r="AE361" s="844" t="s">
        <v>325</v>
      </c>
      <c r="AF361" s="844"/>
      <c r="AG361" s="844"/>
      <c r="AH361" s="844"/>
      <c r="AI361" s="844" t="s">
        <v>326</v>
      </c>
      <c r="AJ361" s="844"/>
      <c r="AK361" s="844"/>
      <c r="AL361" s="844"/>
      <c r="AM361" s="844" t="s">
        <v>327</v>
      </c>
      <c r="AN361" s="844"/>
      <c r="AO361" s="844"/>
      <c r="AP361" s="843"/>
      <c r="AQ361" s="843" t="s">
        <v>323</v>
      </c>
      <c r="AR361" s="194"/>
      <c r="AS361" s="194"/>
      <c r="AT361" s="83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0"/>
      <c r="Z362" s="841"/>
      <c r="AA362" s="842"/>
      <c r="AB362" s="172"/>
      <c r="AC362" s="167"/>
      <c r="AD362" s="168"/>
      <c r="AE362" s="845"/>
      <c r="AF362" s="845"/>
      <c r="AG362" s="845"/>
      <c r="AH362" s="845"/>
      <c r="AI362" s="845"/>
      <c r="AJ362" s="845"/>
      <c r="AK362" s="845"/>
      <c r="AL362" s="845"/>
      <c r="AM362" s="845"/>
      <c r="AN362" s="845"/>
      <c r="AO362" s="845"/>
      <c r="AP362" s="172"/>
      <c r="AQ362" s="846"/>
      <c r="AR362" s="847"/>
      <c r="AS362" s="167" t="s">
        <v>324</v>
      </c>
      <c r="AT362" s="168"/>
      <c r="AU362" s="847"/>
      <c r="AV362" s="84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48" t="s">
        <v>356</v>
      </c>
      <c r="Z363" s="849"/>
      <c r="AA363" s="850"/>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4"/>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3"/>
    </row>
    <row r="365" spans="1:50" ht="18.75" hidden="1" customHeight="1" x14ac:dyDescent="0.15">
      <c r="A365" s="160"/>
      <c r="B365" s="150"/>
      <c r="C365" s="149"/>
      <c r="D365" s="150"/>
      <c r="E365" s="149"/>
      <c r="F365" s="163"/>
      <c r="G365" s="835" t="s">
        <v>355</v>
      </c>
      <c r="H365" s="194"/>
      <c r="I365" s="194"/>
      <c r="J365" s="194"/>
      <c r="K365" s="194"/>
      <c r="L365" s="194"/>
      <c r="M365" s="194"/>
      <c r="N365" s="194"/>
      <c r="O365" s="194"/>
      <c r="P365" s="194"/>
      <c r="Q365" s="194"/>
      <c r="R365" s="194"/>
      <c r="S365" s="194"/>
      <c r="T365" s="194"/>
      <c r="U365" s="194"/>
      <c r="V365" s="194"/>
      <c r="W365" s="194"/>
      <c r="X365" s="836"/>
      <c r="Y365" s="837"/>
      <c r="Z365" s="838"/>
      <c r="AA365" s="839"/>
      <c r="AB365" s="843" t="s">
        <v>12</v>
      </c>
      <c r="AC365" s="194"/>
      <c r="AD365" s="836"/>
      <c r="AE365" s="844" t="s">
        <v>325</v>
      </c>
      <c r="AF365" s="844"/>
      <c r="AG365" s="844"/>
      <c r="AH365" s="844"/>
      <c r="AI365" s="844" t="s">
        <v>326</v>
      </c>
      <c r="AJ365" s="844"/>
      <c r="AK365" s="844"/>
      <c r="AL365" s="844"/>
      <c r="AM365" s="844" t="s">
        <v>327</v>
      </c>
      <c r="AN365" s="844"/>
      <c r="AO365" s="844"/>
      <c r="AP365" s="843"/>
      <c r="AQ365" s="843" t="s">
        <v>323</v>
      </c>
      <c r="AR365" s="194"/>
      <c r="AS365" s="194"/>
      <c r="AT365" s="83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0"/>
      <c r="Z366" s="841"/>
      <c r="AA366" s="842"/>
      <c r="AB366" s="172"/>
      <c r="AC366" s="167"/>
      <c r="AD366" s="168"/>
      <c r="AE366" s="845"/>
      <c r="AF366" s="845"/>
      <c r="AG366" s="845"/>
      <c r="AH366" s="845"/>
      <c r="AI366" s="845"/>
      <c r="AJ366" s="845"/>
      <c r="AK366" s="845"/>
      <c r="AL366" s="845"/>
      <c r="AM366" s="845"/>
      <c r="AN366" s="845"/>
      <c r="AO366" s="845"/>
      <c r="AP366" s="172"/>
      <c r="AQ366" s="846"/>
      <c r="AR366" s="847"/>
      <c r="AS366" s="167" t="s">
        <v>324</v>
      </c>
      <c r="AT366" s="168"/>
      <c r="AU366" s="847"/>
      <c r="AV366" s="84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48" t="s">
        <v>356</v>
      </c>
      <c r="Z367" s="849"/>
      <c r="AA367" s="850"/>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4"/>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3"/>
    </row>
    <row r="369" spans="1:50" ht="18.75" hidden="1" customHeight="1" x14ac:dyDescent="0.15">
      <c r="A369" s="160"/>
      <c r="B369" s="150"/>
      <c r="C369" s="149"/>
      <c r="D369" s="150"/>
      <c r="E369" s="149"/>
      <c r="F369" s="163"/>
      <c r="G369" s="835" t="s">
        <v>355</v>
      </c>
      <c r="H369" s="194"/>
      <c r="I369" s="194"/>
      <c r="J369" s="194"/>
      <c r="K369" s="194"/>
      <c r="L369" s="194"/>
      <c r="M369" s="194"/>
      <c r="N369" s="194"/>
      <c r="O369" s="194"/>
      <c r="P369" s="194"/>
      <c r="Q369" s="194"/>
      <c r="R369" s="194"/>
      <c r="S369" s="194"/>
      <c r="T369" s="194"/>
      <c r="U369" s="194"/>
      <c r="V369" s="194"/>
      <c r="W369" s="194"/>
      <c r="X369" s="836"/>
      <c r="Y369" s="837"/>
      <c r="Z369" s="838"/>
      <c r="AA369" s="839"/>
      <c r="AB369" s="843" t="s">
        <v>12</v>
      </c>
      <c r="AC369" s="194"/>
      <c r="AD369" s="836"/>
      <c r="AE369" s="844" t="s">
        <v>325</v>
      </c>
      <c r="AF369" s="844"/>
      <c r="AG369" s="844"/>
      <c r="AH369" s="844"/>
      <c r="AI369" s="844" t="s">
        <v>326</v>
      </c>
      <c r="AJ369" s="844"/>
      <c r="AK369" s="844"/>
      <c r="AL369" s="844"/>
      <c r="AM369" s="844" t="s">
        <v>327</v>
      </c>
      <c r="AN369" s="844"/>
      <c r="AO369" s="844"/>
      <c r="AP369" s="843"/>
      <c r="AQ369" s="843" t="s">
        <v>323</v>
      </c>
      <c r="AR369" s="194"/>
      <c r="AS369" s="194"/>
      <c r="AT369" s="83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0"/>
      <c r="Z370" s="841"/>
      <c r="AA370" s="842"/>
      <c r="AB370" s="172"/>
      <c r="AC370" s="167"/>
      <c r="AD370" s="168"/>
      <c r="AE370" s="845"/>
      <c r="AF370" s="845"/>
      <c r="AG370" s="845"/>
      <c r="AH370" s="845"/>
      <c r="AI370" s="845"/>
      <c r="AJ370" s="845"/>
      <c r="AK370" s="845"/>
      <c r="AL370" s="845"/>
      <c r="AM370" s="845"/>
      <c r="AN370" s="845"/>
      <c r="AO370" s="845"/>
      <c r="AP370" s="172"/>
      <c r="AQ370" s="846"/>
      <c r="AR370" s="847"/>
      <c r="AS370" s="167" t="s">
        <v>324</v>
      </c>
      <c r="AT370" s="168"/>
      <c r="AU370" s="847"/>
      <c r="AV370" s="84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48" t="s">
        <v>356</v>
      </c>
      <c r="Z371" s="849"/>
      <c r="AA371" s="850"/>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4"/>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3"/>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x14ac:dyDescent="0.15">
      <c r="A409" s="160"/>
      <c r="B409" s="150"/>
      <c r="C409" s="149"/>
      <c r="D409" s="150"/>
      <c r="E409" s="87" t="s">
        <v>494</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498</v>
      </c>
      <c r="K411" s="136"/>
      <c r="L411" s="136"/>
      <c r="M411" s="136"/>
      <c r="N411" s="136"/>
      <c r="O411" s="136"/>
      <c r="P411" s="136"/>
      <c r="Q411" s="136"/>
      <c r="R411" s="136"/>
      <c r="S411" s="136"/>
      <c r="T411" s="137"/>
      <c r="U411" s="384" t="s">
        <v>498</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498</v>
      </c>
      <c r="AF413" s="113"/>
      <c r="AG413" s="99" t="s">
        <v>324</v>
      </c>
      <c r="AH413" s="100"/>
      <c r="AI413" s="110"/>
      <c r="AJ413" s="110"/>
      <c r="AK413" s="110"/>
      <c r="AL413" s="105"/>
      <c r="AM413" s="110"/>
      <c r="AN413" s="110"/>
      <c r="AO413" s="110"/>
      <c r="AP413" s="105"/>
      <c r="AQ413" s="114" t="s">
        <v>498</v>
      </c>
      <c r="AR413" s="113"/>
      <c r="AS413" s="99" t="s">
        <v>324</v>
      </c>
      <c r="AT413" s="100"/>
      <c r="AU413" s="113" t="s">
        <v>498</v>
      </c>
      <c r="AV413" s="113"/>
      <c r="AW413" s="99" t="s">
        <v>310</v>
      </c>
      <c r="AX413" s="115"/>
    </row>
    <row r="414" spans="1:50" ht="22.5" customHeight="1" x14ac:dyDescent="0.15">
      <c r="A414" s="160"/>
      <c r="B414" s="150"/>
      <c r="C414" s="149"/>
      <c r="D414" s="150"/>
      <c r="E414" s="93"/>
      <c r="F414" s="94"/>
      <c r="G414" s="116" t="s">
        <v>498</v>
      </c>
      <c r="H414" s="88"/>
      <c r="I414" s="88"/>
      <c r="J414" s="88"/>
      <c r="K414" s="88"/>
      <c r="L414" s="88"/>
      <c r="M414" s="88"/>
      <c r="N414" s="88"/>
      <c r="O414" s="88"/>
      <c r="P414" s="88"/>
      <c r="Q414" s="88"/>
      <c r="R414" s="88"/>
      <c r="S414" s="88"/>
      <c r="T414" s="88"/>
      <c r="U414" s="88"/>
      <c r="V414" s="88"/>
      <c r="W414" s="88"/>
      <c r="X414" s="117"/>
      <c r="Y414" s="123" t="s">
        <v>14</v>
      </c>
      <c r="Z414" s="124"/>
      <c r="AA414" s="125"/>
      <c r="AB414" s="126" t="s">
        <v>498</v>
      </c>
      <c r="AC414" s="126"/>
      <c r="AD414" s="126"/>
      <c r="AE414" s="77" t="s">
        <v>498</v>
      </c>
      <c r="AF414" s="78"/>
      <c r="AG414" s="78"/>
      <c r="AH414" s="78"/>
      <c r="AI414" s="77" t="s">
        <v>498</v>
      </c>
      <c r="AJ414" s="78"/>
      <c r="AK414" s="78"/>
      <c r="AL414" s="78"/>
      <c r="AM414" s="77" t="s">
        <v>498</v>
      </c>
      <c r="AN414" s="78"/>
      <c r="AO414" s="78"/>
      <c r="AP414" s="79"/>
      <c r="AQ414" s="77" t="s">
        <v>498</v>
      </c>
      <c r="AR414" s="78"/>
      <c r="AS414" s="78"/>
      <c r="AT414" s="79"/>
      <c r="AU414" s="78" t="s">
        <v>498</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498</v>
      </c>
      <c r="AC415" s="76"/>
      <c r="AD415" s="76"/>
      <c r="AE415" s="77" t="s">
        <v>498</v>
      </c>
      <c r="AF415" s="78"/>
      <c r="AG415" s="78"/>
      <c r="AH415" s="79"/>
      <c r="AI415" s="77" t="s">
        <v>498</v>
      </c>
      <c r="AJ415" s="78"/>
      <c r="AK415" s="78"/>
      <c r="AL415" s="78"/>
      <c r="AM415" s="77" t="s">
        <v>498</v>
      </c>
      <c r="AN415" s="78"/>
      <c r="AO415" s="78"/>
      <c r="AP415" s="79"/>
      <c r="AQ415" s="77" t="s">
        <v>498</v>
      </c>
      <c r="AR415" s="78"/>
      <c r="AS415" s="78"/>
      <c r="AT415" s="79"/>
      <c r="AU415" s="78" t="s">
        <v>498</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498</v>
      </c>
      <c r="AF416" s="78"/>
      <c r="AG416" s="78"/>
      <c r="AH416" s="79"/>
      <c r="AI416" s="77" t="s">
        <v>498</v>
      </c>
      <c r="AJ416" s="78"/>
      <c r="AK416" s="78"/>
      <c r="AL416" s="78"/>
      <c r="AM416" s="77" t="s">
        <v>498</v>
      </c>
      <c r="AN416" s="78"/>
      <c r="AO416" s="78"/>
      <c r="AP416" s="79"/>
      <c r="AQ416" s="77" t="s">
        <v>498</v>
      </c>
      <c r="AR416" s="78"/>
      <c r="AS416" s="78"/>
      <c r="AT416" s="79"/>
      <c r="AU416" s="78" t="s">
        <v>498</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498</v>
      </c>
      <c r="AF438" s="113"/>
      <c r="AG438" s="99" t="s">
        <v>324</v>
      </c>
      <c r="AH438" s="100"/>
      <c r="AI438" s="110"/>
      <c r="AJ438" s="110"/>
      <c r="AK438" s="110"/>
      <c r="AL438" s="105"/>
      <c r="AM438" s="110"/>
      <c r="AN438" s="110"/>
      <c r="AO438" s="110"/>
      <c r="AP438" s="105"/>
      <c r="AQ438" s="114" t="s">
        <v>498</v>
      </c>
      <c r="AR438" s="113"/>
      <c r="AS438" s="99" t="s">
        <v>324</v>
      </c>
      <c r="AT438" s="100"/>
      <c r="AU438" s="113" t="s">
        <v>498</v>
      </c>
      <c r="AV438" s="113"/>
      <c r="AW438" s="99" t="s">
        <v>310</v>
      </c>
      <c r="AX438" s="115"/>
    </row>
    <row r="439" spans="1:50" ht="22.5" customHeight="1" x14ac:dyDescent="0.15">
      <c r="A439" s="160"/>
      <c r="B439" s="150"/>
      <c r="C439" s="149"/>
      <c r="D439" s="150"/>
      <c r="E439" s="93"/>
      <c r="F439" s="94"/>
      <c r="G439" s="116" t="s">
        <v>498</v>
      </c>
      <c r="H439" s="88"/>
      <c r="I439" s="88"/>
      <c r="J439" s="88"/>
      <c r="K439" s="88"/>
      <c r="L439" s="88"/>
      <c r="M439" s="88"/>
      <c r="N439" s="88"/>
      <c r="O439" s="88"/>
      <c r="P439" s="88"/>
      <c r="Q439" s="88"/>
      <c r="R439" s="88"/>
      <c r="S439" s="88"/>
      <c r="T439" s="88"/>
      <c r="U439" s="88"/>
      <c r="V439" s="88"/>
      <c r="W439" s="88"/>
      <c r="X439" s="117"/>
      <c r="Y439" s="123" t="s">
        <v>14</v>
      </c>
      <c r="Z439" s="124"/>
      <c r="AA439" s="125"/>
      <c r="AB439" s="126" t="s">
        <v>498</v>
      </c>
      <c r="AC439" s="126"/>
      <c r="AD439" s="126"/>
      <c r="AE439" s="77" t="s">
        <v>498</v>
      </c>
      <c r="AF439" s="78"/>
      <c r="AG439" s="78"/>
      <c r="AH439" s="78"/>
      <c r="AI439" s="77" t="s">
        <v>498</v>
      </c>
      <c r="AJ439" s="78"/>
      <c r="AK439" s="78"/>
      <c r="AL439" s="78"/>
      <c r="AM439" s="77" t="s">
        <v>498</v>
      </c>
      <c r="AN439" s="78"/>
      <c r="AO439" s="78"/>
      <c r="AP439" s="79"/>
      <c r="AQ439" s="77" t="s">
        <v>498</v>
      </c>
      <c r="AR439" s="78"/>
      <c r="AS439" s="78"/>
      <c r="AT439" s="79"/>
      <c r="AU439" s="78" t="s">
        <v>498</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498</v>
      </c>
      <c r="AC440" s="76"/>
      <c r="AD440" s="76"/>
      <c r="AE440" s="77" t="s">
        <v>498</v>
      </c>
      <c r="AF440" s="78"/>
      <c r="AG440" s="78"/>
      <c r="AH440" s="79"/>
      <c r="AI440" s="77" t="s">
        <v>498</v>
      </c>
      <c r="AJ440" s="78"/>
      <c r="AK440" s="78"/>
      <c r="AL440" s="78"/>
      <c r="AM440" s="77" t="s">
        <v>498</v>
      </c>
      <c r="AN440" s="78"/>
      <c r="AO440" s="78"/>
      <c r="AP440" s="79"/>
      <c r="AQ440" s="77" t="s">
        <v>498</v>
      </c>
      <c r="AR440" s="78"/>
      <c r="AS440" s="78"/>
      <c r="AT440" s="79"/>
      <c r="AU440" s="78" t="s">
        <v>498</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498</v>
      </c>
      <c r="AF441" s="78"/>
      <c r="AG441" s="78"/>
      <c r="AH441" s="79"/>
      <c r="AI441" s="77" t="s">
        <v>498</v>
      </c>
      <c r="AJ441" s="78"/>
      <c r="AK441" s="78"/>
      <c r="AL441" s="78"/>
      <c r="AM441" s="77" t="s">
        <v>498</v>
      </c>
      <c r="AN441" s="78"/>
      <c r="AO441" s="78"/>
      <c r="AP441" s="79"/>
      <c r="AQ441" s="77" t="s">
        <v>498</v>
      </c>
      <c r="AR441" s="78"/>
      <c r="AS441" s="78"/>
      <c r="AT441" s="79"/>
      <c r="AU441" s="78" t="s">
        <v>498</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498</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1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4.25" customHeight="1" x14ac:dyDescent="0.15">
      <c r="A683" s="492" t="s">
        <v>269</v>
      </c>
      <c r="B683" s="493"/>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4" t="s">
        <v>446</v>
      </c>
      <c r="AE683" s="825"/>
      <c r="AF683" s="825"/>
      <c r="AG683" s="821" t="s">
        <v>454</v>
      </c>
      <c r="AH683" s="822"/>
      <c r="AI683" s="822"/>
      <c r="AJ683" s="822"/>
      <c r="AK683" s="822"/>
      <c r="AL683" s="822"/>
      <c r="AM683" s="822"/>
      <c r="AN683" s="822"/>
      <c r="AO683" s="822"/>
      <c r="AP683" s="822"/>
      <c r="AQ683" s="822"/>
      <c r="AR683" s="822"/>
      <c r="AS683" s="822"/>
      <c r="AT683" s="822"/>
      <c r="AU683" s="822"/>
      <c r="AV683" s="822"/>
      <c r="AW683" s="822"/>
      <c r="AX683" s="823"/>
    </row>
    <row r="684" spans="1:50" ht="26.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446</v>
      </c>
      <c r="AE684" s="566"/>
      <c r="AF684" s="566"/>
      <c r="AG684" s="567" t="s">
        <v>455</v>
      </c>
      <c r="AH684" s="568"/>
      <c r="AI684" s="568"/>
      <c r="AJ684" s="568"/>
      <c r="AK684" s="568"/>
      <c r="AL684" s="568"/>
      <c r="AM684" s="568"/>
      <c r="AN684" s="568"/>
      <c r="AO684" s="568"/>
      <c r="AP684" s="568"/>
      <c r="AQ684" s="568"/>
      <c r="AR684" s="568"/>
      <c r="AS684" s="568"/>
      <c r="AT684" s="568"/>
      <c r="AU684" s="568"/>
      <c r="AV684" s="568"/>
      <c r="AW684" s="568"/>
      <c r="AX684" s="569"/>
    </row>
    <row r="685" spans="1:50" ht="39.7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446</v>
      </c>
      <c r="AE685" s="576"/>
      <c r="AF685" s="576"/>
      <c r="AG685" s="643" t="s">
        <v>456</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9" t="s">
        <v>44</v>
      </c>
      <c r="B686" s="723"/>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446</v>
      </c>
      <c r="AE686" s="770"/>
      <c r="AF686" s="770"/>
      <c r="AG686" s="87" t="s">
        <v>493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4"/>
      <c r="C687" s="542"/>
      <c r="D687" s="543"/>
      <c r="E687" s="577" t="s">
        <v>413</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457</v>
      </c>
      <c r="AE687" s="566"/>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x14ac:dyDescent="0.15">
      <c r="A688" s="609"/>
      <c r="B688" s="724"/>
      <c r="C688" s="544"/>
      <c r="D688" s="545"/>
      <c r="E688" s="580" t="s">
        <v>414</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457</v>
      </c>
      <c r="AE688" s="574"/>
      <c r="AF688" s="574"/>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458</v>
      </c>
      <c r="AE689" s="571"/>
      <c r="AF689" s="571"/>
      <c r="AG689" s="489"/>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458</v>
      </c>
      <c r="AE690" s="566"/>
      <c r="AF690" s="566"/>
      <c r="AG690" s="567"/>
      <c r="AH690" s="568"/>
      <c r="AI690" s="568"/>
      <c r="AJ690" s="568"/>
      <c r="AK690" s="568"/>
      <c r="AL690" s="568"/>
      <c r="AM690" s="568"/>
      <c r="AN690" s="568"/>
      <c r="AO690" s="568"/>
      <c r="AP690" s="568"/>
      <c r="AQ690" s="568"/>
      <c r="AR690" s="568"/>
      <c r="AS690" s="568"/>
      <c r="AT690" s="568"/>
      <c r="AU690" s="568"/>
      <c r="AV690" s="568"/>
      <c r="AW690" s="568"/>
      <c r="AX690" s="569"/>
    </row>
    <row r="691" spans="1:64" ht="27"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446</v>
      </c>
      <c r="AE691" s="566"/>
      <c r="AF691" s="566"/>
      <c r="AG691" s="567" t="s">
        <v>459</v>
      </c>
      <c r="AH691" s="568"/>
      <c r="AI691" s="568"/>
      <c r="AJ691" s="568"/>
      <c r="AK691" s="568"/>
      <c r="AL691" s="568"/>
      <c r="AM691" s="568"/>
      <c r="AN691" s="568"/>
      <c r="AO691" s="568"/>
      <c r="AP691" s="568"/>
      <c r="AQ691" s="568"/>
      <c r="AR691" s="568"/>
      <c r="AS691" s="568"/>
      <c r="AT691" s="568"/>
      <c r="AU691" s="568"/>
      <c r="AV691" s="568"/>
      <c r="AW691" s="568"/>
      <c r="AX691" s="569"/>
    </row>
    <row r="692" spans="1:64" ht="19.350000000000001"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446</v>
      </c>
      <c r="AE692" s="566"/>
      <c r="AF692" s="566"/>
      <c r="AG692" s="567" t="s">
        <v>460</v>
      </c>
      <c r="AH692" s="568"/>
      <c r="AI692" s="568"/>
      <c r="AJ692" s="568"/>
      <c r="AK692" s="568"/>
      <c r="AL692" s="568"/>
      <c r="AM692" s="568"/>
      <c r="AN692" s="568"/>
      <c r="AO692" s="568"/>
      <c r="AP692" s="568"/>
      <c r="AQ692" s="568"/>
      <c r="AR692" s="568"/>
      <c r="AS692" s="568"/>
      <c r="AT692" s="568"/>
      <c r="AU692" s="568"/>
      <c r="AV692" s="568"/>
      <c r="AW692" s="568"/>
      <c r="AX692" s="569"/>
    </row>
    <row r="693" spans="1:64" ht="19.350000000000001"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458</v>
      </c>
      <c r="AE693" s="576"/>
      <c r="AF693" s="576"/>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20.25" customHeight="1" x14ac:dyDescent="0.15">
      <c r="A694" s="611"/>
      <c r="B694" s="612"/>
      <c r="C694" s="725" t="s">
        <v>422</v>
      </c>
      <c r="D694" s="726"/>
      <c r="E694" s="726"/>
      <c r="F694" s="726"/>
      <c r="G694" s="726"/>
      <c r="H694" s="726"/>
      <c r="I694" s="726"/>
      <c r="J694" s="726"/>
      <c r="K694" s="726"/>
      <c r="L694" s="726"/>
      <c r="M694" s="726"/>
      <c r="N694" s="726"/>
      <c r="O694" s="726"/>
      <c r="P694" s="726"/>
      <c r="Q694" s="726"/>
      <c r="R694" s="726"/>
      <c r="S694" s="726"/>
      <c r="T694" s="726"/>
      <c r="U694" s="726"/>
      <c r="V694" s="726"/>
      <c r="W694" s="726"/>
      <c r="X694" s="726"/>
      <c r="Y694" s="726"/>
      <c r="Z694" s="726"/>
      <c r="AA694" s="726"/>
      <c r="AB694" s="726"/>
      <c r="AC694" s="727"/>
      <c r="AD694" s="534" t="s">
        <v>446</v>
      </c>
      <c r="AE694" s="535"/>
      <c r="AF694" s="536"/>
      <c r="AG694" s="555" t="s">
        <v>491</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33.75" customHeight="1" x14ac:dyDescent="0.15">
      <c r="A695" s="549" t="s">
        <v>45</v>
      </c>
      <c r="B695" s="608"/>
      <c r="C695" s="613" t="s">
        <v>423</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446</v>
      </c>
      <c r="AE695" s="571"/>
      <c r="AF695" s="572"/>
      <c r="AG695" s="489" t="s">
        <v>461</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09"/>
      <c r="B696" s="610"/>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2" t="s">
        <v>458</v>
      </c>
      <c r="AE696" s="713"/>
      <c r="AF696" s="713"/>
      <c r="AG696" s="567"/>
      <c r="AH696" s="568"/>
      <c r="AI696" s="568"/>
      <c r="AJ696" s="568"/>
      <c r="AK696" s="568"/>
      <c r="AL696" s="568"/>
      <c r="AM696" s="568"/>
      <c r="AN696" s="568"/>
      <c r="AO696" s="568"/>
      <c r="AP696" s="568"/>
      <c r="AQ696" s="568"/>
      <c r="AR696" s="568"/>
      <c r="AS696" s="568"/>
      <c r="AT696" s="568"/>
      <c r="AU696" s="568"/>
      <c r="AV696" s="568"/>
      <c r="AW696" s="568"/>
      <c r="AX696" s="569"/>
    </row>
    <row r="697" spans="1:64" ht="42.75" customHeight="1" x14ac:dyDescent="0.15">
      <c r="A697" s="609"/>
      <c r="B697" s="610"/>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446</v>
      </c>
      <c r="AE697" s="566"/>
      <c r="AF697" s="566"/>
      <c r="AG697" s="567" t="s">
        <v>492</v>
      </c>
      <c r="AH697" s="568"/>
      <c r="AI697" s="568"/>
      <c r="AJ697" s="568"/>
      <c r="AK697" s="568"/>
      <c r="AL697" s="568"/>
      <c r="AM697" s="568"/>
      <c r="AN697" s="568"/>
      <c r="AO697" s="568"/>
      <c r="AP697" s="568"/>
      <c r="AQ697" s="568"/>
      <c r="AR697" s="568"/>
      <c r="AS697" s="568"/>
      <c r="AT697" s="568"/>
      <c r="AU697" s="568"/>
      <c r="AV697" s="568"/>
      <c r="AW697" s="568"/>
      <c r="AX697" s="569"/>
    </row>
    <row r="698" spans="1:64" ht="31.5"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446</v>
      </c>
      <c r="AE698" s="566"/>
      <c r="AF698" s="566"/>
      <c r="AG698" s="90" t="s">
        <v>480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c r="AE699" s="571"/>
      <c r="AF699" s="571"/>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2" t="s">
        <v>29</v>
      </c>
      <c r="U700" s="598"/>
      <c r="V700" s="598"/>
      <c r="W700" s="598"/>
      <c r="X700" s="598"/>
      <c r="Y700" s="598"/>
      <c r="Z700" s="598"/>
      <c r="AA700" s="598"/>
      <c r="AB700" s="598"/>
      <c r="AC700" s="598"/>
      <c r="AD700" s="598"/>
      <c r="AE700" s="598"/>
      <c r="AF700" s="753"/>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2"/>
      <c r="B701" s="603"/>
      <c r="C701" s="731"/>
      <c r="D701" s="732"/>
      <c r="E701" s="732"/>
      <c r="F701" s="732"/>
      <c r="G701" s="732"/>
      <c r="H701" s="732"/>
      <c r="I701" s="732"/>
      <c r="J701" s="732"/>
      <c r="K701" s="732"/>
      <c r="L701" s="732"/>
      <c r="M701" s="732"/>
      <c r="N701" s="732"/>
      <c r="O701" s="733"/>
      <c r="P701" s="558"/>
      <c r="Q701" s="558"/>
      <c r="R701" s="558"/>
      <c r="S701" s="559"/>
      <c r="T701" s="606"/>
      <c r="U701" s="568"/>
      <c r="V701" s="568"/>
      <c r="W701" s="568"/>
      <c r="X701" s="568"/>
      <c r="Y701" s="568"/>
      <c r="Z701" s="568"/>
      <c r="AA701" s="568"/>
      <c r="AB701" s="568"/>
      <c r="AC701" s="568"/>
      <c r="AD701" s="568"/>
      <c r="AE701" s="568"/>
      <c r="AF701" s="607"/>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2"/>
      <c r="B702" s="603"/>
      <c r="C702" s="731"/>
      <c r="D702" s="732"/>
      <c r="E702" s="732"/>
      <c r="F702" s="732"/>
      <c r="G702" s="732"/>
      <c r="H702" s="732"/>
      <c r="I702" s="732"/>
      <c r="J702" s="732"/>
      <c r="K702" s="732"/>
      <c r="L702" s="732"/>
      <c r="M702" s="732"/>
      <c r="N702" s="732"/>
      <c r="O702" s="733"/>
      <c r="P702" s="558"/>
      <c r="Q702" s="558"/>
      <c r="R702" s="558"/>
      <c r="S702" s="559"/>
      <c r="T702" s="606"/>
      <c r="U702" s="568"/>
      <c r="V702" s="568"/>
      <c r="W702" s="568"/>
      <c r="X702" s="568"/>
      <c r="Y702" s="568"/>
      <c r="Z702" s="568"/>
      <c r="AA702" s="568"/>
      <c r="AB702" s="568"/>
      <c r="AC702" s="568"/>
      <c r="AD702" s="568"/>
      <c r="AE702" s="568"/>
      <c r="AF702" s="607"/>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2"/>
      <c r="B703" s="603"/>
      <c r="C703" s="731"/>
      <c r="D703" s="732"/>
      <c r="E703" s="732"/>
      <c r="F703" s="732"/>
      <c r="G703" s="732"/>
      <c r="H703" s="732"/>
      <c r="I703" s="732"/>
      <c r="J703" s="732"/>
      <c r="K703" s="732"/>
      <c r="L703" s="732"/>
      <c r="M703" s="732"/>
      <c r="N703" s="732"/>
      <c r="O703" s="733"/>
      <c r="P703" s="558"/>
      <c r="Q703" s="558"/>
      <c r="R703" s="558"/>
      <c r="S703" s="559"/>
      <c r="T703" s="606"/>
      <c r="U703" s="568"/>
      <c r="V703" s="568"/>
      <c r="W703" s="568"/>
      <c r="X703" s="568"/>
      <c r="Y703" s="568"/>
      <c r="Z703" s="568"/>
      <c r="AA703" s="568"/>
      <c r="AB703" s="568"/>
      <c r="AC703" s="568"/>
      <c r="AD703" s="568"/>
      <c r="AE703" s="568"/>
      <c r="AF703" s="607"/>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customHeight="1" x14ac:dyDescent="0.15">
      <c r="A704" s="602"/>
      <c r="B704" s="603"/>
      <c r="C704" s="731"/>
      <c r="D704" s="732"/>
      <c r="E704" s="732"/>
      <c r="F704" s="732"/>
      <c r="G704" s="732"/>
      <c r="H704" s="732"/>
      <c r="I704" s="732"/>
      <c r="J704" s="732"/>
      <c r="K704" s="732"/>
      <c r="L704" s="732"/>
      <c r="M704" s="732"/>
      <c r="N704" s="732"/>
      <c r="O704" s="733"/>
      <c r="P704" s="558"/>
      <c r="Q704" s="558"/>
      <c r="R704" s="558"/>
      <c r="S704" s="559"/>
      <c r="T704" s="606"/>
      <c r="U704" s="568"/>
      <c r="V704" s="568"/>
      <c r="W704" s="568"/>
      <c r="X704" s="568"/>
      <c r="Y704" s="568"/>
      <c r="Z704" s="568"/>
      <c r="AA704" s="568"/>
      <c r="AB704" s="568"/>
      <c r="AC704" s="568"/>
      <c r="AD704" s="568"/>
      <c r="AE704" s="568"/>
      <c r="AF704" s="607"/>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x14ac:dyDescent="0.15">
      <c r="A705" s="604"/>
      <c r="B705" s="605"/>
      <c r="C705" s="737"/>
      <c r="D705" s="738"/>
      <c r="E705" s="738"/>
      <c r="F705" s="738"/>
      <c r="G705" s="738"/>
      <c r="H705" s="738"/>
      <c r="I705" s="738"/>
      <c r="J705" s="738"/>
      <c r="K705" s="738"/>
      <c r="L705" s="738"/>
      <c r="M705" s="738"/>
      <c r="N705" s="738"/>
      <c r="O705" s="739"/>
      <c r="P705" s="750"/>
      <c r="Q705" s="750"/>
      <c r="R705" s="750"/>
      <c r="S705" s="751"/>
      <c r="T705" s="754"/>
      <c r="U705" s="556"/>
      <c r="V705" s="556"/>
      <c r="W705" s="556"/>
      <c r="X705" s="556"/>
      <c r="Y705" s="556"/>
      <c r="Z705" s="556"/>
      <c r="AA705" s="556"/>
      <c r="AB705" s="556"/>
      <c r="AC705" s="556"/>
      <c r="AD705" s="556"/>
      <c r="AE705" s="556"/>
      <c r="AF705" s="755"/>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4"/>
      <c r="E706" s="734"/>
      <c r="F706" s="735"/>
      <c r="G706" s="748" t="s">
        <v>483</v>
      </c>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748"/>
      <c r="AW706" s="748"/>
      <c r="AX706" s="749"/>
    </row>
    <row r="707" spans="1:50" ht="66.75" customHeight="1" thickBot="1" x14ac:dyDescent="0.2">
      <c r="A707" s="551"/>
      <c r="B707" s="552"/>
      <c r="C707" s="743" t="s">
        <v>64</v>
      </c>
      <c r="D707" s="744"/>
      <c r="E707" s="744"/>
      <c r="F707" s="745"/>
      <c r="G707" s="746" t="s">
        <v>462</v>
      </c>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6"/>
      <c r="AD707" s="746"/>
      <c r="AE707" s="746"/>
      <c r="AF707" s="746"/>
      <c r="AG707" s="746"/>
      <c r="AH707" s="746"/>
      <c r="AI707" s="746"/>
      <c r="AJ707" s="746"/>
      <c r="AK707" s="746"/>
      <c r="AL707" s="746"/>
      <c r="AM707" s="746"/>
      <c r="AN707" s="746"/>
      <c r="AO707" s="746"/>
      <c r="AP707" s="746"/>
      <c r="AQ707" s="746"/>
      <c r="AR707" s="746"/>
      <c r="AS707" s="746"/>
      <c r="AT707" s="746"/>
      <c r="AU707" s="746"/>
      <c r="AV707" s="746"/>
      <c r="AW707" s="746"/>
      <c r="AX707" s="747"/>
    </row>
    <row r="708" spans="1:50" ht="21" customHeight="1" x14ac:dyDescent="0.15">
      <c r="A708" s="740" t="s">
        <v>38</v>
      </c>
      <c r="B708" s="741"/>
      <c r="C708" s="741"/>
      <c r="D708" s="741"/>
      <c r="E708" s="741"/>
      <c r="F708" s="741"/>
      <c r="G708" s="741"/>
      <c r="H708" s="741"/>
      <c r="I708" s="741"/>
      <c r="J708" s="741"/>
      <c r="K708" s="741"/>
      <c r="L708" s="741"/>
      <c r="M708" s="741"/>
      <c r="N708" s="741"/>
      <c r="O708" s="741"/>
      <c r="P708" s="741"/>
      <c r="Q708" s="741"/>
      <c r="R708" s="741"/>
      <c r="S708" s="741"/>
      <c r="T708" s="741"/>
      <c r="U708" s="741"/>
      <c r="V708" s="741"/>
      <c r="W708" s="741"/>
      <c r="X708" s="741"/>
      <c r="Y708" s="741"/>
      <c r="Z708" s="741"/>
      <c r="AA708" s="741"/>
      <c r="AB708" s="741"/>
      <c r="AC708" s="741"/>
      <c r="AD708" s="741"/>
      <c r="AE708" s="741"/>
      <c r="AF708" s="741"/>
      <c r="AG708" s="741"/>
      <c r="AH708" s="741"/>
      <c r="AI708" s="741"/>
      <c r="AJ708" s="741"/>
      <c r="AK708" s="741"/>
      <c r="AL708" s="741"/>
      <c r="AM708" s="741"/>
      <c r="AN708" s="741"/>
      <c r="AO708" s="741"/>
      <c r="AP708" s="741"/>
      <c r="AQ708" s="741"/>
      <c r="AR708" s="741"/>
      <c r="AS708" s="741"/>
      <c r="AT708" s="741"/>
      <c r="AU708" s="741"/>
      <c r="AV708" s="741"/>
      <c r="AW708" s="741"/>
      <c r="AX708" s="742"/>
    </row>
    <row r="709" spans="1:50" ht="120" customHeight="1" thickBot="1" x14ac:dyDescent="0.2">
      <c r="A709" s="719"/>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120" customHeight="1" thickBot="1" x14ac:dyDescent="0.2">
      <c r="A711" s="546"/>
      <c r="B711" s="547"/>
      <c r="C711" s="547"/>
      <c r="D711" s="547"/>
      <c r="E711" s="548"/>
      <c r="F711" s="589"/>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99.95" customHeight="1" thickBot="1" x14ac:dyDescent="0.2">
      <c r="A713" s="700"/>
      <c r="B713" s="701"/>
      <c r="C713" s="701"/>
      <c r="D713" s="701"/>
      <c r="E713" s="702"/>
      <c r="F713" s="720"/>
      <c r="G713" s="721"/>
      <c r="H713" s="721"/>
      <c r="I713" s="721"/>
      <c r="J713" s="721"/>
      <c r="K713" s="721"/>
      <c r="L713" s="721"/>
      <c r="M713" s="721"/>
      <c r="N713" s="721"/>
      <c r="O713" s="721"/>
      <c r="P713" s="721"/>
      <c r="Q713" s="721"/>
      <c r="R713" s="721"/>
      <c r="S713" s="721"/>
      <c r="T713" s="721"/>
      <c r="U713" s="721"/>
      <c r="V713" s="721"/>
      <c r="W713" s="721"/>
      <c r="X713" s="721"/>
      <c r="Y713" s="721"/>
      <c r="Z713" s="721"/>
      <c r="AA713" s="721"/>
      <c r="AB713" s="721"/>
      <c r="AC713" s="721"/>
      <c r="AD713" s="721"/>
      <c r="AE713" s="721"/>
      <c r="AF713" s="721"/>
      <c r="AG713" s="721"/>
      <c r="AH713" s="721"/>
      <c r="AI713" s="721"/>
      <c r="AJ713" s="721"/>
      <c r="AK713" s="721"/>
      <c r="AL713" s="721"/>
      <c r="AM713" s="721"/>
      <c r="AN713" s="721"/>
      <c r="AO713" s="721"/>
      <c r="AP713" s="721"/>
      <c r="AQ713" s="721"/>
      <c r="AR713" s="721"/>
      <c r="AS713" s="721"/>
      <c r="AT713" s="721"/>
      <c r="AU713" s="721"/>
      <c r="AV713" s="721"/>
      <c r="AW713" s="721"/>
      <c r="AX713" s="722"/>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89.25" customHeight="1" thickBot="1" x14ac:dyDescent="0.2">
      <c r="A715" s="583"/>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28" t="s">
        <v>35</v>
      </c>
      <c r="B716" s="729"/>
      <c r="C716" s="729"/>
      <c r="D716" s="729"/>
      <c r="E716" s="729"/>
      <c r="F716" s="729"/>
      <c r="G716" s="729"/>
      <c r="H716" s="729"/>
      <c r="I716" s="729"/>
      <c r="J716" s="729"/>
      <c r="K716" s="729"/>
      <c r="L716" s="729"/>
      <c r="M716" s="729"/>
      <c r="N716" s="729"/>
      <c r="O716" s="729"/>
      <c r="P716" s="729"/>
      <c r="Q716" s="729"/>
      <c r="R716" s="729"/>
      <c r="S716" s="729"/>
      <c r="T716" s="729"/>
      <c r="U716" s="729"/>
      <c r="V716" s="729"/>
      <c r="W716" s="729"/>
      <c r="X716" s="729"/>
      <c r="Y716" s="729"/>
      <c r="Z716" s="729"/>
      <c r="AA716" s="729"/>
      <c r="AB716" s="729"/>
      <c r="AC716" s="729"/>
      <c r="AD716" s="729"/>
      <c r="AE716" s="729"/>
      <c r="AF716" s="729"/>
      <c r="AG716" s="729"/>
      <c r="AH716" s="729"/>
      <c r="AI716" s="729"/>
      <c r="AJ716" s="729"/>
      <c r="AK716" s="729"/>
      <c r="AL716" s="729"/>
      <c r="AM716" s="729"/>
      <c r="AN716" s="729"/>
      <c r="AO716" s="729"/>
      <c r="AP716" s="729"/>
      <c r="AQ716" s="729"/>
      <c r="AR716" s="729"/>
      <c r="AS716" s="729"/>
      <c r="AT716" s="729"/>
      <c r="AU716" s="729"/>
      <c r="AV716" s="729"/>
      <c r="AW716" s="729"/>
      <c r="AX716" s="730"/>
    </row>
    <row r="717" spans="1:50" ht="19.899999999999999" customHeight="1" x14ac:dyDescent="0.15">
      <c r="A717" s="553" t="s">
        <v>388</v>
      </c>
      <c r="B717" s="286"/>
      <c r="C717" s="286"/>
      <c r="D717" s="286"/>
      <c r="E717" s="286"/>
      <c r="F717" s="286"/>
      <c r="G717" s="703">
        <v>116</v>
      </c>
      <c r="H717" s="703"/>
      <c r="I717" s="703"/>
      <c r="J717" s="703"/>
      <c r="K717" s="703"/>
      <c r="L717" s="703"/>
      <c r="M717" s="703"/>
      <c r="N717" s="703"/>
      <c r="O717" s="703"/>
      <c r="P717" s="703"/>
      <c r="Q717" s="286" t="s">
        <v>329</v>
      </c>
      <c r="R717" s="286"/>
      <c r="S717" s="286"/>
      <c r="T717" s="286"/>
      <c r="U717" s="286"/>
      <c r="V717" s="286"/>
      <c r="W717" s="703">
        <v>116</v>
      </c>
      <c r="X717" s="703"/>
      <c r="Y717" s="703"/>
      <c r="Z717" s="703"/>
      <c r="AA717" s="703"/>
      <c r="AB717" s="703"/>
      <c r="AC717" s="703"/>
      <c r="AD717" s="703"/>
      <c r="AE717" s="703"/>
      <c r="AF717" s="703"/>
      <c r="AG717" s="286" t="s">
        <v>330</v>
      </c>
      <c r="AH717" s="286"/>
      <c r="AI717" s="286"/>
      <c r="AJ717" s="286"/>
      <c r="AK717" s="286"/>
      <c r="AL717" s="286"/>
      <c r="AM717" s="703">
        <v>111</v>
      </c>
      <c r="AN717" s="703"/>
      <c r="AO717" s="703"/>
      <c r="AP717" s="703"/>
      <c r="AQ717" s="703"/>
      <c r="AR717" s="703"/>
      <c r="AS717" s="703"/>
      <c r="AT717" s="703"/>
      <c r="AU717" s="703"/>
      <c r="AV717" s="703"/>
      <c r="AW717" s="51"/>
      <c r="AX717" s="52"/>
    </row>
    <row r="718" spans="1:50" ht="19.899999999999999" customHeight="1" thickBot="1" x14ac:dyDescent="0.2">
      <c r="A718" s="699" t="s">
        <v>331</v>
      </c>
      <c r="B718" s="642"/>
      <c r="C718" s="642"/>
      <c r="D718" s="642"/>
      <c r="E718" s="642"/>
      <c r="F718" s="642"/>
      <c r="G718" s="759">
        <v>315</v>
      </c>
      <c r="H718" s="759"/>
      <c r="I718" s="759"/>
      <c r="J718" s="759"/>
      <c r="K718" s="759"/>
      <c r="L718" s="759"/>
      <c r="M718" s="759"/>
      <c r="N718" s="759"/>
      <c r="O718" s="759"/>
      <c r="P718" s="759"/>
      <c r="Q718" s="642" t="s">
        <v>332</v>
      </c>
      <c r="R718" s="642"/>
      <c r="S718" s="642"/>
      <c r="T718" s="642"/>
      <c r="U718" s="642"/>
      <c r="V718" s="642"/>
      <c r="W718" s="641">
        <v>308</v>
      </c>
      <c r="X718" s="641"/>
      <c r="Y718" s="641"/>
      <c r="Z718" s="641"/>
      <c r="AA718" s="641"/>
      <c r="AB718" s="641"/>
      <c r="AC718" s="641"/>
      <c r="AD718" s="641"/>
      <c r="AE718" s="641"/>
      <c r="AF718" s="641"/>
      <c r="AG718" s="642" t="s">
        <v>333</v>
      </c>
      <c r="AH718" s="642"/>
      <c r="AI718" s="642"/>
      <c r="AJ718" s="642"/>
      <c r="AK718" s="642"/>
      <c r="AL718" s="642"/>
      <c r="AM718" s="736">
        <v>316</v>
      </c>
      <c r="AN718" s="736"/>
      <c r="AO718" s="736"/>
      <c r="AP718" s="736"/>
      <c r="AQ718" s="736"/>
      <c r="AR718" s="736"/>
      <c r="AS718" s="736"/>
      <c r="AT718" s="736"/>
      <c r="AU718" s="736"/>
      <c r="AV718" s="736"/>
      <c r="AW718" s="53"/>
      <c r="AX718" s="54"/>
    </row>
    <row r="719" spans="1:50" ht="23.65" customHeight="1" x14ac:dyDescent="0.15">
      <c r="A719" s="635" t="s">
        <v>27</v>
      </c>
      <c r="B719" s="636"/>
      <c r="C719" s="636"/>
      <c r="D719" s="636"/>
      <c r="E719" s="636"/>
      <c r="F719" s="63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4" t="s">
        <v>32</v>
      </c>
      <c r="B758" s="715"/>
      <c r="C758" s="715"/>
      <c r="D758" s="715"/>
      <c r="E758" s="715"/>
      <c r="F758" s="716"/>
      <c r="G758" s="378" t="s">
        <v>464</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7"/>
      <c r="C759" s="717"/>
      <c r="D759" s="717"/>
      <c r="E759" s="717"/>
      <c r="F759" s="718"/>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7"/>
      <c r="C760" s="717"/>
      <c r="D760" s="717"/>
      <c r="E760" s="717"/>
      <c r="F760" s="718"/>
      <c r="G760" s="276" t="s">
        <v>479</v>
      </c>
      <c r="H760" s="277"/>
      <c r="I760" s="277"/>
      <c r="J760" s="277"/>
      <c r="K760" s="278"/>
      <c r="L760" s="279" t="s">
        <v>471</v>
      </c>
      <c r="M760" s="280"/>
      <c r="N760" s="280"/>
      <c r="O760" s="280"/>
      <c r="P760" s="280"/>
      <c r="Q760" s="280"/>
      <c r="R760" s="280"/>
      <c r="S760" s="280"/>
      <c r="T760" s="280"/>
      <c r="U760" s="280"/>
      <c r="V760" s="280"/>
      <c r="W760" s="280"/>
      <c r="X760" s="281"/>
      <c r="Y760" s="441">
        <v>204.7</v>
      </c>
      <c r="Z760" s="442"/>
      <c r="AA760" s="442"/>
      <c r="AB760" s="525"/>
      <c r="AC760" s="276" t="s">
        <v>479</v>
      </c>
      <c r="AD760" s="277"/>
      <c r="AE760" s="277"/>
      <c r="AF760" s="277"/>
      <c r="AG760" s="278"/>
      <c r="AH760" s="279" t="s">
        <v>476</v>
      </c>
      <c r="AI760" s="280"/>
      <c r="AJ760" s="280"/>
      <c r="AK760" s="280"/>
      <c r="AL760" s="280"/>
      <c r="AM760" s="280"/>
      <c r="AN760" s="280"/>
      <c r="AO760" s="280"/>
      <c r="AP760" s="280"/>
      <c r="AQ760" s="280"/>
      <c r="AR760" s="280"/>
      <c r="AS760" s="280"/>
      <c r="AT760" s="281"/>
      <c r="AU760" s="441">
        <v>11.6</v>
      </c>
      <c r="AV760" s="442"/>
      <c r="AW760" s="442"/>
      <c r="AX760" s="443"/>
    </row>
    <row r="761" spans="1:50" ht="38.25" customHeight="1" x14ac:dyDescent="0.15">
      <c r="A761" s="554"/>
      <c r="B761" s="717"/>
      <c r="C761" s="717"/>
      <c r="D761" s="717"/>
      <c r="E761" s="717"/>
      <c r="F761" s="718"/>
      <c r="G761" s="256" t="s">
        <v>479</v>
      </c>
      <c r="H761" s="257"/>
      <c r="I761" s="257"/>
      <c r="J761" s="257"/>
      <c r="K761" s="258"/>
      <c r="L761" s="357" t="s">
        <v>466</v>
      </c>
      <c r="M761" s="358"/>
      <c r="N761" s="358"/>
      <c r="O761" s="358"/>
      <c r="P761" s="358"/>
      <c r="Q761" s="358"/>
      <c r="R761" s="358"/>
      <c r="S761" s="358"/>
      <c r="T761" s="358"/>
      <c r="U761" s="358"/>
      <c r="V761" s="358"/>
      <c r="W761" s="358"/>
      <c r="X761" s="359"/>
      <c r="Y761" s="354">
        <v>54</v>
      </c>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4"/>
      <c r="B762" s="717"/>
      <c r="C762" s="717"/>
      <c r="D762" s="717"/>
      <c r="E762" s="717"/>
      <c r="F762" s="718"/>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4"/>
      <c r="B763" s="717"/>
      <c r="C763" s="717"/>
      <c r="D763" s="717"/>
      <c r="E763" s="717"/>
      <c r="F763" s="718"/>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4"/>
      <c r="B764" s="717"/>
      <c r="C764" s="717"/>
      <c r="D764" s="717"/>
      <c r="E764" s="717"/>
      <c r="F764" s="718"/>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4"/>
      <c r="B765" s="717"/>
      <c r="C765" s="717"/>
      <c r="D765" s="717"/>
      <c r="E765" s="717"/>
      <c r="F765" s="718"/>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4"/>
      <c r="B766" s="717"/>
      <c r="C766" s="717"/>
      <c r="D766" s="717"/>
      <c r="E766" s="717"/>
      <c r="F766" s="718"/>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4"/>
      <c r="B767" s="717"/>
      <c r="C767" s="717"/>
      <c r="D767" s="717"/>
      <c r="E767" s="717"/>
      <c r="F767" s="718"/>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54"/>
      <c r="B768" s="717"/>
      <c r="C768" s="717"/>
      <c r="D768" s="717"/>
      <c r="E768" s="717"/>
      <c r="F768" s="718"/>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54"/>
      <c r="B769" s="717"/>
      <c r="C769" s="717"/>
      <c r="D769" s="717"/>
      <c r="E769" s="717"/>
      <c r="F769" s="718"/>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4"/>
      <c r="B770" s="717"/>
      <c r="C770" s="717"/>
      <c r="D770" s="717"/>
      <c r="E770" s="717"/>
      <c r="F770" s="718"/>
      <c r="G770" s="362" t="s">
        <v>22</v>
      </c>
      <c r="H770" s="363"/>
      <c r="I770" s="363"/>
      <c r="J770" s="363"/>
      <c r="K770" s="363"/>
      <c r="L770" s="364"/>
      <c r="M770" s="365"/>
      <c r="N770" s="365"/>
      <c r="O770" s="365"/>
      <c r="P770" s="365"/>
      <c r="Q770" s="365"/>
      <c r="R770" s="365"/>
      <c r="S770" s="365"/>
      <c r="T770" s="365"/>
      <c r="U770" s="365"/>
      <c r="V770" s="365"/>
      <c r="W770" s="365"/>
      <c r="X770" s="366"/>
      <c r="Y770" s="367">
        <f>SUM(Y760:AB769)</f>
        <v>258.7</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11.6</v>
      </c>
      <c r="AV770" s="368"/>
      <c r="AW770" s="368"/>
      <c r="AX770" s="370"/>
    </row>
    <row r="771" spans="1:50" ht="30" customHeight="1" x14ac:dyDescent="0.15">
      <c r="A771" s="554"/>
      <c r="B771" s="717"/>
      <c r="C771" s="717"/>
      <c r="D771" s="717"/>
      <c r="E771" s="717"/>
      <c r="F771" s="718"/>
      <c r="G771" s="378" t="s">
        <v>468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417</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4"/>
      <c r="B772" s="717"/>
      <c r="C772" s="717"/>
      <c r="D772" s="717"/>
      <c r="E772" s="717"/>
      <c r="F772" s="718"/>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4"/>
      <c r="B773" s="717"/>
      <c r="C773" s="717"/>
      <c r="D773" s="717"/>
      <c r="E773" s="717"/>
      <c r="F773" s="718"/>
      <c r="G773" s="276" t="s">
        <v>470</v>
      </c>
      <c r="H773" s="277"/>
      <c r="I773" s="277"/>
      <c r="J773" s="277"/>
      <c r="K773" s="278"/>
      <c r="L773" s="279" t="s">
        <v>469</v>
      </c>
      <c r="M773" s="280"/>
      <c r="N773" s="280"/>
      <c r="O773" s="280"/>
      <c r="P773" s="280"/>
      <c r="Q773" s="280"/>
      <c r="R773" s="280"/>
      <c r="S773" s="280"/>
      <c r="T773" s="280"/>
      <c r="U773" s="280"/>
      <c r="V773" s="280"/>
      <c r="W773" s="280"/>
      <c r="X773" s="281"/>
      <c r="Y773" s="441">
        <v>0.2</v>
      </c>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customHeight="1" x14ac:dyDescent="0.15">
      <c r="A774" s="554"/>
      <c r="B774" s="717"/>
      <c r="C774" s="717"/>
      <c r="D774" s="717"/>
      <c r="E774" s="717"/>
      <c r="F774" s="718"/>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4"/>
      <c r="B775" s="717"/>
      <c r="C775" s="717"/>
      <c r="D775" s="717"/>
      <c r="E775" s="717"/>
      <c r="F775" s="718"/>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4"/>
      <c r="B776" s="717"/>
      <c r="C776" s="717"/>
      <c r="D776" s="717"/>
      <c r="E776" s="717"/>
      <c r="F776" s="718"/>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4"/>
      <c r="B777" s="717"/>
      <c r="C777" s="717"/>
      <c r="D777" s="717"/>
      <c r="E777" s="717"/>
      <c r="F777" s="718"/>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4"/>
      <c r="B778" s="717"/>
      <c r="C778" s="717"/>
      <c r="D778" s="717"/>
      <c r="E778" s="717"/>
      <c r="F778" s="718"/>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4"/>
      <c r="B779" s="717"/>
      <c r="C779" s="717"/>
      <c r="D779" s="717"/>
      <c r="E779" s="717"/>
      <c r="F779" s="718"/>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4"/>
      <c r="B780" s="717"/>
      <c r="C780" s="717"/>
      <c r="D780" s="717"/>
      <c r="E780" s="717"/>
      <c r="F780" s="718"/>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7"/>
      <c r="C781" s="717"/>
      <c r="D781" s="717"/>
      <c r="E781" s="717"/>
      <c r="F781" s="718"/>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7"/>
      <c r="C782" s="717"/>
      <c r="D782" s="717"/>
      <c r="E782" s="717"/>
      <c r="F782" s="718"/>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4"/>
      <c r="B783" s="717"/>
      <c r="C783" s="717"/>
      <c r="D783" s="717"/>
      <c r="E783" s="717"/>
      <c r="F783" s="718"/>
      <c r="G783" s="362" t="s">
        <v>22</v>
      </c>
      <c r="H783" s="363"/>
      <c r="I783" s="363"/>
      <c r="J783" s="363"/>
      <c r="K783" s="363"/>
      <c r="L783" s="364"/>
      <c r="M783" s="365"/>
      <c r="N783" s="365"/>
      <c r="O783" s="365"/>
      <c r="P783" s="365"/>
      <c r="Q783" s="365"/>
      <c r="R783" s="365"/>
      <c r="S783" s="365"/>
      <c r="T783" s="365"/>
      <c r="U783" s="365"/>
      <c r="V783" s="365"/>
      <c r="W783" s="365"/>
      <c r="X783" s="366"/>
      <c r="Y783" s="367">
        <f>SUM(Y773:AB782)</f>
        <v>0.2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17"/>
      <c r="C784" s="717"/>
      <c r="D784" s="717"/>
      <c r="E784" s="717"/>
      <c r="F784" s="718"/>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17"/>
      <c r="C785" s="717"/>
      <c r="D785" s="717"/>
      <c r="E785" s="717"/>
      <c r="F785" s="718"/>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17"/>
      <c r="C786" s="717"/>
      <c r="D786" s="717"/>
      <c r="E786" s="717"/>
      <c r="F786" s="718"/>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17"/>
      <c r="C787" s="717"/>
      <c r="D787" s="717"/>
      <c r="E787" s="717"/>
      <c r="F787" s="718"/>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17"/>
      <c r="C788" s="717"/>
      <c r="D788" s="717"/>
      <c r="E788" s="717"/>
      <c r="F788" s="718"/>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17"/>
      <c r="C789" s="717"/>
      <c r="D789" s="717"/>
      <c r="E789" s="717"/>
      <c r="F789" s="718"/>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17"/>
      <c r="C790" s="717"/>
      <c r="D790" s="717"/>
      <c r="E790" s="717"/>
      <c r="F790" s="718"/>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17"/>
      <c r="C791" s="717"/>
      <c r="D791" s="717"/>
      <c r="E791" s="717"/>
      <c r="F791" s="718"/>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17"/>
      <c r="C792" s="717"/>
      <c r="D792" s="717"/>
      <c r="E792" s="717"/>
      <c r="F792" s="718"/>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17"/>
      <c r="C793" s="717"/>
      <c r="D793" s="717"/>
      <c r="E793" s="717"/>
      <c r="F793" s="718"/>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7"/>
      <c r="C794" s="717"/>
      <c r="D794" s="717"/>
      <c r="E794" s="717"/>
      <c r="F794" s="718"/>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7"/>
      <c r="C795" s="717"/>
      <c r="D795" s="717"/>
      <c r="E795" s="717"/>
      <c r="F795" s="718"/>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17"/>
      <c r="C796" s="717"/>
      <c r="D796" s="717"/>
      <c r="E796" s="717"/>
      <c r="F796" s="718"/>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7"/>
      <c r="C797" s="717"/>
      <c r="D797" s="717"/>
      <c r="E797" s="717"/>
      <c r="F797" s="718"/>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7"/>
      <c r="C798" s="717"/>
      <c r="D798" s="717"/>
      <c r="E798" s="717"/>
      <c r="F798" s="718"/>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7"/>
      <c r="C799" s="717"/>
      <c r="D799" s="717"/>
      <c r="E799" s="717"/>
      <c r="F799" s="718"/>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7"/>
      <c r="C800" s="717"/>
      <c r="D800" s="717"/>
      <c r="E800" s="717"/>
      <c r="F800" s="718"/>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7"/>
      <c r="C801" s="717"/>
      <c r="D801" s="717"/>
      <c r="E801" s="717"/>
      <c r="F801" s="718"/>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7"/>
      <c r="C802" s="717"/>
      <c r="D802" s="717"/>
      <c r="E802" s="717"/>
      <c r="F802" s="718"/>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7"/>
      <c r="C803" s="717"/>
      <c r="D803" s="717"/>
      <c r="E803" s="717"/>
      <c r="F803" s="718"/>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7"/>
      <c r="C804" s="717"/>
      <c r="D804" s="717"/>
      <c r="E804" s="717"/>
      <c r="F804" s="718"/>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7"/>
      <c r="C805" s="717"/>
      <c r="D805" s="717"/>
      <c r="E805" s="717"/>
      <c r="F805" s="718"/>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7"/>
      <c r="C806" s="717"/>
      <c r="D806" s="717"/>
      <c r="E806" s="717"/>
      <c r="F806" s="718"/>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7"/>
      <c r="C807" s="717"/>
      <c r="D807" s="717"/>
      <c r="E807" s="717"/>
      <c r="F807" s="718"/>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7"/>
      <c r="C808" s="717"/>
      <c r="D808" s="717"/>
      <c r="E808" s="717"/>
      <c r="F808" s="718"/>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7"/>
      <c r="C809" s="717"/>
      <c r="D809" s="717"/>
      <c r="E809" s="717"/>
      <c r="F809" s="718"/>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465</v>
      </c>
      <c r="D816" s="371"/>
      <c r="E816" s="371"/>
      <c r="F816" s="371"/>
      <c r="G816" s="371"/>
      <c r="H816" s="371"/>
      <c r="I816" s="371"/>
      <c r="J816" s="153">
        <v>6010001030403</v>
      </c>
      <c r="K816" s="154"/>
      <c r="L816" s="154"/>
      <c r="M816" s="154"/>
      <c r="N816" s="154"/>
      <c r="O816" s="154"/>
      <c r="P816" s="142" t="s">
        <v>471</v>
      </c>
      <c r="Q816" s="143"/>
      <c r="R816" s="143"/>
      <c r="S816" s="143"/>
      <c r="T816" s="143"/>
      <c r="U816" s="143"/>
      <c r="V816" s="143"/>
      <c r="W816" s="143"/>
      <c r="X816" s="143"/>
      <c r="Y816" s="144">
        <v>195.5</v>
      </c>
      <c r="Z816" s="145"/>
      <c r="AA816" s="145"/>
      <c r="AB816" s="146"/>
      <c r="AC816" s="259" t="s">
        <v>472</v>
      </c>
      <c r="AD816" s="259"/>
      <c r="AE816" s="259"/>
      <c r="AF816" s="259"/>
      <c r="AG816" s="259"/>
      <c r="AH816" s="260">
        <v>1</v>
      </c>
      <c r="AI816" s="261"/>
      <c r="AJ816" s="261"/>
      <c r="AK816" s="261"/>
      <c r="AL816" s="262">
        <v>99.9</v>
      </c>
      <c r="AM816" s="263"/>
      <c r="AN816" s="263"/>
      <c r="AO816" s="264"/>
      <c r="AP816" s="253" t="s">
        <v>498</v>
      </c>
      <c r="AQ816" s="253"/>
      <c r="AR816" s="253"/>
      <c r="AS816" s="253"/>
      <c r="AT816" s="253"/>
      <c r="AU816" s="253"/>
      <c r="AV816" s="253"/>
      <c r="AW816" s="253"/>
      <c r="AX816" s="253"/>
    </row>
    <row r="817" spans="1:50" ht="43.5" customHeight="1" x14ac:dyDescent="0.15">
      <c r="A817" s="360">
        <v>2</v>
      </c>
      <c r="B817" s="360">
        <v>1</v>
      </c>
      <c r="C817" s="374" t="s">
        <v>465</v>
      </c>
      <c r="D817" s="371"/>
      <c r="E817" s="371"/>
      <c r="F817" s="371"/>
      <c r="G817" s="371"/>
      <c r="H817" s="371"/>
      <c r="I817" s="371"/>
      <c r="J817" s="153">
        <v>6010001030403</v>
      </c>
      <c r="K817" s="154"/>
      <c r="L817" s="154"/>
      <c r="M817" s="154"/>
      <c r="N817" s="154"/>
      <c r="O817" s="154"/>
      <c r="P817" s="142" t="s">
        <v>463</v>
      </c>
      <c r="Q817" s="143"/>
      <c r="R817" s="143"/>
      <c r="S817" s="143"/>
      <c r="T817" s="143"/>
      <c r="U817" s="143"/>
      <c r="V817" s="143"/>
      <c r="W817" s="143"/>
      <c r="X817" s="143"/>
      <c r="Y817" s="144">
        <v>9.1999999999999993</v>
      </c>
      <c r="Z817" s="145"/>
      <c r="AA817" s="145"/>
      <c r="AB817" s="146"/>
      <c r="AC817" s="259" t="s">
        <v>495</v>
      </c>
      <c r="AD817" s="259"/>
      <c r="AE817" s="259"/>
      <c r="AF817" s="259"/>
      <c r="AG817" s="259"/>
      <c r="AH817" s="260">
        <v>1</v>
      </c>
      <c r="AI817" s="261"/>
      <c r="AJ817" s="261"/>
      <c r="AK817" s="261"/>
      <c r="AL817" s="262">
        <v>98.7</v>
      </c>
      <c r="AM817" s="263"/>
      <c r="AN817" s="263"/>
      <c r="AO817" s="264"/>
      <c r="AP817" s="253" t="s">
        <v>498</v>
      </c>
      <c r="AQ817" s="253"/>
      <c r="AR817" s="253"/>
      <c r="AS817" s="253"/>
      <c r="AT817" s="253"/>
      <c r="AU817" s="253"/>
      <c r="AV817" s="253"/>
      <c r="AW817" s="253"/>
      <c r="AX817" s="253"/>
    </row>
    <row r="818" spans="1:50" ht="57.75" customHeight="1" x14ac:dyDescent="0.15">
      <c r="A818" s="360">
        <v>3</v>
      </c>
      <c r="B818" s="360">
        <v>1</v>
      </c>
      <c r="C818" s="374" t="s">
        <v>465</v>
      </c>
      <c r="D818" s="371"/>
      <c r="E818" s="371"/>
      <c r="F818" s="371"/>
      <c r="G818" s="371"/>
      <c r="H818" s="371"/>
      <c r="I818" s="371"/>
      <c r="J818" s="153">
        <v>6010001030403</v>
      </c>
      <c r="K818" s="154"/>
      <c r="L818" s="154"/>
      <c r="M818" s="154"/>
      <c r="N818" s="154"/>
      <c r="O818" s="154"/>
      <c r="P818" s="142" t="s">
        <v>466</v>
      </c>
      <c r="Q818" s="143"/>
      <c r="R818" s="143"/>
      <c r="S818" s="143"/>
      <c r="T818" s="143"/>
      <c r="U818" s="143"/>
      <c r="V818" s="143"/>
      <c r="W818" s="143"/>
      <c r="X818" s="143"/>
      <c r="Y818" s="144">
        <v>54</v>
      </c>
      <c r="Z818" s="145"/>
      <c r="AA818" s="145"/>
      <c r="AB818" s="146"/>
      <c r="AC818" s="259" t="s">
        <v>472</v>
      </c>
      <c r="AD818" s="259"/>
      <c r="AE818" s="259"/>
      <c r="AF818" s="259"/>
      <c r="AG818" s="259"/>
      <c r="AH818" s="260">
        <v>1</v>
      </c>
      <c r="AI818" s="261"/>
      <c r="AJ818" s="261"/>
      <c r="AK818" s="261"/>
      <c r="AL818" s="262">
        <v>96.4</v>
      </c>
      <c r="AM818" s="263"/>
      <c r="AN818" s="263"/>
      <c r="AO818" s="264"/>
      <c r="AP818" s="253" t="s">
        <v>498</v>
      </c>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customHeight="1" x14ac:dyDescent="0.15">
      <c r="A849" s="360">
        <v>1</v>
      </c>
      <c r="B849" s="360">
        <v>1</v>
      </c>
      <c r="C849" s="374" t="s">
        <v>475</v>
      </c>
      <c r="D849" s="371"/>
      <c r="E849" s="371"/>
      <c r="F849" s="371"/>
      <c r="G849" s="371"/>
      <c r="H849" s="371"/>
      <c r="I849" s="371"/>
      <c r="J849" s="153">
        <v>1010005018944</v>
      </c>
      <c r="K849" s="154"/>
      <c r="L849" s="154"/>
      <c r="M849" s="154"/>
      <c r="N849" s="154"/>
      <c r="O849" s="154"/>
      <c r="P849" s="142" t="s">
        <v>476</v>
      </c>
      <c r="Q849" s="143"/>
      <c r="R849" s="143"/>
      <c r="S849" s="143"/>
      <c r="T849" s="143"/>
      <c r="U849" s="143"/>
      <c r="V849" s="143"/>
      <c r="W849" s="143"/>
      <c r="X849" s="143"/>
      <c r="Y849" s="144">
        <v>11.6</v>
      </c>
      <c r="Z849" s="145"/>
      <c r="AA849" s="145"/>
      <c r="AB849" s="146"/>
      <c r="AC849" s="259" t="s">
        <v>472</v>
      </c>
      <c r="AD849" s="259"/>
      <c r="AE849" s="259"/>
      <c r="AF849" s="259"/>
      <c r="AG849" s="259"/>
      <c r="AH849" s="260">
        <v>1</v>
      </c>
      <c r="AI849" s="261"/>
      <c r="AJ849" s="261"/>
      <c r="AK849" s="261"/>
      <c r="AL849" s="262">
        <v>99.9</v>
      </c>
      <c r="AM849" s="263"/>
      <c r="AN849" s="263"/>
      <c r="AO849" s="264"/>
      <c r="AP849" s="253" t="s">
        <v>498</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customHeight="1" x14ac:dyDescent="0.15">
      <c r="A882" s="360">
        <v>1</v>
      </c>
      <c r="B882" s="360">
        <v>1</v>
      </c>
      <c r="C882" s="374" t="s">
        <v>477</v>
      </c>
      <c r="D882" s="371"/>
      <c r="E882" s="371"/>
      <c r="F882" s="371"/>
      <c r="G882" s="371"/>
      <c r="H882" s="371"/>
      <c r="I882" s="371"/>
      <c r="J882" s="153">
        <v>1010001112577</v>
      </c>
      <c r="K882" s="154"/>
      <c r="L882" s="154"/>
      <c r="M882" s="154"/>
      <c r="N882" s="154"/>
      <c r="O882" s="154"/>
      <c r="P882" s="142" t="s">
        <v>469</v>
      </c>
      <c r="Q882" s="143"/>
      <c r="R882" s="143"/>
      <c r="S882" s="143"/>
      <c r="T882" s="143"/>
      <c r="U882" s="143"/>
      <c r="V882" s="143"/>
      <c r="W882" s="143"/>
      <c r="X882" s="143"/>
      <c r="Y882" s="144">
        <v>0.2</v>
      </c>
      <c r="Z882" s="145"/>
      <c r="AA882" s="145"/>
      <c r="AB882" s="146"/>
      <c r="AC882" s="259" t="s">
        <v>473</v>
      </c>
      <c r="AD882" s="259"/>
      <c r="AE882" s="259"/>
      <c r="AF882" s="259"/>
      <c r="AG882" s="259"/>
      <c r="AH882" s="260" t="s">
        <v>474</v>
      </c>
      <c r="AI882" s="261"/>
      <c r="AJ882" s="261"/>
      <c r="AK882" s="261"/>
      <c r="AL882" s="262" t="s">
        <v>474</v>
      </c>
      <c r="AM882" s="263"/>
      <c r="AN882" s="263"/>
      <c r="AO882" s="264"/>
      <c r="AP882" s="253" t="s">
        <v>498</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0" t="s">
        <v>431</v>
      </c>
      <c r="B1077" s="831"/>
      <c r="C1077" s="831"/>
      <c r="D1077" s="831"/>
      <c r="E1077" s="831"/>
      <c r="F1077" s="831"/>
      <c r="G1077" s="831"/>
      <c r="H1077" s="831"/>
      <c r="I1077" s="831"/>
      <c r="J1077" s="831"/>
      <c r="K1077" s="831"/>
      <c r="L1077" s="831"/>
      <c r="M1077" s="831"/>
      <c r="N1077" s="831"/>
      <c r="O1077" s="831"/>
      <c r="P1077" s="831"/>
      <c r="Q1077" s="831"/>
      <c r="R1077" s="831"/>
      <c r="S1077" s="831"/>
      <c r="T1077" s="831"/>
      <c r="U1077" s="831"/>
      <c r="V1077" s="831"/>
      <c r="W1077" s="831"/>
      <c r="X1077" s="831"/>
      <c r="Y1077" s="831"/>
      <c r="Z1077" s="831"/>
      <c r="AA1077" s="831"/>
      <c r="AB1077" s="831"/>
      <c r="AC1077" s="831"/>
      <c r="AD1077" s="831"/>
      <c r="AE1077" s="831"/>
      <c r="AF1077" s="831"/>
      <c r="AG1077" s="831"/>
      <c r="AH1077" s="831"/>
      <c r="AI1077" s="831"/>
      <c r="AJ1077" s="831"/>
      <c r="AK1077" s="83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6"/>
      <c r="E1080" s="169" t="s">
        <v>379</v>
      </c>
      <c r="F1080" s="826"/>
      <c r="G1080" s="826"/>
      <c r="H1080" s="826"/>
      <c r="I1080" s="826"/>
      <c r="J1080" s="169" t="s">
        <v>389</v>
      </c>
      <c r="K1080" s="169"/>
      <c r="L1080" s="169"/>
      <c r="M1080" s="169"/>
      <c r="N1080" s="169"/>
      <c r="O1080" s="169"/>
      <c r="P1080" s="273" t="s">
        <v>31</v>
      </c>
      <c r="Q1080" s="273"/>
      <c r="R1080" s="273"/>
      <c r="S1080" s="273"/>
      <c r="T1080" s="273"/>
      <c r="U1080" s="273"/>
      <c r="V1080" s="273"/>
      <c r="W1080" s="273"/>
      <c r="X1080" s="273"/>
      <c r="Y1080" s="169" t="s">
        <v>392</v>
      </c>
      <c r="Z1080" s="826"/>
      <c r="AA1080" s="826"/>
      <c r="AB1080" s="826"/>
      <c r="AC1080" s="169" t="s">
        <v>352</v>
      </c>
      <c r="AD1080" s="169"/>
      <c r="AE1080" s="169"/>
      <c r="AF1080" s="169"/>
      <c r="AG1080" s="169"/>
      <c r="AH1080" s="273" t="s">
        <v>369</v>
      </c>
      <c r="AI1080" s="282"/>
      <c r="AJ1080" s="282"/>
      <c r="AK1080" s="282"/>
      <c r="AL1080" s="282" t="s">
        <v>23</v>
      </c>
      <c r="AM1080" s="282"/>
      <c r="AN1080" s="282"/>
      <c r="AO1080" s="827"/>
      <c r="AP1080" s="373" t="s">
        <v>433</v>
      </c>
      <c r="AQ1080" s="373"/>
      <c r="AR1080" s="373"/>
      <c r="AS1080" s="373"/>
      <c r="AT1080" s="373"/>
      <c r="AU1080" s="373"/>
      <c r="AV1080" s="373"/>
      <c r="AW1080" s="373"/>
      <c r="AX1080" s="373"/>
    </row>
    <row r="1081" spans="1:50" ht="30.75" customHeight="1" x14ac:dyDescent="0.15">
      <c r="A1081" s="360">
        <v>1</v>
      </c>
      <c r="B1081" s="360">
        <v>1</v>
      </c>
      <c r="C1081" s="829"/>
      <c r="D1081" s="829"/>
      <c r="E1081" s="828"/>
      <c r="F1081" s="828"/>
      <c r="G1081" s="828"/>
      <c r="H1081" s="828"/>
      <c r="I1081" s="82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29"/>
      <c r="D1082" s="829"/>
      <c r="E1082" s="828"/>
      <c r="F1082" s="828"/>
      <c r="G1082" s="828"/>
      <c r="H1082" s="828"/>
      <c r="I1082" s="82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29"/>
      <c r="D1083" s="829"/>
      <c r="E1083" s="828"/>
      <c r="F1083" s="828"/>
      <c r="G1083" s="828"/>
      <c r="H1083" s="828"/>
      <c r="I1083" s="82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29"/>
      <c r="D1084" s="829"/>
      <c r="E1084" s="828"/>
      <c r="F1084" s="828"/>
      <c r="G1084" s="828"/>
      <c r="H1084" s="828"/>
      <c r="I1084" s="82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29"/>
      <c r="D1085" s="829"/>
      <c r="E1085" s="828"/>
      <c r="F1085" s="828"/>
      <c r="G1085" s="828"/>
      <c r="H1085" s="828"/>
      <c r="I1085" s="82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29"/>
      <c r="D1086" s="829"/>
      <c r="E1086" s="828"/>
      <c r="F1086" s="828"/>
      <c r="G1086" s="828"/>
      <c r="H1086" s="828"/>
      <c r="I1086" s="82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29"/>
      <c r="D1087" s="829"/>
      <c r="E1087" s="828"/>
      <c r="F1087" s="828"/>
      <c r="G1087" s="828"/>
      <c r="H1087" s="828"/>
      <c r="I1087" s="82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29"/>
      <c r="D1088" s="829"/>
      <c r="E1088" s="828"/>
      <c r="F1088" s="828"/>
      <c r="G1088" s="828"/>
      <c r="H1088" s="828"/>
      <c r="I1088" s="82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29"/>
      <c r="D1089" s="829"/>
      <c r="E1089" s="828"/>
      <c r="F1089" s="828"/>
      <c r="G1089" s="828"/>
      <c r="H1089" s="828"/>
      <c r="I1089" s="82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29"/>
      <c r="D1090" s="829"/>
      <c r="E1090" s="828"/>
      <c r="F1090" s="828"/>
      <c r="G1090" s="828"/>
      <c r="H1090" s="828"/>
      <c r="I1090" s="82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29"/>
      <c r="D1091" s="829"/>
      <c r="E1091" s="828"/>
      <c r="F1091" s="828"/>
      <c r="G1091" s="828"/>
      <c r="H1091" s="828"/>
      <c r="I1091" s="82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29"/>
      <c r="D1092" s="829"/>
      <c r="E1092" s="828"/>
      <c r="F1092" s="828"/>
      <c r="G1092" s="828"/>
      <c r="H1092" s="828"/>
      <c r="I1092" s="82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29"/>
      <c r="D1093" s="829"/>
      <c r="E1093" s="828"/>
      <c r="F1093" s="828"/>
      <c r="G1093" s="828"/>
      <c r="H1093" s="828"/>
      <c r="I1093" s="82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29"/>
      <c r="D1094" s="829"/>
      <c r="E1094" s="828"/>
      <c r="F1094" s="828"/>
      <c r="G1094" s="828"/>
      <c r="H1094" s="828"/>
      <c r="I1094" s="82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29"/>
      <c r="D1095" s="829"/>
      <c r="E1095" s="828"/>
      <c r="F1095" s="828"/>
      <c r="G1095" s="828"/>
      <c r="H1095" s="828"/>
      <c r="I1095" s="82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29"/>
      <c r="D1096" s="829"/>
      <c r="E1096" s="828"/>
      <c r="F1096" s="828"/>
      <c r="G1096" s="828"/>
      <c r="H1096" s="828"/>
      <c r="I1096" s="82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29"/>
      <c r="D1097" s="829"/>
      <c r="E1097" s="828"/>
      <c r="F1097" s="828"/>
      <c r="G1097" s="828"/>
      <c r="H1097" s="828"/>
      <c r="I1097" s="82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29"/>
      <c r="D1098" s="829"/>
      <c r="E1098" s="187"/>
      <c r="F1098" s="828"/>
      <c r="G1098" s="828"/>
      <c r="H1098" s="828"/>
      <c r="I1098" s="82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29"/>
      <c r="D1099" s="829"/>
      <c r="E1099" s="828"/>
      <c r="F1099" s="828"/>
      <c r="G1099" s="828"/>
      <c r="H1099" s="828"/>
      <c r="I1099" s="82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29"/>
      <c r="D1100" s="829"/>
      <c r="E1100" s="828"/>
      <c r="F1100" s="828"/>
      <c r="G1100" s="828"/>
      <c r="H1100" s="828"/>
      <c r="I1100" s="82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29"/>
      <c r="D1101" s="829"/>
      <c r="E1101" s="828"/>
      <c r="F1101" s="828"/>
      <c r="G1101" s="828"/>
      <c r="H1101" s="828"/>
      <c r="I1101" s="82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29"/>
      <c r="D1102" s="829"/>
      <c r="E1102" s="828"/>
      <c r="F1102" s="828"/>
      <c r="G1102" s="828"/>
      <c r="H1102" s="828"/>
      <c r="I1102" s="82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29"/>
      <c r="D1103" s="829"/>
      <c r="E1103" s="828"/>
      <c r="F1103" s="828"/>
      <c r="G1103" s="828"/>
      <c r="H1103" s="828"/>
      <c r="I1103" s="82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29"/>
      <c r="D1104" s="829"/>
      <c r="E1104" s="828"/>
      <c r="F1104" s="828"/>
      <c r="G1104" s="828"/>
      <c r="H1104" s="828"/>
      <c r="I1104" s="82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29"/>
      <c r="D1105" s="829"/>
      <c r="E1105" s="828"/>
      <c r="F1105" s="828"/>
      <c r="G1105" s="828"/>
      <c r="H1105" s="828"/>
      <c r="I1105" s="82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29"/>
      <c r="D1106" s="829"/>
      <c r="E1106" s="828"/>
      <c r="F1106" s="828"/>
      <c r="G1106" s="828"/>
      <c r="H1106" s="828"/>
      <c r="I1106" s="82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29"/>
      <c r="D1107" s="829"/>
      <c r="E1107" s="828"/>
      <c r="F1107" s="828"/>
      <c r="G1107" s="828"/>
      <c r="H1107" s="828"/>
      <c r="I1107" s="82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29"/>
      <c r="D1108" s="829"/>
      <c r="E1108" s="828"/>
      <c r="F1108" s="828"/>
      <c r="G1108" s="828"/>
      <c r="H1108" s="828"/>
      <c r="I1108" s="82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29"/>
      <c r="D1109" s="829"/>
      <c r="E1109" s="828"/>
      <c r="F1109" s="828"/>
      <c r="G1109" s="828"/>
      <c r="H1109" s="828"/>
      <c r="I1109" s="82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29"/>
      <c r="D1110" s="829"/>
      <c r="E1110" s="828"/>
      <c r="F1110" s="828"/>
      <c r="G1110" s="828"/>
      <c r="H1110" s="828"/>
      <c r="I1110" s="82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2016-05-31T09:42:08Z</cp:lastPrinted>
  <dcterms:created xsi:type="dcterms:W3CDTF">2012-03-13T00:50:25Z</dcterms:created>
  <dcterms:modified xsi:type="dcterms:W3CDTF">2016-07-03T08:07:45Z</dcterms:modified>
</cp:coreProperties>
</file>