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公企課\"/>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<sst xmlns="http://schemas.openxmlformats.org/spreadsheetml/2006/main" count="2725" uniqueCount="569">
  <si>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</si>
  <si>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</si>
  <si>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</si>
  <si>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</si>
  <si>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</si>
  <si>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</si>
  <si>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</si>
  <si>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</si>
  <si>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</si>
  <si>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</si>
  <si>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</si>
  <si>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</si>
  <si>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</si>
  <si>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</si>
  <si>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</si>
  <si>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</si>
  <si>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</si>
  <si>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</si>
  <si>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</si>
  <si>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</si>
  <si>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</si>
  <si>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</si>
  <si>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</si>
  <si>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</si>
  <si>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</si>
  <si>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</si>
  <si>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</si>
  <si>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</si>
  <si>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</si>
  <si>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</si>
  <si>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</si>
  <si>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</si>
  <si>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</si>
  <si>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</si>
  <si>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</si>
  <si>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</si>
  <si>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</si>
  <si>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</si>
  <si>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</si>
  <si>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</si>
  <si>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</si>
  <si>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</si>
  <si>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</si>
  <si>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</si>
  <si>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</si>
  <si>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</si>
  <si>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</si>
  <si>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</si>
  <si>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</si>
  <si>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</si>
  <si>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</si>
  <si>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</si>
  <si>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</si>
  <si>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</si>
  <si>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</si>
  <si>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</si>
  <si>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</si>
  <si>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</si>
  <si>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</si>
  <si>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</si>
  <si>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</si>
  <si>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</si>
  <si>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</si>
  <si>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</si>
  <si>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</si>
  <si>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</si>
  <si>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</si>
  <si>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</si>
  <si>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</si>
  <si>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</si>
  <si>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</si>
  <si>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</si>
  <si>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</si>
  <si>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</si>
  <si>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</si>
  <si>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</si>
  <si>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</si>
  <si>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</si>
  <si>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</si>
  <si>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</si>
  <si>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</si>
  <si>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</si>
  <si>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</si>
  <si>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</si>
  <si>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</si>
  <si>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</si>
  <si>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</si>
  <si>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</si>
  <si>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</si>
  <si>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</si>
  <si>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</si>
  <si>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</si>
  <si>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</si>
  <si>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</si>
  <si>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</si>
  <si>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</si>
  <si>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</si>
  <si>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</si>
  <si>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</si>
  <si>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</si>
  <si>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</si>
  <si>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</si>
  <si>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</si>
  <si>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</si>
  <si>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</si>
  <si>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</si>
  <si>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</si>
  <si>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</si>
  <si>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</si>
  <si>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</si>
  <si>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</si>
  <si>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</si>
  <si>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</si>
  <si>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</si>
  <si>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</si>
  <si>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</si>
  <si>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</si>
  <si>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</si>
  <si>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</si>
  <si>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</si>
  <si>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</si>
  <si>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</si>
  <si>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</si>
  <si>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</si>
  <si>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</si>
  <si>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</si>
  <si>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</si>
  <si>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</si>
  <si>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</si>
  <si>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</si>
  <si>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</si>
  <si>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</si>
  <si>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</si>
  <si>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</si>
  <si>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</si>
  <si>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</si>
  <si>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</si>
  <si>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</si>
  <si>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</si>
  <si>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</si>
  <si>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</si>
  <si>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</si>
  <si>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</si>
  <si>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</si>
  <si>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</si>
  <si>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</si>
  <si>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</si>
  <si>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</si>
  <si>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</si>
  <si>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</si>
  <si>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</si>
  <si>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</si>
  <si>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</si>
  <si>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</si>
  <si>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</si>
  <si>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</si>
  <si>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</si>
  <si>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</si>
  <si>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</si>
  <si>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</si>
  <si>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</si>
  <si>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</si>
  <si>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</si>
  <si>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</si>
  <si>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</si>
  <si>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</si>
  <si>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</si>
  <si>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</si>
  <si>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</si>
  <si>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</si>
  <si>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</si>
  <si>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</si>
  <si>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</si>
  <si>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</si>
  <si>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</si>
  <si>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</si>
  <si>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</si>
  <si>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</si>
  <si>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</si>
  <si>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</si>
  <si>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</si>
  <si>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</si>
  <si>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</si>
  <si>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</si>
  <si>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</si>
  <si>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</si>
  <si>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</si>
  <si>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</si>
  <si>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</si>
  <si>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</si>
  <si>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</si>
  <si>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</si>
  <si>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</si>
  <si>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</si>
  <si>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</si>
  <si>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</si>
  <si>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</si>
  <si>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</si>
  <si>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</si>
  <si>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</si>
  <si>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</si>
  <si>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</si>
  <si>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</si>
  <si>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</si>
  <si>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</si>
  <si>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</si>
  <si>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</si>
  <si>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</si>
  <si>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</si>
  <si>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</si>
  <si>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</si>
  <si>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</si>
  <si>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</si>
  <si>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</si>
  <si>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</si>
  <si>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</si>
  <si>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</si>
  <si>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</si>
  <si>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</si>
  <si>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</si>
  <si>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</si>
  <si>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</si>
  <si>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</si>
  <si>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</si>
  <si>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</si>
  <si>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</si>
  <si>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</si>
  <si>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</si>
  <si>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</si>
  <si>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</si>
  <si>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</si>
  <si>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</si>
  <si>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</si>
  <si>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</si>
  <si>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</si>
  <si>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</si>
  <si>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</si>
  <si>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</si>
  <si>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</si>
  <si>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</si>
  <si>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</si>
  <si>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</si>
  <si>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</si>
  <si>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</si>
  <si>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</si>
  <si>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</si>
  <si>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</si>
  <si>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</si>
  <si>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</si>
  <si>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</si>
  <si>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</si>
  <si>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</si>
  <si>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</si>
  <si>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</si>
  <si>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</si>
  <si>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</si>
  <si>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</si>
  <si>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</si>
  <si>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</si>
  <si>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</si>
  <si>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</si>
  <si>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</si>
  <si>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</si>
  <si>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</si>
  <si>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</si>
  <si>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</si>
  <si>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</si>
  <si>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</si>
  <si>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</si>
  <si>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</si>
  <si>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</si>
  <si>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</si>
  <si>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</si>
  <si>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</si>
  <si>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</si>
  <si>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</si>
  <si>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</si>
  <si>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</si>
  <si>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</si>
  <si>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</si>
  <si>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</si>
  <si>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</si>
  <si>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</si>
  <si>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</si>
  <si>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</si>
  <si>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</si>
  <si>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</si>
  <si>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</si>
  <si>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</si>
  <si>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</si>
  <si>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</si>
  <si>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</si>
  <si>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</si>
  <si>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</si>
  <si>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</si>
  <si>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</si>
  <si>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</si>
  <si>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</si>
  <si>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</si>
  <si>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</si>
  <si>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</si>
  <si>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</si>
  <si>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</si>
  <si>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</si>
  <si>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</si>
  <si>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</si>
  <si>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</si>
  <si>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</si>
  <si>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</si>
  <si>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</si>
  <si>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</si>
  <si>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</si>
  <si>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</si>
  <si>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</si>
  <si>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</si>
  <si>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</si>
  <si>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</si>
  <si>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</si>
  <si>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</si>
  <si>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</si>
  <si>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</si>
  <si>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</si>
  <si>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</si>
  <si>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</si>
  <si>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</si>
  <si>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</si>
  <si>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</si>
  <si>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</si>
  <si>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</si>
  <si>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</si>
  <si>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</si>
  <si>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</si>
  <si>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</si>
  <si>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</si>
  <si>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</si>
  <si>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</si>
  <si>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</si>
  <si>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</si>
  <si>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</si>
  <si>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</si>
  <si>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</si>
  <si>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</si>
  <si>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</si>
  <si>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</si>
  <si>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</si>
  <si>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</si>
  <si>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</si>
  <si>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</si>
  <si>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</si>
  <si>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</si>
  <si>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</si>
  <si>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</si>
  <si>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</si>
  <si>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</si>
  <si>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</si>
  <si>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</si>
  <si>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</si>
  <si>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</si>
  <si>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</si>
  <si>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</si>
  <si>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</si>
  <si>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</si>
  <si>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</si>
  <si>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</si>
  <si>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</si>
  <si>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</si>
  <si>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</si>
  <si>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</si>
  <si>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</si>
  <si>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</si>
  <si>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</si>
  <si>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</si>
  <si>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</si>
  <si>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</si>
  <si>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</si>
  <si>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</si>
  <si>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</si>
  <si>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</si>
  <si>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</si>
  <si>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</si>
  <si>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</si>
  <si>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</si>
  <si>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</si>
  <si>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</si>
  <si>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</si>
  <si>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</si>
  <si>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</si>
  <si>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</si>
  <si>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</si>
  <si>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</si>
  <si>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</si>
  <si>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</si>
  <si>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</si>
  <si>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</si>
  <si>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</si>
  <si>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</si>
  <si>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</si>
  <si>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</si>
  <si>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</si>
  <si>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</si>
  <si>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</si>
  <si>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</si>
  <si>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</si>
  <si>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</si>
  <si>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</si>
  <si>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</si>
  <si>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</si>
  <si>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</si>
  <si>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</si>
  <si>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</si>
  <si>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</si>
  <si>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</si>
  <si>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</si>
  <si>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</si>
  <si>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</si>
  <si>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</si>
  <si>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</si>
  <si>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</si>
  <si>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</si>
  <si>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</si>
  <si>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</si>
  <si>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</si>
  <si>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</si>
  <si>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</si>
  <si>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</si>
  <si>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</si>
  <si>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</si>
  <si>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</si>
  <si>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</si>
  <si>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</si>
  <si>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</si>
  <si>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</si>
  <si>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</si>
  <si>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</si>
  <si>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</si>
  <si>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</si>
  <si>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</si>
  <si>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</si>
  <si>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</si>
  <si>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</si>
  <si>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</si>
  <si>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</si>
  <si>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</si>
  <si>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</si>
  <si>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</si>
  <si>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</si>
  <si>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</si>
  <si>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</si>
  <si>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</si>
  <si>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</si>
  <si>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</si>
  <si>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</si>
  <si>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</si>
  <si>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</si>
  <si>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</si>
  <si>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</si>
  <si>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</si>
  <si>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</si>
  <si>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</si>
  <si>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</si>
  <si>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</si>
  <si>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</si>
  <si>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</si>
  <si>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</si>
  <si>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</si>
  <si>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</si>
  <si>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</si>
  <si>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</si>
  <si>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</si>
  <si>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</si>
  <si>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</si>
  <si>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</si>
  <si>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</si>
  <si>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</si>
  <si>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</si>
  <si>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</si>
  <si>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</si>
  <si>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</si>
  <si>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</si>
  <si>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</si>
  <si>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</si>
  <si>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</si>
  <si>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</si>
  <si>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</si>
  <si>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</si>
  <si>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</si>
  <si>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</si>
  <si>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</si>
  <si>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</si>
  <si>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</si>
  <si>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</si>
  <si>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</si>
  <si>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</si>
  <si>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</si>
  <si>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</si>
  <si>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</si>
  <si>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</si>
  <si>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</si>
  <si>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</si>
  <si>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</si>
  <si>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</si>
  <si>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</si>
  <si>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</si>
  <si>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</si>
  <si>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</si>
  <si>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</si>
  <si>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</si>
  <si>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</si>
  <si>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</si>
  <si>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</si>
  <si>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</si>
  <si>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</si>
  <si>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</si>
  <si>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</si>
  <si>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</si>
  <si>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</si>
  <si>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</si>
  <si>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</si>
  <si>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</si>
  <si>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</si>
  <si>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情報化施工の活用による建設生産システムの高度化</t>
    <phoneticPr fontId="5"/>
  </si>
  <si>
    <t>国土交通省</t>
  </si>
  <si>
    <t>公共事業企画調整課</t>
    <rPh sb="0" eb="9">
      <t>コウキョウジギョウキカクチョウセイカ</t>
    </rPh>
    <phoneticPr fontId="5"/>
  </si>
  <si>
    <t>総合政策局</t>
    <rPh sb="0" eb="2">
      <t>ソウゴウ</t>
    </rPh>
    <rPh sb="2" eb="4">
      <t>セイサク</t>
    </rPh>
    <rPh sb="4" eb="5">
      <t>キョク</t>
    </rPh>
    <phoneticPr fontId="5"/>
  </si>
  <si>
    <t>平成２５年度</t>
    <phoneticPr fontId="5"/>
  </si>
  <si>
    <t>建設施工の生産性向上・省力化・精度向上を目的として、建設事業における調査、設計、施工、監督・検査、維持管理という各プロセスについて情報化施工※を普及促進する。
※情報化施工とは、ＩＣＴ（情報通信技術）を建設施工に活用し、従来と比べ高効率・高精度な施工を実現する施工システムであり、生産性の向上・品質の確保など建設施工が抱える課題の解決に資するものである。このため、情報化施工推進戦略を策定し、情報化施工技術の普及推進を図っている。</t>
    <phoneticPr fontId="5"/>
  </si>
  <si>
    <t>○</t>
  </si>
  <si>
    <t>－</t>
    <phoneticPr fontId="5"/>
  </si>
  <si>
    <t>社会資本整備重点計画、国土交通省技術基本計画、
情報化施工推進戦略</t>
    <phoneticPr fontId="5"/>
  </si>
  <si>
    <t>-</t>
    <phoneticPr fontId="5"/>
  </si>
  <si>
    <t>建設事業における情報化施工の普及</t>
    <phoneticPr fontId="5"/>
  </si>
  <si>
    <t>直轄工事における情報化施工技術の活用件数</t>
    <phoneticPr fontId="5"/>
  </si>
  <si>
    <t>情報化施工推進会議の開催件数</t>
    <rPh sb="0" eb="3">
      <t>ジョウホウカ</t>
    </rPh>
    <rPh sb="3" eb="5">
      <t>セコウ</t>
    </rPh>
    <rPh sb="5" eb="7">
      <t>スイシン</t>
    </rPh>
    <rPh sb="7" eb="9">
      <t>カイギ</t>
    </rPh>
    <rPh sb="10" eb="12">
      <t>カイサイ</t>
    </rPh>
    <rPh sb="12" eb="14">
      <t>ケンスウ</t>
    </rPh>
    <phoneticPr fontId="5"/>
  </si>
  <si>
    <t>ICT導入協議会の開催件数</t>
    <rPh sb="3" eb="5">
      <t>ドウニュウ</t>
    </rPh>
    <rPh sb="5" eb="8">
      <t>キョウギカイ</t>
    </rPh>
    <rPh sb="9" eb="11">
      <t>カイサイ</t>
    </rPh>
    <rPh sb="11" eb="13">
      <t>ケンスウ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</si>
  <si>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</si>
  <si>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</si>
  <si>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</si>
  <si>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</si>
  <si>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ＩＣＴを活用した施工技術である情報化施工は、建設事業を取り巻く様々な課題の解決手段として期待されており、「ロボット新戦略」、「社会資本整備重点計画」や「世界最先端IT国家創造宣言」などの諸施策に位置付けられており、国の率先した普及推進が必要である。</t>
    <phoneticPr fontId="5"/>
  </si>
  <si>
    <t>有</t>
  </si>
  <si>
    <t>無</t>
  </si>
  <si>
    <t>企画競争における手続きの中で、有識者委員会による外部の視点から妥当性を審査した上で契約を行っている。</t>
    <rPh sb="0" eb="2">
      <t>キカク</t>
    </rPh>
    <rPh sb="2" eb="4">
      <t>キョウソウ</t>
    </rPh>
    <rPh sb="8" eb="10">
      <t>テツヅ</t>
    </rPh>
    <rPh sb="12" eb="13">
      <t>ナカ</t>
    </rPh>
    <rPh sb="15" eb="18">
      <t>ユウシキシャ</t>
    </rPh>
    <rPh sb="18" eb="21">
      <t>イインカイ</t>
    </rPh>
    <rPh sb="24" eb="26">
      <t>ガイブ</t>
    </rPh>
    <rPh sb="27" eb="29">
      <t>シテン</t>
    </rPh>
    <rPh sb="31" eb="34">
      <t>ダトウセイ</t>
    </rPh>
    <rPh sb="35" eb="37">
      <t>シンサ</t>
    </rPh>
    <rPh sb="39" eb="40">
      <t>ウエ</t>
    </rPh>
    <rPh sb="41" eb="43">
      <t>ケイヤク</t>
    </rPh>
    <rPh sb="44" eb="45">
      <t>オコナ</t>
    </rPh>
    <phoneticPr fontId="5"/>
  </si>
  <si>
    <t>‐</t>
  </si>
  <si>
    <t>事業目的に沿って予算を執行しており、その執行状況等を適切に把握・確認している。</t>
    <phoneticPr fontId="5"/>
  </si>
  <si>
    <t>平成28年度に実績の落ち込みがあったものの、着実な技術の普及が見られる。</t>
    <rPh sb="0" eb="2">
      <t>ヘイセイ</t>
    </rPh>
    <rPh sb="4" eb="5">
      <t>ネン</t>
    </rPh>
    <rPh sb="5" eb="6">
      <t>ド</t>
    </rPh>
    <rPh sb="7" eb="9">
      <t>ジッセキ</t>
    </rPh>
    <rPh sb="10" eb="11">
      <t>オ</t>
    </rPh>
    <rPh sb="12" eb="13">
      <t>コ</t>
    </rPh>
    <rPh sb="22" eb="24">
      <t>チャクジツ</t>
    </rPh>
    <rPh sb="25" eb="27">
      <t>ギジュツ</t>
    </rPh>
    <rPh sb="28" eb="30">
      <t>フキュウ</t>
    </rPh>
    <rPh sb="31" eb="32">
      <t>ミ</t>
    </rPh>
    <phoneticPr fontId="5"/>
  </si>
  <si>
    <t>活動実績は概ね見込み通りとなっている。</t>
    <rPh sb="0" eb="2">
      <t>カツドウ</t>
    </rPh>
    <rPh sb="2" eb="4">
      <t>ジッセキ</t>
    </rPh>
    <rPh sb="5" eb="6">
      <t>オオム</t>
    </rPh>
    <rPh sb="7" eb="9">
      <t>ミコ</t>
    </rPh>
    <rPh sb="10" eb="11">
      <t>ドオ</t>
    </rPh>
    <phoneticPr fontId="5"/>
  </si>
  <si>
    <t>A.（一社）日本建設機械施工協会</t>
    <phoneticPr fontId="5"/>
  </si>
  <si>
    <t>ICTを活用した施工技術について、直轄工事において導入効果を検証し、公共工事全体へ普及促進させるための検討</t>
    <phoneticPr fontId="5"/>
  </si>
  <si>
    <t>外部委託</t>
    <rPh sb="0" eb="2">
      <t>ガイブ</t>
    </rPh>
    <rPh sb="2" eb="4">
      <t>イタク</t>
    </rPh>
    <phoneticPr fontId="5"/>
  </si>
  <si>
    <t>（一社）日本建設機械施工協会</t>
    <phoneticPr fontId="5"/>
  </si>
  <si>
    <t>随意契約
（企画競争）</t>
  </si>
  <si>
    <r>
      <t>新2</t>
    </r>
    <r>
      <rPr>
        <sz val="11"/>
        <rFont val="ＭＳ Ｐゴシック"/>
        <family val="3"/>
        <charset val="128"/>
      </rPr>
      <t>5-40</t>
    </r>
    <rPh sb="0" eb="1">
      <t>シン</t>
    </rPh>
    <phoneticPr fontId="5"/>
  </si>
  <si>
    <t>９　市場環境の整備、産業の生産性向上、消費者利益の保護</t>
    <phoneticPr fontId="5"/>
  </si>
  <si>
    <t>３０　社会資本整備・管理等を効果的に推進する</t>
    <phoneticPr fontId="5"/>
  </si>
  <si>
    <t>情報通信技術（ＩＣＴ）を利用した建設施工技術（情報化施工）を導入した直轄工事件数</t>
    <phoneticPr fontId="5"/>
  </si>
  <si>
    <t xml:space="preserve">重点的に普及を推進する情報化施工※技術の対象を拡大し、これら技術の適用条件・導入効果を工種・施工内容毎に調査・分析し、施工者等へ明示するとともに、活用を進めるための環境を整備する。また、情報化施工によって得られるデータ等の設計や維持管理における利活用方法を検討する。
</t>
    <phoneticPr fontId="5"/>
  </si>
  <si>
    <t>課長　梅野 修一</t>
    <phoneticPr fontId="5"/>
  </si>
  <si>
    <t>引き続き、生産性の向上、品質の確保など、建設施工が抱える課題の解決のため、情報化施工の推進に努める。</t>
    <rPh sb="0" eb="1">
      <t>ヒ</t>
    </rPh>
    <rPh sb="2" eb="3">
      <t>ツヅ</t>
    </rPh>
    <rPh sb="5" eb="8">
      <t>セイサンセイ</t>
    </rPh>
    <rPh sb="9" eb="11">
      <t>コウジョウ</t>
    </rPh>
    <rPh sb="12" eb="14">
      <t>ヒンシツ</t>
    </rPh>
    <rPh sb="15" eb="17">
      <t>カクホ</t>
    </rPh>
    <rPh sb="20" eb="22">
      <t>ケンセツ</t>
    </rPh>
    <rPh sb="22" eb="24">
      <t>セコウ</t>
    </rPh>
    <rPh sb="25" eb="26">
      <t>カカ</t>
    </rPh>
    <rPh sb="28" eb="30">
      <t>カダイ</t>
    </rPh>
    <rPh sb="31" eb="33">
      <t>カイケツ</t>
    </rPh>
    <rPh sb="37" eb="40">
      <t>ジョウホウカ</t>
    </rPh>
    <rPh sb="40" eb="42">
      <t>セコウ</t>
    </rPh>
    <rPh sb="43" eb="45">
      <t>スイシン</t>
    </rPh>
    <rPh sb="46" eb="47">
      <t>ツト</t>
    </rPh>
    <phoneticPr fontId="5"/>
  </si>
  <si>
    <t>工事発注件数の規模が平成27年度は減少し、活用件数自体は減ったものの、工事発注件数に応じた目標値に対する達成率は概ね順調である。</t>
    <rPh sb="0" eb="2">
      <t>コウジ</t>
    </rPh>
    <rPh sb="2" eb="4">
      <t>ハッチュウ</t>
    </rPh>
    <rPh sb="4" eb="6">
      <t>ケンスウ</t>
    </rPh>
    <rPh sb="7" eb="9">
      <t>キボ</t>
    </rPh>
    <rPh sb="10" eb="12">
      <t>ヘイセイ</t>
    </rPh>
    <rPh sb="14" eb="16">
      <t>ネンド</t>
    </rPh>
    <rPh sb="17" eb="19">
      <t>ゲンショウ</t>
    </rPh>
    <rPh sb="21" eb="23">
      <t>カツヨウ</t>
    </rPh>
    <rPh sb="23" eb="25">
      <t>ケンスウ</t>
    </rPh>
    <rPh sb="25" eb="27">
      <t>ジタイ</t>
    </rPh>
    <rPh sb="28" eb="29">
      <t>ヘ</t>
    </rPh>
    <rPh sb="35" eb="37">
      <t>コウジ</t>
    </rPh>
    <rPh sb="37" eb="39">
      <t>ハッチュウ</t>
    </rPh>
    <rPh sb="39" eb="41">
      <t>ケンスウ</t>
    </rPh>
    <rPh sb="42" eb="43">
      <t>オウ</t>
    </rPh>
    <rPh sb="45" eb="48">
      <t>モクヒョウチ</t>
    </rPh>
    <rPh sb="49" eb="50">
      <t>タイ</t>
    </rPh>
    <rPh sb="52" eb="55">
      <t>タッセイリツ</t>
    </rPh>
    <rPh sb="56" eb="57">
      <t>オオム</t>
    </rPh>
    <rPh sb="58" eb="60">
      <t>ジュンチョウ</t>
    </rPh>
    <phoneticPr fontId="5"/>
  </si>
  <si>
    <t>本事業の実施により、情報通信技術（ICT）を利用した建設施工技術（情報化施工）を導入した直轄工事件数が増えることより、建設現場の生産性向上を図るものであり、社会資本整備・管理等の効率的な推進に寄与する。</t>
    <phoneticPr fontId="5"/>
  </si>
  <si>
    <t>件</t>
    <rPh sb="0" eb="1">
      <t>ケン</t>
    </rPh>
    <phoneticPr fontId="5"/>
  </si>
  <si>
    <t>社会資本整備等</t>
  </si>
  <si>
    <t>－</t>
  </si>
  <si>
    <t>－</t>
    <phoneticPr fontId="5"/>
  </si>
  <si>
    <t>現場実証により評価された新技術の件数</t>
    <rPh sb="0" eb="2">
      <t>ゲンバ</t>
    </rPh>
    <rPh sb="2" eb="4">
      <t>ジッショウ</t>
    </rPh>
    <rPh sb="7" eb="9">
      <t>ヒョウカ</t>
    </rPh>
    <rPh sb="12" eb="15">
      <t>シンギジュツ</t>
    </rPh>
    <rPh sb="16" eb="18">
      <t>ケンスウ</t>
    </rPh>
    <phoneticPr fontId="5"/>
  </si>
  <si>
    <t>⑪新技術・新工法の活用や施工時期の平準化など建設生産システムの生産性の向上を推進</t>
    <rPh sb="1" eb="4">
      <t>シンギジュツ</t>
    </rPh>
    <rPh sb="5" eb="8">
      <t>シンコウホウ</t>
    </rPh>
    <rPh sb="9" eb="11">
      <t>カツヨウ</t>
    </rPh>
    <rPh sb="12" eb="16">
      <t>セコウジキ</t>
    </rPh>
    <rPh sb="17" eb="20">
      <t>ヘイジュンカ</t>
    </rPh>
    <rPh sb="22" eb="24">
      <t>ケンセツ</t>
    </rPh>
    <rPh sb="24" eb="26">
      <t>セイサン</t>
    </rPh>
    <rPh sb="31" eb="34">
      <t>セイサンセイ</t>
    </rPh>
    <rPh sb="35" eb="37">
      <t>コウジョウ</t>
    </rPh>
    <rPh sb="38" eb="40">
      <t>スイシン</t>
    </rPh>
    <phoneticPr fontId="5"/>
  </si>
  <si>
    <t>本事業の実施により、情報通信技術（ICT）を利用した建設施工技術（情報化施工）を導入した直轄工事件数が増えることより、新技術・新工法の活用や施工時期の平準化など建設生産システムの生産性の向上に寄与する。</t>
    <rPh sb="75" eb="78">
      <t>ヘイジュンカ</t>
    </rPh>
    <rPh sb="96" eb="98">
      <t>キヨ</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</si>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</sst>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35944</xdr:colOff>
      <xdr:row>720</xdr:row>
      <xdr:rowOff>0</xdr:rowOff>
    </xdr:from>
    <xdr:to>
      <xdr:col>32</xdr:col>
      <xdr:colOff>19493</xdr:colOff>
      <xdr:row>724</xdr:row>
      <xdr:rowOff>188101</xdr:rowOff>
    </xdr:to>
    <xdr:sp macro="" textlink="">
      <xdr:nvSpPr>
        <xdr:cNvPr id="14" name="正方形/長方形 13"/>
        <xdr:cNvSpPr/>
      </xdr:nvSpPr>
      <xdr:spPr>
        <a:xfrm>
          <a:off x="2408208" y="204571840"/>
          <a:ext cx="3937323" cy="16258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１０百万円</a:t>
          </a:r>
        </a:p>
      </xdr:txBody>
    </xdr:sp>
    <xdr:clientData/>
  </xdr:twoCellAnchor>
  <xdr:twoCellAnchor>
    <xdr:from>
      <xdr:col>13</xdr:col>
      <xdr:colOff>80188</xdr:colOff>
      <xdr:row>724</xdr:row>
      <xdr:rowOff>203792</xdr:rowOff>
    </xdr:from>
    <xdr:to>
      <xdr:col>30</xdr:col>
      <xdr:colOff>146701</xdr:colOff>
      <xdr:row>730</xdr:row>
      <xdr:rowOff>166057</xdr:rowOff>
    </xdr:to>
    <xdr:sp macro="" textlink="">
      <xdr:nvSpPr>
        <xdr:cNvPr id="15" name="正方形/長方形 14"/>
        <xdr:cNvSpPr/>
      </xdr:nvSpPr>
      <xdr:spPr>
        <a:xfrm>
          <a:off x="2650141" y="206213367"/>
          <a:ext cx="3427220" cy="21188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情報化施工の更なる普及を推進するため、重点的に普及を推進する情報化施工技術を拡大し、これら技術の適用条件・導入効果を工種・施工内容毎に調査・分析し、施工者等へ明示するとともに、活用を進めるための環境を整備する。また、調査・設計・施工・維持管理からなる建設生産システム全体の生産性の向上を図るため、情報化施工によって得られるデータ等の設計や維持管理における利活用方法を検討する。</a:t>
          </a:r>
        </a:p>
      </xdr:txBody>
    </xdr:sp>
    <xdr:clientData/>
  </xdr:twoCellAnchor>
  <xdr:twoCellAnchor>
    <xdr:from>
      <xdr:col>12</xdr:col>
      <xdr:colOff>93317</xdr:colOff>
      <xdr:row>725</xdr:row>
      <xdr:rowOff>69568</xdr:rowOff>
    </xdr:from>
    <xdr:to>
      <xdr:col>12</xdr:col>
      <xdr:colOff>187191</xdr:colOff>
      <xdr:row>729</xdr:row>
      <xdr:rowOff>347877</xdr:rowOff>
    </xdr:to>
    <xdr:sp macro="" textlink="">
      <xdr:nvSpPr>
        <xdr:cNvPr id="16" name="左大かっこ 15"/>
        <xdr:cNvSpPr/>
      </xdr:nvSpPr>
      <xdr:spPr>
        <a:xfrm>
          <a:off x="2465581" y="206438577"/>
          <a:ext cx="93874" cy="171604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194080</xdr:colOff>
      <xdr:row>725</xdr:row>
      <xdr:rowOff>114391</xdr:rowOff>
    </xdr:from>
    <xdr:to>
      <xdr:col>31</xdr:col>
      <xdr:colOff>37955</xdr:colOff>
      <xdr:row>729</xdr:row>
      <xdr:rowOff>333897</xdr:rowOff>
    </xdr:to>
    <xdr:sp macro="" textlink="">
      <xdr:nvSpPr>
        <xdr:cNvPr id="17" name="右大かっこ 16"/>
        <xdr:cNvSpPr/>
      </xdr:nvSpPr>
      <xdr:spPr>
        <a:xfrm>
          <a:off x="6124740" y="206483400"/>
          <a:ext cx="41564" cy="1657242"/>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7848</xdr:colOff>
      <xdr:row>730</xdr:row>
      <xdr:rowOff>177263</xdr:rowOff>
    </xdr:from>
    <xdr:to>
      <xdr:col>22</xdr:col>
      <xdr:colOff>19267</xdr:colOff>
      <xdr:row>732</xdr:row>
      <xdr:rowOff>134056</xdr:rowOff>
    </xdr:to>
    <xdr:cxnSp macro="">
      <xdr:nvCxnSpPr>
        <xdr:cNvPr id="18" name="直線コネクタ 17"/>
        <xdr:cNvCxnSpPr/>
      </xdr:nvCxnSpPr>
      <xdr:spPr>
        <a:xfrm flipH="1">
          <a:off x="4356999" y="208343442"/>
          <a:ext cx="11419" cy="6756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185359</xdr:colOff>
      <xdr:row>732</xdr:row>
      <xdr:rowOff>172153</xdr:rowOff>
    </xdr:from>
    <xdr:to>
      <xdr:col>31</xdr:col>
      <xdr:colOff>534</xdr:colOff>
      <xdr:row>736</xdr:row>
      <xdr:rowOff>353529</xdr:rowOff>
    </xdr:to>
    <xdr:sp macro="" textlink="">
      <xdr:nvSpPr>
        <xdr:cNvPr id="19" name="正方形/長方形 18"/>
        <xdr:cNvSpPr/>
      </xdr:nvSpPr>
      <xdr:spPr>
        <a:xfrm>
          <a:off x="2557623" y="209057200"/>
          <a:ext cx="3571260" cy="16191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（一社）日本建設機械施工協会</a:t>
          </a:r>
          <a:r>
            <a:rPr kumimoji="1" lang="ja-JP" altLang="en-US" sz="1800">
              <a:solidFill>
                <a:schemeClr val="tx1"/>
              </a:solidFill>
            </a:rPr>
            <a:t>　１０百万円</a:t>
          </a:r>
        </a:p>
      </xdr:txBody>
    </xdr:sp>
    <xdr:clientData/>
  </xdr:twoCellAnchor>
  <xdr:twoCellAnchor>
    <xdr:from>
      <xdr:col>33</xdr:col>
      <xdr:colOff>196835</xdr:colOff>
      <xdr:row>720</xdr:row>
      <xdr:rowOff>326064</xdr:rowOff>
    </xdr:from>
    <xdr:to>
      <xdr:col>44</xdr:col>
      <xdr:colOff>57084</xdr:colOff>
      <xdr:row>723</xdr:row>
      <xdr:rowOff>225954</xdr:rowOff>
    </xdr:to>
    <xdr:sp macro="" textlink="">
      <xdr:nvSpPr>
        <xdr:cNvPr id="20" name="正方形/長方形 19"/>
        <xdr:cNvSpPr/>
      </xdr:nvSpPr>
      <xdr:spPr>
        <a:xfrm>
          <a:off x="6720561" y="204897904"/>
          <a:ext cx="2034825" cy="9781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諸謝金  ０．４百万円</a:t>
          </a:r>
          <a:endParaRPr kumimoji="1" lang="en-US" altLang="ja-JP" sz="1100">
            <a:solidFill>
              <a:schemeClr val="tx1"/>
            </a:solidFill>
          </a:endParaRPr>
        </a:p>
        <a:p>
          <a:pPr algn="l"/>
          <a:r>
            <a:rPr kumimoji="1" lang="ja-JP" altLang="en-US" sz="1100">
              <a:solidFill>
                <a:schemeClr val="tx1"/>
              </a:solidFill>
            </a:rPr>
            <a:t>職員旅費  ０．４百万円</a:t>
          </a:r>
          <a:endParaRPr kumimoji="1" lang="en-US" altLang="ja-JP" sz="1100">
            <a:solidFill>
              <a:schemeClr val="tx1"/>
            </a:solidFill>
          </a:endParaRPr>
        </a:p>
        <a:p>
          <a:pPr algn="l"/>
          <a:r>
            <a:rPr kumimoji="1" lang="ja-JP" altLang="en-US" sz="1100">
              <a:solidFill>
                <a:schemeClr val="tx1"/>
              </a:solidFill>
            </a:rPr>
            <a:t>委員等旅費  ０．２百万円</a:t>
          </a:r>
        </a:p>
      </xdr:txBody>
    </xdr:sp>
    <xdr:clientData/>
  </xdr:twoCellAnchor>
  <xdr:twoCellAnchor>
    <xdr:from>
      <xdr:col>12</xdr:col>
      <xdr:colOff>188293</xdr:colOff>
      <xdr:row>737</xdr:row>
      <xdr:rowOff>38372</xdr:rowOff>
    </xdr:from>
    <xdr:to>
      <xdr:col>32</xdr:col>
      <xdr:colOff>202</xdr:colOff>
      <xdr:row>741</xdr:row>
      <xdr:rowOff>339287</xdr:rowOff>
    </xdr:to>
    <xdr:sp macro="" textlink="">
      <xdr:nvSpPr>
        <xdr:cNvPr id="21" name="正方形/長方形 20"/>
        <xdr:cNvSpPr/>
      </xdr:nvSpPr>
      <xdr:spPr>
        <a:xfrm>
          <a:off x="2608764" y="43248254"/>
          <a:ext cx="3846026" cy="16904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国土交通省が情報化施工の更なる普及のため実施している試験施工及び調査について、取り組みのレビューを行うため、各調査結果を整理・分析し、必要に応じて追加調査を実施する。また、整理・分析した結果を情報化施工推進会議に報告する資料として取りまとめる。</a:t>
          </a:r>
        </a:p>
      </xdr:txBody>
    </xdr:sp>
    <xdr:clientData/>
  </xdr:twoCellAnchor>
  <xdr:oneCellAnchor>
    <xdr:from>
      <xdr:col>12</xdr:col>
      <xdr:colOff>94416</xdr:colOff>
      <xdr:row>731</xdr:row>
      <xdr:rowOff>216729</xdr:rowOff>
    </xdr:from>
    <xdr:ext cx="1877437" cy="275717"/>
    <xdr:sp macro="" textlink="">
      <xdr:nvSpPr>
        <xdr:cNvPr id="22" name="テキスト ボックス 21"/>
        <xdr:cNvSpPr txBox="1"/>
      </xdr:nvSpPr>
      <xdr:spPr>
        <a:xfrm>
          <a:off x="2514887" y="41342317"/>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p>
      </xdr:txBody>
    </xdr:sp>
    <xdr:clientData/>
  </xdr:oneCellAnchor>
  <xdr:twoCellAnchor>
    <xdr:from>
      <xdr:col>12</xdr:col>
      <xdr:colOff>201704</xdr:colOff>
      <xdr:row>737</xdr:row>
      <xdr:rowOff>75890</xdr:rowOff>
    </xdr:from>
    <xdr:to>
      <xdr:col>13</xdr:col>
      <xdr:colOff>93873</xdr:colOff>
      <xdr:row>742</xdr:row>
      <xdr:rowOff>4290</xdr:rowOff>
    </xdr:to>
    <xdr:sp macro="" textlink="">
      <xdr:nvSpPr>
        <xdr:cNvPr id="23" name="左大かっこ 22"/>
        <xdr:cNvSpPr/>
      </xdr:nvSpPr>
      <xdr:spPr>
        <a:xfrm>
          <a:off x="2622175" y="43285772"/>
          <a:ext cx="93874" cy="1665312"/>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100762</xdr:colOff>
      <xdr:row>737</xdr:row>
      <xdr:rowOff>130238</xdr:rowOff>
    </xdr:from>
    <xdr:to>
      <xdr:col>31</xdr:col>
      <xdr:colOff>142326</xdr:colOff>
      <xdr:row>741</xdr:row>
      <xdr:rowOff>337692</xdr:rowOff>
    </xdr:to>
    <xdr:sp macro="" textlink="">
      <xdr:nvSpPr>
        <xdr:cNvPr id="24" name="右大かっこ 23"/>
        <xdr:cNvSpPr/>
      </xdr:nvSpPr>
      <xdr:spPr>
        <a:xfrm>
          <a:off x="6353644" y="43340120"/>
          <a:ext cx="41564" cy="1596984"/>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U447" sqref="AU447:AX4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311</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521</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520</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523</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524</v>
      </c>
      <c r="H5" s="708"/>
      <c r="I5" s="708"/>
      <c r="J5" s="708"/>
      <c r="K5" s="708"/>
      <c r="L5" s="708"/>
      <c r="M5" s="709" t="s">
        <v>75</v>
      </c>
      <c r="N5" s="710"/>
      <c r="O5" s="710"/>
      <c r="P5" s="710"/>
      <c r="Q5" s="710"/>
      <c r="R5" s="711"/>
      <c r="S5" s="712" t="s">
        <v>84</v>
      </c>
      <c r="T5" s="708"/>
      <c r="U5" s="708"/>
      <c r="V5" s="708"/>
      <c r="W5" s="708"/>
      <c r="X5" s="713"/>
      <c r="Y5" s="557" t="s">
        <v>3</v>
      </c>
      <c r="Z5" s="294"/>
      <c r="AA5" s="294"/>
      <c r="AB5" s="294"/>
      <c r="AC5" s="294"/>
      <c r="AD5" s="295"/>
      <c r="AE5" s="558" t="s">
        <v>522</v>
      </c>
      <c r="AF5" s="558"/>
      <c r="AG5" s="558"/>
      <c r="AH5" s="558"/>
      <c r="AI5" s="558"/>
      <c r="AJ5" s="558"/>
      <c r="AK5" s="558"/>
      <c r="AL5" s="558"/>
      <c r="AM5" s="558"/>
      <c r="AN5" s="558"/>
      <c r="AO5" s="558"/>
      <c r="AP5" s="559"/>
      <c r="AQ5" s="560" t="s">
        <v>556</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527</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528</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5" t="str">
        <f>入力規則等!A26</f>
        <v>国土強靱化施策</v>
      </c>
      <c r="H8" s="580"/>
      <c r="I8" s="580"/>
      <c r="J8" s="580"/>
      <c r="K8" s="580"/>
      <c r="L8" s="580"/>
      <c r="M8" s="580"/>
      <c r="N8" s="580"/>
      <c r="O8" s="580"/>
      <c r="P8" s="580"/>
      <c r="Q8" s="580"/>
      <c r="R8" s="580"/>
      <c r="S8" s="580"/>
      <c r="T8" s="580"/>
      <c r="U8" s="580"/>
      <c r="V8" s="580"/>
      <c r="W8" s="580"/>
      <c r="X8" s="866"/>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525</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555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v>9</v>
      </c>
      <c r="Q13" s="257"/>
      <c r="R13" s="257"/>
      <c r="S13" s="257"/>
      <c r="T13" s="257"/>
      <c r="U13" s="257"/>
      <c r="V13" s="258"/>
      <c r="W13" s="256">
        <v>10</v>
      </c>
      <c r="X13" s="257"/>
      <c r="Y13" s="257"/>
      <c r="Z13" s="257"/>
      <c r="AA13" s="257"/>
      <c r="AB13" s="257"/>
      <c r="AC13" s="258"/>
      <c r="AD13" s="256">
        <v>11</v>
      </c>
      <c r="AE13" s="257"/>
      <c r="AF13" s="257"/>
      <c r="AG13" s="257"/>
      <c r="AH13" s="257"/>
      <c r="AI13" s="257"/>
      <c r="AJ13" s="258"/>
      <c r="AK13" s="256">
        <v>5</v>
      </c>
      <c r="AL13" s="257"/>
      <c r="AM13" s="257"/>
      <c r="AN13" s="257"/>
      <c r="AO13" s="257"/>
      <c r="AP13" s="257"/>
      <c r="AQ13" s="258"/>
      <c r="AR13" s="809" t="s">
        <v>529</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7"/>
      <c r="AU15" s="257"/>
      <c r="AV15" s="257"/>
      <c r="AW15" s="257"/>
      <c r="AX15" s="651"/>
    </row>
    <row r="16" spans="1:50" ht="21" customHeight="1" x14ac:dyDescent="0.15">
      <c r="A16" s="597"/>
      <c r="B16" s="598"/>
      <c r="C16" s="598"/>
      <c r="D16" s="598"/>
      <c r="E16" s="598"/>
      <c r="F16" s="599"/>
      <c r="G16" s="587"/>
      <c r="H16" s="588"/>
      <c r="I16" s="570" t="s">
        <v>59</v>
      </c>
      <c r="J16" s="571"/>
      <c r="K16" s="571"/>
      <c r="L16" s="571"/>
      <c r="M16" s="571"/>
      <c r="N16" s="571"/>
      <c r="O16" s="572"/>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9</v>
      </c>
      <c r="Q18" s="734"/>
      <c r="R18" s="734"/>
      <c r="S18" s="734"/>
      <c r="T18" s="734"/>
      <c r="U18" s="734"/>
      <c r="V18" s="735"/>
      <c r="W18" s="733">
        <f>SUM(W13:AC17)</f>
        <v>10</v>
      </c>
      <c r="X18" s="734"/>
      <c r="Y18" s="734"/>
      <c r="Z18" s="734"/>
      <c r="AA18" s="734"/>
      <c r="AB18" s="734"/>
      <c r="AC18" s="735"/>
      <c r="AD18" s="733">
        <f>SUM(AD13:AJ17)</f>
        <v>11</v>
      </c>
      <c r="AE18" s="734"/>
      <c r="AF18" s="734"/>
      <c r="AG18" s="734"/>
      <c r="AH18" s="734"/>
      <c r="AI18" s="734"/>
      <c r="AJ18" s="735"/>
      <c r="AK18" s="733">
        <f>SUM(AK13:AQ17)</f>
        <v>5</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6"/>
      <c r="Q19" s="257"/>
      <c r="R19" s="257"/>
      <c r="S19" s="257"/>
      <c r="T19" s="257"/>
      <c r="U19" s="257"/>
      <c r="V19" s="258"/>
      <c r="W19" s="256"/>
      <c r="X19" s="257"/>
      <c r="Y19" s="257"/>
      <c r="Z19" s="257"/>
      <c r="AA19" s="257"/>
      <c r="AB19" s="257"/>
      <c r="AC19" s="258"/>
      <c r="AD19" s="256"/>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v>
      </c>
      <c r="Q20" s="737"/>
      <c r="R20" s="737"/>
      <c r="S20" s="737"/>
      <c r="T20" s="737"/>
      <c r="U20" s="737"/>
      <c r="V20" s="737"/>
      <c r="W20" s="737">
        <f>IF(W18=0, "-", W19/W18)</f>
        <v>0</v>
      </c>
      <c r="X20" s="737"/>
      <c r="Y20" s="737"/>
      <c r="Z20" s="737"/>
      <c r="AA20" s="737"/>
      <c r="AB20" s="737"/>
      <c r="AC20" s="737"/>
      <c r="AD20" s="737">
        <f>IF(AD18=0, "-", AD19/AD18)</f>
        <v>0</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c r="AR22" s="151"/>
      <c r="AS22" s="152" t="s">
        <v>371</v>
      </c>
      <c r="AT22" s="153"/>
      <c r="AU22" s="275">
        <v>28</v>
      </c>
      <c r="AV22" s="275"/>
      <c r="AW22" s="273" t="s">
        <v>313</v>
      </c>
      <c r="AX22" s="274"/>
    </row>
    <row r="23" spans="1:50" ht="22.5" customHeight="1" x14ac:dyDescent="0.15">
      <c r="A23" s="279"/>
      <c r="B23" s="277"/>
      <c r="C23" s="277"/>
      <c r="D23" s="277"/>
      <c r="E23" s="277"/>
      <c r="F23" s="278"/>
      <c r="G23" s="399" t="s">
        <v>530</v>
      </c>
      <c r="H23" s="400"/>
      <c r="I23" s="400"/>
      <c r="J23" s="400"/>
      <c r="K23" s="400"/>
      <c r="L23" s="400"/>
      <c r="M23" s="400"/>
      <c r="N23" s="400"/>
      <c r="O23" s="401"/>
      <c r="P23" s="111" t="s">
        <v>531</v>
      </c>
      <c r="Q23" s="111"/>
      <c r="R23" s="111"/>
      <c r="S23" s="111"/>
      <c r="T23" s="111"/>
      <c r="U23" s="111"/>
      <c r="V23" s="111"/>
      <c r="W23" s="111"/>
      <c r="X23" s="131"/>
      <c r="Y23" s="375" t="s">
        <v>14</v>
      </c>
      <c r="Z23" s="376"/>
      <c r="AA23" s="377"/>
      <c r="AB23" s="325" t="s">
        <v>560</v>
      </c>
      <c r="AC23" s="325"/>
      <c r="AD23" s="325"/>
      <c r="AE23" s="391">
        <v>1343</v>
      </c>
      <c r="AF23" s="362"/>
      <c r="AG23" s="362"/>
      <c r="AH23" s="362"/>
      <c r="AI23" s="391">
        <v>1793</v>
      </c>
      <c r="AJ23" s="362"/>
      <c r="AK23" s="362"/>
      <c r="AL23" s="362"/>
      <c r="AM23" s="391">
        <v>1257</v>
      </c>
      <c r="AN23" s="362"/>
      <c r="AO23" s="362"/>
      <c r="AP23" s="362"/>
      <c r="AQ23" s="271"/>
      <c r="AR23" s="208"/>
      <c r="AS23" s="208"/>
      <c r="AT23" s="272"/>
      <c r="AU23" s="362"/>
      <c r="AV23" s="362"/>
      <c r="AW23" s="362"/>
      <c r="AX23" s="363"/>
    </row>
    <row r="24" spans="1:50" ht="30.7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560</v>
      </c>
      <c r="AC24" s="370"/>
      <c r="AD24" s="370"/>
      <c r="AE24" s="391">
        <v>1450</v>
      </c>
      <c r="AF24" s="362"/>
      <c r="AG24" s="362"/>
      <c r="AH24" s="362"/>
      <c r="AI24" s="391">
        <v>1650</v>
      </c>
      <c r="AJ24" s="362"/>
      <c r="AK24" s="362"/>
      <c r="AL24" s="362"/>
      <c r="AM24" s="391">
        <v>1400</v>
      </c>
      <c r="AN24" s="362"/>
      <c r="AO24" s="362"/>
      <c r="AP24" s="362"/>
      <c r="AQ24" s="271"/>
      <c r="AR24" s="208"/>
      <c r="AS24" s="208"/>
      <c r="AT24" s="272"/>
      <c r="AU24" s="362">
        <v>1400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f>AE23/AE24*100</f>
        <v>92.620689655172413</v>
      </c>
      <c r="AF25" s="362"/>
      <c r="AG25" s="362"/>
      <c r="AH25" s="362"/>
      <c r="AI25" s="391">
        <f>AI23/AI24*100</f>
        <v>108.66666666666667</v>
      </c>
      <c r="AJ25" s="362"/>
      <c r="AK25" s="362"/>
      <c r="AL25" s="362"/>
      <c r="AM25" s="391">
        <f>AM23/AM24*100</f>
        <v>89.785714285714292</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518</v>
      </c>
      <c r="B51" s="93"/>
      <c r="C51" s="93"/>
      <c r="D51" s="93"/>
      <c r="E51" s="90" t="s">
        <v>511</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c r="AC74" s="325"/>
      <c r="AD74" s="325"/>
      <c r="AE74" s="250">
        <v>1</v>
      </c>
      <c r="AF74" s="250"/>
      <c r="AG74" s="250"/>
      <c r="AH74" s="250"/>
      <c r="AI74" s="250">
        <v>1</v>
      </c>
      <c r="AJ74" s="250"/>
      <c r="AK74" s="250"/>
      <c r="AL74" s="250"/>
      <c r="AM74" s="250">
        <v>0</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v>2</v>
      </c>
      <c r="AF75" s="250"/>
      <c r="AG75" s="250"/>
      <c r="AH75" s="250"/>
      <c r="AI75" s="250">
        <v>2</v>
      </c>
      <c r="AJ75" s="250"/>
      <c r="AK75" s="250"/>
      <c r="AL75" s="250"/>
      <c r="AM75" s="250">
        <v>2</v>
      </c>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533</v>
      </c>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0">
        <v>0</v>
      </c>
      <c r="AF77" s="250"/>
      <c r="AG77" s="250"/>
      <c r="AH77" s="250"/>
      <c r="AI77" s="250">
        <v>0</v>
      </c>
      <c r="AJ77" s="250"/>
      <c r="AK77" s="250"/>
      <c r="AL77" s="250"/>
      <c r="AM77" s="250">
        <v>1</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v>0</v>
      </c>
      <c r="AF78" s="250"/>
      <c r="AG78" s="250"/>
      <c r="AH78" s="250"/>
      <c r="AI78" s="250">
        <v>0</v>
      </c>
      <c r="AJ78" s="250"/>
      <c r="AK78" s="250"/>
      <c r="AL78" s="250"/>
      <c r="AM78" s="250">
        <v>2</v>
      </c>
      <c r="AN78" s="250"/>
      <c r="AO78" s="250"/>
      <c r="AP78" s="250"/>
      <c r="AQ78" s="250">
        <v>2</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hidden="1" customHeight="1" x14ac:dyDescent="0.15">
      <c r="A89" s="316"/>
      <c r="B89" s="317"/>
      <c r="C89" s="317"/>
      <c r="D89" s="317"/>
      <c r="E89" s="317"/>
      <c r="F89" s="318"/>
      <c r="G89" s="384" t="s">
        <v>489</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1"/>
      <c r="AR89" s="362"/>
      <c r="AS89" s="362"/>
      <c r="AT89" s="362"/>
      <c r="AU89" s="362"/>
      <c r="AV89" s="362"/>
      <c r="AW89" s="362"/>
      <c r="AX89" s="363"/>
    </row>
    <row r="90" spans="1:60" ht="47.1" hidden="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368</v>
      </c>
      <c r="AC90" s="695"/>
      <c r="AD90" s="696"/>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490</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56</v>
      </c>
      <c r="AC93" s="695"/>
      <c r="AD93" s="696"/>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512</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519</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368</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534</v>
      </c>
      <c r="D104" s="846"/>
      <c r="E104" s="846"/>
      <c r="F104" s="846"/>
      <c r="G104" s="846"/>
      <c r="H104" s="846"/>
      <c r="I104" s="846"/>
      <c r="J104" s="846"/>
      <c r="K104" s="847"/>
      <c r="L104" s="256">
        <v>0.4</v>
      </c>
      <c r="M104" s="257"/>
      <c r="N104" s="257"/>
      <c r="O104" s="257"/>
      <c r="P104" s="257"/>
      <c r="Q104" s="258"/>
      <c r="R104" s="256"/>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6" t="s">
        <v>535</v>
      </c>
      <c r="D105" s="347"/>
      <c r="E105" s="347"/>
      <c r="F105" s="347"/>
      <c r="G105" s="347"/>
      <c r="H105" s="347"/>
      <c r="I105" s="347"/>
      <c r="J105" s="347"/>
      <c r="K105" s="348"/>
      <c r="L105" s="256">
        <v>0.4</v>
      </c>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6" t="s">
        <v>536</v>
      </c>
      <c r="D106" s="347"/>
      <c r="E106" s="347"/>
      <c r="F106" s="347"/>
      <c r="G106" s="347"/>
      <c r="H106" s="347"/>
      <c r="I106" s="347"/>
      <c r="J106" s="347"/>
      <c r="K106" s="348"/>
      <c r="L106" s="256">
        <v>0.2</v>
      </c>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6" t="s">
        <v>537</v>
      </c>
      <c r="D107" s="347"/>
      <c r="E107" s="347"/>
      <c r="F107" s="347"/>
      <c r="G107" s="347"/>
      <c r="H107" s="347"/>
      <c r="I107" s="347"/>
      <c r="J107" s="347"/>
      <c r="K107" s="348"/>
      <c r="L107" s="256">
        <v>3.9</v>
      </c>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3">
        <f>SUM(L104:Q109)</f>
        <v>4.9000000000000004</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5" t="s">
        <v>391</v>
      </c>
      <c r="B111" s="856"/>
      <c r="C111" s="860" t="s">
        <v>388</v>
      </c>
      <c r="D111" s="856"/>
      <c r="E111" s="848" t="s">
        <v>429</v>
      </c>
      <c r="F111" s="849"/>
      <c r="G111" s="188" t="s">
        <v>552</v>
      </c>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row>
    <row r="112" spans="1:50" ht="45" customHeight="1" x14ac:dyDescent="0.15">
      <c r="A112" s="857"/>
      <c r="B112" s="852"/>
      <c r="C112" s="164"/>
      <c r="D112" s="852"/>
      <c r="E112" s="186" t="s">
        <v>428</v>
      </c>
      <c r="F112" s="191"/>
      <c r="G112" s="135" t="s">
        <v>553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7"/>
      <c r="B113" s="852"/>
      <c r="C113" s="164"/>
      <c r="D113" s="85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7"/>
      <c r="B114" s="852"/>
      <c r="C114" s="164"/>
      <c r="D114" s="85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31</v>
      </c>
      <c r="AV114" s="151"/>
      <c r="AW114" s="152" t="s">
        <v>313</v>
      </c>
      <c r="AX114" s="203"/>
    </row>
    <row r="115" spans="1:50" ht="39.75" customHeight="1" x14ac:dyDescent="0.15">
      <c r="A115" s="857"/>
      <c r="B115" s="852"/>
      <c r="C115" s="164"/>
      <c r="D115" s="852"/>
      <c r="E115" s="164"/>
      <c r="F115" s="165"/>
      <c r="G115" s="130" t="s">
        <v>554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v>1099</v>
      </c>
      <c r="AF115" s="208"/>
      <c r="AG115" s="208"/>
      <c r="AH115" s="208"/>
      <c r="AI115" s="181">
        <v>1273</v>
      </c>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57"/>
      <c r="B116" s="852"/>
      <c r="C116" s="164"/>
      <c r="D116" s="85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v>1500</v>
      </c>
      <c r="AF116" s="208"/>
      <c r="AG116" s="208"/>
      <c r="AH116" s="208"/>
      <c r="AI116" s="181">
        <v>1500</v>
      </c>
      <c r="AJ116" s="208"/>
      <c r="AK116" s="208"/>
      <c r="AL116" s="208"/>
      <c r="AM116" s="181">
        <v>1400</v>
      </c>
      <c r="AN116" s="208"/>
      <c r="AO116" s="208"/>
      <c r="AP116" s="208"/>
      <c r="AQ116" s="181"/>
      <c r="AR116" s="208"/>
      <c r="AS116" s="208"/>
      <c r="AT116" s="208"/>
      <c r="AU116" s="181">
        <v>1400</v>
      </c>
      <c r="AV116" s="208"/>
      <c r="AW116" s="208"/>
      <c r="AX116" s="209"/>
    </row>
    <row r="117" spans="1:50" ht="18.75" hidden="1" customHeight="1" x14ac:dyDescent="0.15">
      <c r="A117" s="857"/>
      <c r="B117" s="852"/>
      <c r="C117" s="164"/>
      <c r="D117" s="85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7"/>
      <c r="B118" s="852"/>
      <c r="C118" s="164"/>
      <c r="D118" s="85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7"/>
      <c r="B119" s="852"/>
      <c r="C119" s="164"/>
      <c r="D119" s="85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7"/>
      <c r="B120" s="852"/>
      <c r="C120" s="164"/>
      <c r="D120" s="85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7"/>
      <c r="B121" s="852"/>
      <c r="C121" s="164"/>
      <c r="D121" s="85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7"/>
      <c r="B122" s="852"/>
      <c r="C122" s="164"/>
      <c r="D122" s="85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7"/>
      <c r="B123" s="852"/>
      <c r="C123" s="164"/>
      <c r="D123" s="85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7"/>
      <c r="B124" s="852"/>
      <c r="C124" s="164"/>
      <c r="D124" s="85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7"/>
      <c r="B125" s="852"/>
      <c r="C125" s="164"/>
      <c r="D125" s="85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7"/>
      <c r="B126" s="852"/>
      <c r="C126" s="164"/>
      <c r="D126" s="85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7"/>
      <c r="B127" s="852"/>
      <c r="C127" s="164"/>
      <c r="D127" s="85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7"/>
      <c r="B128" s="852"/>
      <c r="C128" s="164"/>
      <c r="D128" s="85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7"/>
      <c r="B129" s="852"/>
      <c r="C129" s="164"/>
      <c r="D129" s="85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7"/>
      <c r="B130" s="852"/>
      <c r="C130" s="164"/>
      <c r="D130" s="85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7"/>
      <c r="B131" s="852"/>
      <c r="C131" s="164"/>
      <c r="D131" s="85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7"/>
      <c r="B132" s="852"/>
      <c r="C132" s="164"/>
      <c r="D132" s="85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7"/>
      <c r="B133" s="852"/>
      <c r="C133" s="164"/>
      <c r="D133" s="85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7"/>
      <c r="B134" s="852"/>
      <c r="C134" s="164"/>
      <c r="D134" s="85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7"/>
      <c r="B135" s="852"/>
      <c r="C135" s="164"/>
      <c r="D135" s="85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7"/>
      <c r="B136" s="852"/>
      <c r="C136" s="164"/>
      <c r="D136" s="85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7"/>
      <c r="B137" s="852"/>
      <c r="C137" s="164"/>
      <c r="D137" s="85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7"/>
      <c r="B138" s="852"/>
      <c r="C138" s="164"/>
      <c r="D138" s="85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7"/>
      <c r="B139" s="852"/>
      <c r="C139" s="164"/>
      <c r="D139" s="85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7"/>
      <c r="B140" s="852"/>
      <c r="C140" s="164"/>
      <c r="D140" s="85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7"/>
      <c r="B141" s="852"/>
      <c r="C141" s="164"/>
      <c r="D141" s="85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7"/>
      <c r="B142" s="852"/>
      <c r="C142" s="164"/>
      <c r="D142" s="85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7"/>
      <c r="B143" s="852"/>
      <c r="C143" s="164"/>
      <c r="D143" s="85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7"/>
      <c r="B144" s="852"/>
      <c r="C144" s="164"/>
      <c r="D144" s="85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7"/>
      <c r="B145" s="852"/>
      <c r="C145" s="164"/>
      <c r="D145" s="85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7"/>
      <c r="B146" s="852"/>
      <c r="C146" s="164"/>
      <c r="D146" s="85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7"/>
      <c r="B147" s="852"/>
      <c r="C147" s="164"/>
      <c r="D147" s="85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7"/>
      <c r="B148" s="852"/>
      <c r="C148" s="164"/>
      <c r="D148" s="85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7"/>
      <c r="B149" s="852"/>
      <c r="C149" s="164"/>
      <c r="D149" s="85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7"/>
      <c r="B150" s="852"/>
      <c r="C150" s="164"/>
      <c r="D150" s="85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7"/>
      <c r="B151" s="852"/>
      <c r="C151" s="164"/>
      <c r="D151" s="85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7"/>
      <c r="B152" s="852"/>
      <c r="C152" s="164"/>
      <c r="D152" s="85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7"/>
      <c r="B153" s="852"/>
      <c r="C153" s="164"/>
      <c r="D153" s="85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7"/>
      <c r="B154" s="852"/>
      <c r="C154" s="164"/>
      <c r="D154" s="85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7"/>
      <c r="B155" s="852"/>
      <c r="C155" s="164"/>
      <c r="D155" s="85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7"/>
      <c r="B156" s="852"/>
      <c r="C156" s="164"/>
      <c r="D156" s="85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7"/>
      <c r="B157" s="852"/>
      <c r="C157" s="164"/>
      <c r="D157" s="85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7"/>
      <c r="B158" s="852"/>
      <c r="C158" s="164"/>
      <c r="D158" s="85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7"/>
      <c r="B159" s="852"/>
      <c r="C159" s="164"/>
      <c r="D159" s="85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7"/>
      <c r="B160" s="852"/>
      <c r="C160" s="164"/>
      <c r="D160" s="85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7"/>
      <c r="B161" s="852"/>
      <c r="C161" s="164"/>
      <c r="D161" s="85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7"/>
      <c r="B162" s="852"/>
      <c r="C162" s="164"/>
      <c r="D162" s="85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7"/>
      <c r="B163" s="852"/>
      <c r="C163" s="164"/>
      <c r="D163" s="85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7"/>
      <c r="B164" s="852"/>
      <c r="C164" s="164"/>
      <c r="D164" s="85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7"/>
      <c r="B165" s="852"/>
      <c r="C165" s="164"/>
      <c r="D165" s="85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57"/>
      <c r="B166" s="852"/>
      <c r="C166" s="164"/>
      <c r="D166" s="85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7"/>
      <c r="B167" s="852"/>
      <c r="C167" s="164"/>
      <c r="D167" s="85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7"/>
      <c r="B168" s="852"/>
      <c r="C168" s="164"/>
      <c r="D168" s="85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7"/>
      <c r="B169" s="852"/>
      <c r="C169" s="164"/>
      <c r="D169" s="852"/>
      <c r="E169" s="110" t="s">
        <v>559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7"/>
      <c r="B170" s="852"/>
      <c r="C170" s="164"/>
      <c r="D170" s="85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7"/>
      <c r="B171" s="852"/>
      <c r="C171" s="164"/>
      <c r="D171" s="85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7"/>
      <c r="B172" s="852"/>
      <c r="C172" s="164"/>
      <c r="D172" s="85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7"/>
      <c r="B173" s="852"/>
      <c r="C173" s="164"/>
      <c r="D173" s="85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7"/>
      <c r="B174" s="852"/>
      <c r="C174" s="164"/>
      <c r="D174" s="85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7"/>
      <c r="B175" s="852"/>
      <c r="C175" s="164"/>
      <c r="D175" s="85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7"/>
      <c r="B176" s="852"/>
      <c r="C176" s="164"/>
      <c r="D176" s="85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7"/>
      <c r="B177" s="852"/>
      <c r="C177" s="164"/>
      <c r="D177" s="85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7"/>
      <c r="B178" s="852"/>
      <c r="C178" s="164"/>
      <c r="D178" s="85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7"/>
      <c r="B179" s="852"/>
      <c r="C179" s="164"/>
      <c r="D179" s="85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7"/>
      <c r="B180" s="852"/>
      <c r="C180" s="164"/>
      <c r="D180" s="85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7"/>
      <c r="B181" s="852"/>
      <c r="C181" s="164"/>
      <c r="D181" s="85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7"/>
      <c r="B182" s="852"/>
      <c r="C182" s="164"/>
      <c r="D182" s="85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7"/>
      <c r="B183" s="852"/>
      <c r="C183" s="164"/>
      <c r="D183" s="85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7"/>
      <c r="B184" s="852"/>
      <c r="C184" s="164"/>
      <c r="D184" s="85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7"/>
      <c r="B185" s="852"/>
      <c r="C185" s="164"/>
      <c r="D185" s="85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7"/>
      <c r="B186" s="852"/>
      <c r="C186" s="164"/>
      <c r="D186" s="85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7"/>
      <c r="B187" s="852"/>
      <c r="C187" s="164"/>
      <c r="D187" s="85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7"/>
      <c r="B188" s="852"/>
      <c r="C188" s="164"/>
      <c r="D188" s="85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7"/>
      <c r="B189" s="852"/>
      <c r="C189" s="164"/>
      <c r="D189" s="85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7"/>
      <c r="B190" s="852"/>
      <c r="C190" s="164"/>
      <c r="D190" s="85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7"/>
      <c r="B191" s="852"/>
      <c r="C191" s="164"/>
      <c r="D191" s="85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7"/>
      <c r="B192" s="852"/>
      <c r="C192" s="164"/>
      <c r="D192" s="85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7"/>
      <c r="B193" s="852"/>
      <c r="C193" s="164"/>
      <c r="D193" s="85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7"/>
      <c r="B194" s="852"/>
      <c r="C194" s="164"/>
      <c r="D194" s="85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7"/>
      <c r="B195" s="852"/>
      <c r="C195" s="164"/>
      <c r="D195" s="85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7"/>
      <c r="B196" s="852"/>
      <c r="C196" s="164"/>
      <c r="D196" s="85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7"/>
      <c r="B197" s="852"/>
      <c r="C197" s="164"/>
      <c r="D197" s="85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7"/>
      <c r="B198" s="852"/>
      <c r="C198" s="164"/>
      <c r="D198" s="85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7"/>
      <c r="B199" s="852"/>
      <c r="C199" s="164"/>
      <c r="D199" s="85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7"/>
      <c r="B200" s="852"/>
      <c r="C200" s="164"/>
      <c r="D200" s="85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7"/>
      <c r="B201" s="852"/>
      <c r="C201" s="164"/>
      <c r="D201" s="85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7"/>
      <c r="B202" s="852"/>
      <c r="C202" s="164"/>
      <c r="D202" s="85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7"/>
      <c r="B203" s="852"/>
      <c r="C203" s="164"/>
      <c r="D203" s="85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7"/>
      <c r="B204" s="852"/>
      <c r="C204" s="164"/>
      <c r="D204" s="85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7"/>
      <c r="B205" s="852"/>
      <c r="C205" s="164"/>
      <c r="D205" s="85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7"/>
      <c r="B206" s="852"/>
      <c r="C206" s="164"/>
      <c r="D206" s="85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7"/>
      <c r="B207" s="852"/>
      <c r="C207" s="164"/>
      <c r="D207" s="85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7"/>
      <c r="B208" s="852"/>
      <c r="C208" s="164"/>
      <c r="D208" s="85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7"/>
      <c r="B209" s="852"/>
      <c r="C209" s="164"/>
      <c r="D209" s="85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7"/>
      <c r="B210" s="852"/>
      <c r="C210" s="164"/>
      <c r="D210" s="85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7"/>
      <c r="B211" s="852"/>
      <c r="C211" s="164"/>
      <c r="D211" s="85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7"/>
      <c r="B212" s="852"/>
      <c r="C212" s="164"/>
      <c r="D212" s="85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7"/>
      <c r="B213" s="852"/>
      <c r="C213" s="164"/>
      <c r="D213" s="85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7"/>
      <c r="B214" s="852"/>
      <c r="C214" s="164"/>
      <c r="D214" s="85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7"/>
      <c r="B215" s="852"/>
      <c r="C215" s="164"/>
      <c r="D215" s="85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7"/>
      <c r="B216" s="852"/>
      <c r="C216" s="164"/>
      <c r="D216" s="85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7"/>
      <c r="B217" s="852"/>
      <c r="C217" s="164"/>
      <c r="D217" s="85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7"/>
      <c r="B218" s="852"/>
      <c r="C218" s="164"/>
      <c r="D218" s="85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7"/>
      <c r="B219" s="852"/>
      <c r="C219" s="164"/>
      <c r="D219" s="85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7"/>
      <c r="B220" s="852"/>
      <c r="C220" s="164"/>
      <c r="D220" s="85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7"/>
      <c r="B221" s="852"/>
      <c r="C221" s="164"/>
      <c r="D221" s="85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7"/>
      <c r="B222" s="852"/>
      <c r="C222" s="164"/>
      <c r="D222" s="85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7"/>
      <c r="B223" s="852"/>
      <c r="C223" s="164"/>
      <c r="D223" s="85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7"/>
      <c r="B224" s="852"/>
      <c r="C224" s="164"/>
      <c r="D224" s="85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7"/>
      <c r="B225" s="852"/>
      <c r="C225" s="164"/>
      <c r="D225" s="85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7"/>
      <c r="B226" s="852"/>
      <c r="C226" s="164"/>
      <c r="D226" s="85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7"/>
      <c r="B227" s="852"/>
      <c r="C227" s="164"/>
      <c r="D227" s="85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7"/>
      <c r="B228" s="852"/>
      <c r="C228" s="164"/>
      <c r="D228" s="85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7"/>
      <c r="B229" s="852"/>
      <c r="C229" s="164"/>
      <c r="D229" s="85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7"/>
      <c r="B230" s="852"/>
      <c r="C230" s="164"/>
      <c r="D230" s="85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7"/>
      <c r="B231" s="852"/>
      <c r="C231" s="164"/>
      <c r="D231" s="85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7"/>
      <c r="B232" s="852"/>
      <c r="C232" s="164"/>
      <c r="D232" s="85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7"/>
      <c r="B233" s="852"/>
      <c r="C233" s="164"/>
      <c r="D233" s="85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7"/>
      <c r="B234" s="852"/>
      <c r="C234" s="164"/>
      <c r="D234" s="85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7"/>
      <c r="B235" s="852"/>
      <c r="C235" s="164"/>
      <c r="D235" s="85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7"/>
      <c r="B236" s="852"/>
      <c r="C236" s="164"/>
      <c r="D236" s="85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7"/>
      <c r="B237" s="852"/>
      <c r="C237" s="164"/>
      <c r="D237" s="85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7"/>
      <c r="B238" s="852"/>
      <c r="C238" s="164"/>
      <c r="D238" s="85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7"/>
      <c r="B239" s="852"/>
      <c r="C239" s="164"/>
      <c r="D239" s="85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7"/>
      <c r="B240" s="852"/>
      <c r="C240" s="164"/>
      <c r="D240" s="85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7"/>
      <c r="B241" s="852"/>
      <c r="C241" s="164"/>
      <c r="D241" s="85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7"/>
      <c r="B242" s="852"/>
      <c r="C242" s="164"/>
      <c r="D242" s="85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7"/>
      <c r="B243" s="852"/>
      <c r="C243" s="164"/>
      <c r="D243" s="85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7"/>
      <c r="B244" s="852"/>
      <c r="C244" s="164"/>
      <c r="D244" s="85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7"/>
      <c r="B245" s="852"/>
      <c r="C245" s="164"/>
      <c r="D245" s="85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7"/>
      <c r="B246" s="852"/>
      <c r="C246" s="164"/>
      <c r="D246" s="85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7"/>
      <c r="B247" s="852"/>
      <c r="C247" s="164"/>
      <c r="D247" s="85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7"/>
      <c r="B248" s="852"/>
      <c r="C248" s="164"/>
      <c r="D248" s="85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7"/>
      <c r="B249" s="852"/>
      <c r="C249" s="164"/>
      <c r="D249" s="85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7"/>
      <c r="B250" s="852"/>
      <c r="C250" s="164"/>
      <c r="D250" s="85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7"/>
      <c r="B251" s="852"/>
      <c r="C251" s="164"/>
      <c r="D251" s="85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7"/>
      <c r="B252" s="852"/>
      <c r="C252" s="164"/>
      <c r="D252" s="85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7"/>
      <c r="B253" s="852"/>
      <c r="C253" s="164"/>
      <c r="D253" s="85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7"/>
      <c r="B254" s="852"/>
      <c r="C254" s="164"/>
      <c r="D254" s="85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7"/>
      <c r="B255" s="852"/>
      <c r="C255" s="164"/>
      <c r="D255" s="85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7"/>
      <c r="B256" s="852"/>
      <c r="C256" s="164"/>
      <c r="D256" s="85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7"/>
      <c r="B257" s="852"/>
      <c r="C257" s="164"/>
      <c r="D257" s="85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7"/>
      <c r="B258" s="852"/>
      <c r="C258" s="164"/>
      <c r="D258" s="85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7"/>
      <c r="B259" s="852"/>
      <c r="C259" s="164"/>
      <c r="D259" s="85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7"/>
      <c r="B260" s="852"/>
      <c r="C260" s="164"/>
      <c r="D260" s="85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7"/>
      <c r="B261" s="852"/>
      <c r="C261" s="164"/>
      <c r="D261" s="85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7"/>
      <c r="B262" s="852"/>
      <c r="C262" s="164"/>
      <c r="D262" s="85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7"/>
      <c r="B263" s="852"/>
      <c r="C263" s="164"/>
      <c r="D263" s="85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7"/>
      <c r="B264" s="852"/>
      <c r="C264" s="164"/>
      <c r="D264" s="85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7"/>
      <c r="B265" s="852"/>
      <c r="C265" s="164"/>
      <c r="D265" s="85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7"/>
      <c r="B266" s="852"/>
      <c r="C266" s="164"/>
      <c r="D266" s="85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7"/>
      <c r="B267" s="852"/>
      <c r="C267" s="164"/>
      <c r="D267" s="85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7"/>
      <c r="B268" s="852"/>
      <c r="C268" s="164"/>
      <c r="D268" s="85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7"/>
      <c r="B269" s="852"/>
      <c r="C269" s="164"/>
      <c r="D269" s="85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7"/>
      <c r="B270" s="852"/>
      <c r="C270" s="164"/>
      <c r="D270" s="85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7"/>
      <c r="B271" s="852"/>
      <c r="C271" s="164"/>
      <c r="D271" s="85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7"/>
      <c r="B272" s="852"/>
      <c r="C272" s="164"/>
      <c r="D272" s="85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7"/>
      <c r="B273" s="852"/>
      <c r="C273" s="164"/>
      <c r="D273" s="85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7"/>
      <c r="B274" s="852"/>
      <c r="C274" s="164"/>
      <c r="D274" s="85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7"/>
      <c r="B275" s="852"/>
      <c r="C275" s="164"/>
      <c r="D275" s="85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7"/>
      <c r="B276" s="852"/>
      <c r="C276" s="164"/>
      <c r="D276" s="85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7"/>
      <c r="B277" s="852"/>
      <c r="C277" s="164"/>
      <c r="D277" s="85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7"/>
      <c r="B278" s="852"/>
      <c r="C278" s="164"/>
      <c r="D278" s="85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7"/>
      <c r="B279" s="852"/>
      <c r="C279" s="164"/>
      <c r="D279" s="85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7"/>
      <c r="B280" s="852"/>
      <c r="C280" s="164"/>
      <c r="D280" s="85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7"/>
      <c r="B281" s="852"/>
      <c r="C281" s="164"/>
      <c r="D281" s="85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7"/>
      <c r="B282" s="852"/>
      <c r="C282" s="164"/>
      <c r="D282" s="85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7"/>
      <c r="B283" s="852"/>
      <c r="C283" s="164"/>
      <c r="D283" s="85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7"/>
      <c r="B284" s="852"/>
      <c r="C284" s="164"/>
      <c r="D284" s="85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7"/>
      <c r="B285" s="852"/>
      <c r="C285" s="164"/>
      <c r="D285" s="85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7"/>
      <c r="B286" s="852"/>
      <c r="C286" s="164"/>
      <c r="D286" s="85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7"/>
      <c r="B287" s="852"/>
      <c r="C287" s="164"/>
      <c r="D287" s="85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7"/>
      <c r="B288" s="852"/>
      <c r="C288" s="164"/>
      <c r="D288" s="85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7"/>
      <c r="B289" s="852"/>
      <c r="C289" s="164"/>
      <c r="D289" s="85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7"/>
      <c r="B290" s="852"/>
      <c r="C290" s="164"/>
      <c r="D290" s="85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7"/>
      <c r="B291" s="852"/>
      <c r="C291" s="164"/>
      <c r="D291" s="85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7"/>
      <c r="B292" s="852"/>
      <c r="C292" s="164"/>
      <c r="D292" s="85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7"/>
      <c r="B293" s="852"/>
      <c r="C293" s="164"/>
      <c r="D293" s="85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7"/>
      <c r="B294" s="852"/>
      <c r="C294" s="164"/>
      <c r="D294" s="85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7"/>
      <c r="B295" s="852"/>
      <c r="C295" s="164"/>
      <c r="D295" s="85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7"/>
      <c r="B296" s="852"/>
      <c r="C296" s="164"/>
      <c r="D296" s="85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7"/>
      <c r="B297" s="852"/>
      <c r="C297" s="164"/>
      <c r="D297" s="85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7"/>
      <c r="B298" s="852"/>
      <c r="C298" s="164"/>
      <c r="D298" s="85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7"/>
      <c r="B299" s="852"/>
      <c r="C299" s="164"/>
      <c r="D299" s="85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7"/>
      <c r="B300" s="852"/>
      <c r="C300" s="164"/>
      <c r="D300" s="85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7"/>
      <c r="B301" s="852"/>
      <c r="C301" s="164"/>
      <c r="D301" s="85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7"/>
      <c r="B302" s="852"/>
      <c r="C302" s="164"/>
      <c r="D302" s="85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7"/>
      <c r="B303" s="852"/>
      <c r="C303" s="164"/>
      <c r="D303" s="85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7"/>
      <c r="B304" s="852"/>
      <c r="C304" s="164"/>
      <c r="D304" s="85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7"/>
      <c r="B305" s="852"/>
      <c r="C305" s="164"/>
      <c r="D305" s="85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7"/>
      <c r="B306" s="852"/>
      <c r="C306" s="164"/>
      <c r="D306" s="85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7"/>
      <c r="B307" s="852"/>
      <c r="C307" s="164"/>
      <c r="D307" s="85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7"/>
      <c r="B308" s="852"/>
      <c r="C308" s="164"/>
      <c r="D308" s="85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7"/>
      <c r="B309" s="852"/>
      <c r="C309" s="164"/>
      <c r="D309" s="85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7"/>
      <c r="B310" s="852"/>
      <c r="C310" s="164"/>
      <c r="D310" s="85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7"/>
      <c r="B311" s="852"/>
      <c r="C311" s="164"/>
      <c r="D311" s="85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7"/>
      <c r="B312" s="852"/>
      <c r="C312" s="164"/>
      <c r="D312" s="85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7"/>
      <c r="B313" s="852"/>
      <c r="C313" s="164"/>
      <c r="D313" s="85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7"/>
      <c r="B314" s="852"/>
      <c r="C314" s="164"/>
      <c r="D314" s="85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7"/>
      <c r="B315" s="852"/>
      <c r="C315" s="164"/>
      <c r="D315" s="85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7"/>
      <c r="B316" s="852"/>
      <c r="C316" s="164"/>
      <c r="D316" s="85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7"/>
      <c r="B317" s="852"/>
      <c r="C317" s="164"/>
      <c r="D317" s="85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7"/>
      <c r="B318" s="852"/>
      <c r="C318" s="164"/>
      <c r="D318" s="85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7"/>
      <c r="B319" s="852"/>
      <c r="C319" s="164"/>
      <c r="D319" s="85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7"/>
      <c r="B320" s="852"/>
      <c r="C320" s="164"/>
      <c r="D320" s="85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7"/>
      <c r="B321" s="852"/>
      <c r="C321" s="164"/>
      <c r="D321" s="85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7"/>
      <c r="B322" s="852"/>
      <c r="C322" s="164"/>
      <c r="D322" s="85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7"/>
      <c r="B323" s="852"/>
      <c r="C323" s="164"/>
      <c r="D323" s="85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7"/>
      <c r="B324" s="852"/>
      <c r="C324" s="164"/>
      <c r="D324" s="85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7"/>
      <c r="B325" s="852"/>
      <c r="C325" s="164"/>
      <c r="D325" s="85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7"/>
      <c r="B326" s="852"/>
      <c r="C326" s="164"/>
      <c r="D326" s="85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7"/>
      <c r="B327" s="852"/>
      <c r="C327" s="164"/>
      <c r="D327" s="85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7"/>
      <c r="B328" s="852"/>
      <c r="C328" s="164"/>
      <c r="D328" s="85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7"/>
      <c r="B329" s="852"/>
      <c r="C329" s="164"/>
      <c r="D329" s="85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7"/>
      <c r="B330" s="852"/>
      <c r="C330" s="164"/>
      <c r="D330" s="85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7"/>
      <c r="B331" s="852"/>
      <c r="C331" s="164"/>
      <c r="D331" s="85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7"/>
      <c r="B332" s="852"/>
      <c r="C332" s="164"/>
      <c r="D332" s="85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7"/>
      <c r="B333" s="852"/>
      <c r="C333" s="164"/>
      <c r="D333" s="85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7"/>
      <c r="B334" s="852"/>
      <c r="C334" s="164"/>
      <c r="D334" s="85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7"/>
      <c r="B335" s="852"/>
      <c r="C335" s="164"/>
      <c r="D335" s="85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7"/>
      <c r="B336" s="852"/>
      <c r="C336" s="164"/>
      <c r="D336" s="85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7"/>
      <c r="B337" s="852"/>
      <c r="C337" s="164"/>
      <c r="D337" s="85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7"/>
      <c r="B338" s="852"/>
      <c r="C338" s="164"/>
      <c r="D338" s="85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7"/>
      <c r="B339" s="852"/>
      <c r="C339" s="164"/>
      <c r="D339" s="85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7"/>
      <c r="B340" s="852"/>
      <c r="C340" s="164"/>
      <c r="D340" s="85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7"/>
      <c r="B341" s="852"/>
      <c r="C341" s="164"/>
      <c r="D341" s="85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7"/>
      <c r="B342" s="852"/>
      <c r="C342" s="164"/>
      <c r="D342" s="85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7"/>
      <c r="B343" s="852"/>
      <c r="C343" s="164"/>
      <c r="D343" s="85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7"/>
      <c r="B344" s="852"/>
      <c r="C344" s="164"/>
      <c r="D344" s="85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7"/>
      <c r="B345" s="852"/>
      <c r="C345" s="164"/>
      <c r="D345" s="85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7"/>
      <c r="B346" s="852"/>
      <c r="C346" s="164"/>
      <c r="D346" s="85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7"/>
      <c r="B347" s="852"/>
      <c r="C347" s="164"/>
      <c r="D347" s="85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7"/>
      <c r="B348" s="852"/>
      <c r="C348" s="164"/>
      <c r="D348" s="85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7"/>
      <c r="B349" s="852"/>
      <c r="C349" s="164"/>
      <c r="D349" s="85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7"/>
      <c r="B350" s="852"/>
      <c r="C350" s="164"/>
      <c r="D350" s="85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7"/>
      <c r="B351" s="852"/>
      <c r="C351" s="164"/>
      <c r="D351" s="85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7"/>
      <c r="B352" s="852"/>
      <c r="C352" s="164"/>
      <c r="D352" s="85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7"/>
      <c r="B353" s="852"/>
      <c r="C353" s="164"/>
      <c r="D353" s="85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7"/>
      <c r="B354" s="852"/>
      <c r="C354" s="164"/>
      <c r="D354" s="85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7"/>
      <c r="B355" s="852"/>
      <c r="C355" s="164"/>
      <c r="D355" s="85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7"/>
      <c r="B356" s="852"/>
      <c r="C356" s="164"/>
      <c r="D356" s="85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7"/>
      <c r="B357" s="852"/>
      <c r="C357" s="164"/>
      <c r="D357" s="85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7"/>
      <c r="B358" s="852"/>
      <c r="C358" s="164"/>
      <c r="D358" s="85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7"/>
      <c r="B359" s="852"/>
      <c r="C359" s="164"/>
      <c r="D359" s="85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7"/>
      <c r="B360" s="852"/>
      <c r="C360" s="164"/>
      <c r="D360" s="85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7"/>
      <c r="B361" s="852"/>
      <c r="C361" s="164"/>
      <c r="D361" s="85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7"/>
      <c r="B362" s="852"/>
      <c r="C362" s="164"/>
      <c r="D362" s="85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7"/>
      <c r="B363" s="852"/>
      <c r="C363" s="164"/>
      <c r="D363" s="85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7"/>
      <c r="B364" s="852"/>
      <c r="C364" s="164"/>
      <c r="D364" s="85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7"/>
      <c r="B365" s="852"/>
      <c r="C365" s="164"/>
      <c r="D365" s="85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7"/>
      <c r="B366" s="852"/>
      <c r="C366" s="164"/>
      <c r="D366" s="85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7"/>
      <c r="B367" s="852"/>
      <c r="C367" s="164"/>
      <c r="D367" s="85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7"/>
      <c r="B368" s="852"/>
      <c r="C368" s="164"/>
      <c r="D368" s="85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7"/>
      <c r="B369" s="852"/>
      <c r="C369" s="164"/>
      <c r="D369" s="85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7"/>
      <c r="B370" s="852"/>
      <c r="C370" s="164"/>
      <c r="D370" s="85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7"/>
      <c r="B371" s="852"/>
      <c r="C371" s="164"/>
      <c r="D371" s="85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7"/>
      <c r="B372" s="852"/>
      <c r="C372" s="164"/>
      <c r="D372" s="85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7"/>
      <c r="B373" s="852"/>
      <c r="C373" s="164"/>
      <c r="D373" s="85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7"/>
      <c r="B374" s="852"/>
      <c r="C374" s="164"/>
      <c r="D374" s="85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7"/>
      <c r="B375" s="852"/>
      <c r="C375" s="164"/>
      <c r="D375" s="85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7"/>
      <c r="B376" s="852"/>
      <c r="C376" s="164"/>
      <c r="D376" s="85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7"/>
      <c r="B377" s="852"/>
      <c r="C377" s="164"/>
      <c r="D377" s="85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7"/>
      <c r="B378" s="852"/>
      <c r="C378" s="164"/>
      <c r="D378" s="85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7"/>
      <c r="B379" s="852"/>
      <c r="C379" s="164"/>
      <c r="D379" s="85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7"/>
      <c r="B380" s="852"/>
      <c r="C380" s="164"/>
      <c r="D380" s="85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7"/>
      <c r="B381" s="852"/>
      <c r="C381" s="164"/>
      <c r="D381" s="85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7"/>
      <c r="B382" s="852"/>
      <c r="C382" s="164"/>
      <c r="D382" s="85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7"/>
      <c r="B383" s="852"/>
      <c r="C383" s="164"/>
      <c r="D383" s="85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7"/>
      <c r="B384" s="852"/>
      <c r="C384" s="164"/>
      <c r="D384" s="85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7"/>
      <c r="B385" s="852"/>
      <c r="C385" s="164"/>
      <c r="D385" s="85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7"/>
      <c r="B386" s="852"/>
      <c r="C386" s="164"/>
      <c r="D386" s="85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7"/>
      <c r="B387" s="852"/>
      <c r="C387" s="164"/>
      <c r="D387" s="85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7"/>
      <c r="B388" s="852"/>
      <c r="C388" s="164"/>
      <c r="D388" s="85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7"/>
      <c r="B389" s="852"/>
      <c r="C389" s="164"/>
      <c r="D389" s="85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7"/>
      <c r="B390" s="852"/>
      <c r="C390" s="164"/>
      <c r="D390" s="85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7"/>
      <c r="B391" s="852"/>
      <c r="C391" s="164"/>
      <c r="D391" s="85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7"/>
      <c r="B392" s="852"/>
      <c r="C392" s="164"/>
      <c r="D392" s="85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7"/>
      <c r="B393" s="852"/>
      <c r="C393" s="164"/>
      <c r="D393" s="85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7"/>
      <c r="B394" s="852"/>
      <c r="C394" s="164"/>
      <c r="D394" s="85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7"/>
      <c r="B395" s="852"/>
      <c r="C395" s="164"/>
      <c r="D395" s="85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7"/>
      <c r="B396" s="852"/>
      <c r="C396" s="164"/>
      <c r="D396" s="85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7"/>
      <c r="B397" s="852"/>
      <c r="C397" s="164"/>
      <c r="D397" s="85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7"/>
      <c r="B398" s="852"/>
      <c r="C398" s="164"/>
      <c r="D398" s="85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7"/>
      <c r="B399" s="852"/>
      <c r="C399" s="164"/>
      <c r="D399" s="85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7"/>
      <c r="B400" s="852"/>
      <c r="C400" s="164"/>
      <c r="D400" s="85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7"/>
      <c r="B401" s="852"/>
      <c r="C401" s="164"/>
      <c r="D401" s="85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7"/>
      <c r="B402" s="852"/>
      <c r="C402" s="164"/>
      <c r="D402" s="85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7"/>
      <c r="B403" s="852"/>
      <c r="C403" s="164"/>
      <c r="D403" s="85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7"/>
      <c r="B404" s="852"/>
      <c r="C404" s="164"/>
      <c r="D404" s="85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7"/>
      <c r="B405" s="852"/>
      <c r="C405" s="164"/>
      <c r="D405" s="85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7"/>
      <c r="B406" s="852"/>
      <c r="C406" s="164"/>
      <c r="D406" s="85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7"/>
      <c r="B407" s="852"/>
      <c r="C407" s="164"/>
      <c r="D407" s="85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7"/>
      <c r="B408" s="852"/>
      <c r="C408" s="164"/>
      <c r="D408" s="85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7"/>
      <c r="B409" s="852"/>
      <c r="C409" s="164"/>
      <c r="D409" s="85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7"/>
      <c r="B410" s="852"/>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7"/>
      <c r="B411" s="852"/>
      <c r="C411" s="162" t="s">
        <v>390</v>
      </c>
      <c r="D411" s="851"/>
      <c r="E411" s="186" t="s">
        <v>413</v>
      </c>
      <c r="F411" s="191"/>
      <c r="G411" s="775" t="s">
        <v>409</v>
      </c>
      <c r="H411" s="160"/>
      <c r="I411" s="160"/>
      <c r="J411" s="776" t="s">
        <v>561</v>
      </c>
      <c r="K411" s="777"/>
      <c r="L411" s="777"/>
      <c r="M411" s="777"/>
      <c r="N411" s="777"/>
      <c r="O411" s="777"/>
      <c r="P411" s="777"/>
      <c r="Q411" s="777"/>
      <c r="R411" s="777"/>
      <c r="S411" s="777"/>
      <c r="T411" s="778"/>
      <c r="U411" s="397" t="s">
        <v>565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57"/>
      <c r="B412" s="852"/>
      <c r="C412" s="164"/>
      <c r="D412" s="85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7"/>
      <c r="B413" s="852"/>
      <c r="C413" s="164"/>
      <c r="D413" s="85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7"/>
      <c r="B414" s="852"/>
      <c r="C414" s="164"/>
      <c r="D414" s="852"/>
      <c r="E414" s="154"/>
      <c r="F414" s="155"/>
      <c r="G414" s="130" t="s">
        <v>564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563</v>
      </c>
      <c r="AC414" s="213"/>
      <c r="AD414" s="213"/>
      <c r="AE414" s="271" t="s">
        <v>562</v>
      </c>
      <c r="AF414" s="208"/>
      <c r="AG414" s="208"/>
      <c r="AH414" s="208"/>
      <c r="AI414" s="271" t="s">
        <v>562</v>
      </c>
      <c r="AJ414" s="208"/>
      <c r="AK414" s="208"/>
      <c r="AL414" s="208"/>
      <c r="AM414" s="271" t="s">
        <v>562</v>
      </c>
      <c r="AN414" s="208"/>
      <c r="AO414" s="208"/>
      <c r="AP414" s="208"/>
      <c r="AQ414" s="271" t="s">
        <v>562</v>
      </c>
      <c r="AR414" s="208"/>
      <c r="AS414" s="208"/>
      <c r="AT414" s="208"/>
      <c r="AU414" s="271" t="s">
        <v>562</v>
      </c>
      <c r="AV414" s="208"/>
      <c r="AW414" s="208"/>
      <c r="AX414" s="208"/>
    </row>
    <row r="415" spans="1:50" ht="22.5" customHeight="1" x14ac:dyDescent="0.15">
      <c r="A415" s="857"/>
      <c r="B415" s="852"/>
      <c r="C415" s="164"/>
      <c r="D415" s="85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563</v>
      </c>
      <c r="AC415" s="213"/>
      <c r="AD415" s="213"/>
      <c r="AE415" s="271" t="s">
        <v>562</v>
      </c>
      <c r="AF415" s="208"/>
      <c r="AG415" s="208"/>
      <c r="AH415" s="272"/>
      <c r="AI415" s="271" t="s">
        <v>562</v>
      </c>
      <c r="AJ415" s="208"/>
      <c r="AK415" s="208"/>
      <c r="AL415" s="272"/>
      <c r="AM415" s="271" t="s">
        <v>562</v>
      </c>
      <c r="AN415" s="208"/>
      <c r="AO415" s="208"/>
      <c r="AP415" s="272"/>
      <c r="AQ415" s="271" t="s">
        <v>562</v>
      </c>
      <c r="AR415" s="208"/>
      <c r="AS415" s="208"/>
      <c r="AT415" s="272"/>
      <c r="AU415" s="271" t="s">
        <v>562</v>
      </c>
      <c r="AV415" s="208"/>
      <c r="AW415" s="208"/>
      <c r="AX415" s="272"/>
    </row>
    <row r="416" spans="1:50" ht="22.5" customHeight="1" x14ac:dyDescent="0.15">
      <c r="A416" s="857"/>
      <c r="B416" s="852"/>
      <c r="C416" s="164"/>
      <c r="D416" s="85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562</v>
      </c>
      <c r="AF416" s="208"/>
      <c r="AG416" s="208"/>
      <c r="AH416" s="272"/>
      <c r="AI416" s="271" t="s">
        <v>562</v>
      </c>
      <c r="AJ416" s="208"/>
      <c r="AK416" s="208"/>
      <c r="AL416" s="272"/>
      <c r="AM416" s="271" t="s">
        <v>562</v>
      </c>
      <c r="AN416" s="208"/>
      <c r="AO416" s="208"/>
      <c r="AP416" s="272"/>
      <c r="AQ416" s="271" t="s">
        <v>562</v>
      </c>
      <c r="AR416" s="208"/>
      <c r="AS416" s="208"/>
      <c r="AT416" s="272"/>
      <c r="AU416" s="271" t="s">
        <v>562</v>
      </c>
      <c r="AV416" s="208"/>
      <c r="AW416" s="208"/>
      <c r="AX416" s="272"/>
    </row>
    <row r="417" spans="1:50" ht="18.75" hidden="1" customHeight="1" x14ac:dyDescent="0.15">
      <c r="A417" s="857"/>
      <c r="B417" s="852"/>
      <c r="C417" s="164"/>
      <c r="D417" s="85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7"/>
      <c r="B418" s="852"/>
      <c r="C418" s="164"/>
      <c r="D418" s="85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7"/>
      <c r="B419" s="852"/>
      <c r="C419" s="164"/>
      <c r="D419" s="85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7"/>
      <c r="B420" s="852"/>
      <c r="C420" s="164"/>
      <c r="D420" s="85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7"/>
      <c r="B421" s="852"/>
      <c r="C421" s="164"/>
      <c r="D421" s="85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7"/>
      <c r="B422" s="852"/>
      <c r="C422" s="164"/>
      <c r="D422" s="85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7"/>
      <c r="B423" s="852"/>
      <c r="C423" s="164"/>
      <c r="D423" s="85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7"/>
      <c r="B424" s="852"/>
      <c r="C424" s="164"/>
      <c r="D424" s="85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7"/>
      <c r="B425" s="852"/>
      <c r="C425" s="164"/>
      <c r="D425" s="85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7"/>
      <c r="B426" s="852"/>
      <c r="C426" s="164"/>
      <c r="D426" s="85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7"/>
      <c r="B427" s="852"/>
      <c r="C427" s="164"/>
      <c r="D427" s="85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7"/>
      <c r="B428" s="852"/>
      <c r="C428" s="164"/>
      <c r="D428" s="85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7"/>
      <c r="B429" s="852"/>
      <c r="C429" s="164"/>
      <c r="D429" s="85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7"/>
      <c r="B430" s="852"/>
      <c r="C430" s="164"/>
      <c r="D430" s="85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7"/>
      <c r="B431" s="852"/>
      <c r="C431" s="164"/>
      <c r="D431" s="85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7"/>
      <c r="B432" s="852"/>
      <c r="C432" s="164"/>
      <c r="D432" s="85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7"/>
      <c r="B433" s="852"/>
      <c r="C433" s="164"/>
      <c r="D433" s="85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7"/>
      <c r="B434" s="852"/>
      <c r="C434" s="164"/>
      <c r="D434" s="85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7"/>
      <c r="B435" s="852"/>
      <c r="C435" s="164"/>
      <c r="D435" s="85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7"/>
      <c r="B436" s="852"/>
      <c r="C436" s="164"/>
      <c r="D436" s="85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0" t="s">
        <v>16</v>
      </c>
      <c r="AC436" s="850"/>
      <c r="AD436" s="850"/>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7"/>
      <c r="B437" s="852"/>
      <c r="C437" s="164"/>
      <c r="D437" s="85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7"/>
      <c r="B438" s="852"/>
      <c r="C438" s="164"/>
      <c r="D438" s="85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7"/>
      <c r="B439" s="852"/>
      <c r="C439" s="164"/>
      <c r="D439" s="852"/>
      <c r="E439" s="154"/>
      <c r="F439" s="155"/>
      <c r="G439" s="130" t="s">
        <v>567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568</v>
      </c>
      <c r="AC439" s="213"/>
      <c r="AD439" s="213"/>
      <c r="AE439" s="271" t="s">
        <v>568</v>
      </c>
      <c r="AF439" s="208"/>
      <c r="AG439" s="208"/>
      <c r="AH439" s="208"/>
      <c r="AI439" s="271" t="s">
        <v>568</v>
      </c>
      <c r="AJ439" s="208"/>
      <c r="AK439" s="208"/>
      <c r="AL439" s="208"/>
      <c r="AM439" s="271" t="s">
        <v>568</v>
      </c>
      <c r="AN439" s="208"/>
      <c r="AO439" s="208"/>
      <c r="AP439" s="272"/>
      <c r="AQ439" s="271" t="s">
        <v>568</v>
      </c>
      <c r="AR439" s="208"/>
      <c r="AS439" s="208"/>
      <c r="AT439" s="272"/>
      <c r="AU439" s="208" t="s">
        <v>568</v>
      </c>
      <c r="AV439" s="208"/>
      <c r="AW439" s="208"/>
      <c r="AX439" s="209"/>
    </row>
    <row r="440" spans="1:50" ht="22.5" customHeight="1" x14ac:dyDescent="0.15">
      <c r="A440" s="857"/>
      <c r="B440" s="852"/>
      <c r="C440" s="164"/>
      <c r="D440" s="85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568</v>
      </c>
      <c r="AC440" s="207"/>
      <c r="AD440" s="207"/>
      <c r="AE440" s="271" t="s">
        <v>568</v>
      </c>
      <c r="AF440" s="208"/>
      <c r="AG440" s="208"/>
      <c r="AH440" s="272"/>
      <c r="AI440" s="271" t="s">
        <v>568</v>
      </c>
      <c r="AJ440" s="208"/>
      <c r="AK440" s="208"/>
      <c r="AL440" s="208"/>
      <c r="AM440" s="271" t="s">
        <v>568</v>
      </c>
      <c r="AN440" s="208"/>
      <c r="AO440" s="208"/>
      <c r="AP440" s="272"/>
      <c r="AQ440" s="271" t="s">
        <v>568</v>
      </c>
      <c r="AR440" s="208"/>
      <c r="AS440" s="208"/>
      <c r="AT440" s="272"/>
      <c r="AU440" s="208" t="s">
        <v>568</v>
      </c>
      <c r="AV440" s="208"/>
      <c r="AW440" s="208"/>
      <c r="AX440" s="209"/>
    </row>
    <row r="441" spans="1:50" ht="22.5" customHeight="1" x14ac:dyDescent="0.15">
      <c r="A441" s="857"/>
      <c r="B441" s="852"/>
      <c r="C441" s="164"/>
      <c r="D441" s="85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568</v>
      </c>
      <c r="AF441" s="208"/>
      <c r="AG441" s="208"/>
      <c r="AH441" s="272"/>
      <c r="AI441" s="271" t="s">
        <v>568</v>
      </c>
      <c r="AJ441" s="208"/>
      <c r="AK441" s="208"/>
      <c r="AL441" s="208"/>
      <c r="AM441" s="271" t="s">
        <v>568</v>
      </c>
      <c r="AN441" s="208"/>
      <c r="AO441" s="208"/>
      <c r="AP441" s="272"/>
      <c r="AQ441" s="271" t="s">
        <v>568</v>
      </c>
      <c r="AR441" s="208"/>
      <c r="AS441" s="208"/>
      <c r="AT441" s="272"/>
      <c r="AU441" s="208" t="s">
        <v>568</v>
      </c>
      <c r="AV441" s="208"/>
      <c r="AW441" s="208"/>
      <c r="AX441" s="209"/>
    </row>
    <row r="442" spans="1:50" ht="18.75" hidden="1" customHeight="1" x14ac:dyDescent="0.15">
      <c r="A442" s="857"/>
      <c r="B442" s="852"/>
      <c r="C442" s="164"/>
      <c r="D442" s="85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7"/>
      <c r="B443" s="852"/>
      <c r="C443" s="164"/>
      <c r="D443" s="85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7"/>
      <c r="B444" s="852"/>
      <c r="C444" s="164"/>
      <c r="D444" s="85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7"/>
      <c r="B445" s="852"/>
      <c r="C445" s="164"/>
      <c r="D445" s="85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7"/>
      <c r="B446" s="852"/>
      <c r="C446" s="164"/>
      <c r="D446" s="85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7"/>
      <c r="B447" s="852"/>
      <c r="C447" s="164"/>
      <c r="D447" s="85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7"/>
      <c r="B448" s="852"/>
      <c r="C448" s="164"/>
      <c r="D448" s="85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7"/>
      <c r="B449" s="852"/>
      <c r="C449" s="164"/>
      <c r="D449" s="85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7"/>
      <c r="B450" s="852"/>
      <c r="C450" s="164"/>
      <c r="D450" s="85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7"/>
      <c r="B451" s="852"/>
      <c r="C451" s="164"/>
      <c r="D451" s="85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7"/>
      <c r="B452" s="852"/>
      <c r="C452" s="164"/>
      <c r="D452" s="85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7"/>
      <c r="B453" s="852"/>
      <c r="C453" s="164"/>
      <c r="D453" s="85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7"/>
      <c r="B454" s="852"/>
      <c r="C454" s="164"/>
      <c r="D454" s="85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7"/>
      <c r="B455" s="852"/>
      <c r="C455" s="164"/>
      <c r="D455" s="85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7"/>
      <c r="B456" s="852"/>
      <c r="C456" s="164"/>
      <c r="D456" s="85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7"/>
      <c r="B457" s="852"/>
      <c r="C457" s="164"/>
      <c r="D457" s="85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7"/>
      <c r="B458" s="852"/>
      <c r="C458" s="164"/>
      <c r="D458" s="85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7"/>
      <c r="B459" s="852"/>
      <c r="C459" s="164"/>
      <c r="D459" s="85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7"/>
      <c r="B460" s="852"/>
      <c r="C460" s="164"/>
      <c r="D460" s="85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7"/>
      <c r="B461" s="852"/>
      <c r="C461" s="164"/>
      <c r="D461" s="85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7"/>
      <c r="B462" s="852"/>
      <c r="C462" s="164"/>
      <c r="D462" s="85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7"/>
      <c r="B463" s="852"/>
      <c r="C463" s="164"/>
      <c r="D463" s="852"/>
      <c r="E463" s="110" t="s">
        <v>566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7"/>
      <c r="B464" s="852"/>
      <c r="C464" s="164"/>
      <c r="D464" s="85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7"/>
      <c r="B465" s="852"/>
      <c r="C465" s="164"/>
      <c r="D465" s="852"/>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2"/>
    </row>
    <row r="466" spans="1:50" ht="18.75" hidden="1" customHeight="1" x14ac:dyDescent="0.15">
      <c r="A466" s="857"/>
      <c r="B466" s="852"/>
      <c r="C466" s="164"/>
      <c r="D466" s="85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7"/>
      <c r="B467" s="852"/>
      <c r="C467" s="164"/>
      <c r="D467" s="85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7"/>
      <c r="B468" s="852"/>
      <c r="C468" s="164"/>
      <c r="D468" s="85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7"/>
      <c r="B469" s="852"/>
      <c r="C469" s="164"/>
      <c r="D469" s="85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7"/>
      <c r="B470" s="852"/>
      <c r="C470" s="164"/>
      <c r="D470" s="85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7"/>
      <c r="B471" s="852"/>
      <c r="C471" s="164"/>
      <c r="D471" s="85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7"/>
      <c r="B472" s="852"/>
      <c r="C472" s="164"/>
      <c r="D472" s="85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7"/>
      <c r="B473" s="852"/>
      <c r="C473" s="164"/>
      <c r="D473" s="85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7"/>
      <c r="B474" s="852"/>
      <c r="C474" s="164"/>
      <c r="D474" s="85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7"/>
      <c r="B475" s="852"/>
      <c r="C475" s="164"/>
      <c r="D475" s="85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7"/>
      <c r="B476" s="852"/>
      <c r="C476" s="164"/>
      <c r="D476" s="85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7"/>
      <c r="B477" s="852"/>
      <c r="C477" s="164"/>
      <c r="D477" s="85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7"/>
      <c r="B478" s="852"/>
      <c r="C478" s="164"/>
      <c r="D478" s="85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7"/>
      <c r="B479" s="852"/>
      <c r="C479" s="164"/>
      <c r="D479" s="85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7"/>
      <c r="B480" s="852"/>
      <c r="C480" s="164"/>
      <c r="D480" s="85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0" t="s">
        <v>16</v>
      </c>
      <c r="AC480" s="850"/>
      <c r="AD480" s="850"/>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7"/>
      <c r="B481" s="852"/>
      <c r="C481" s="164"/>
      <c r="D481" s="85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7"/>
      <c r="B482" s="852"/>
      <c r="C482" s="164"/>
      <c r="D482" s="85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7"/>
      <c r="B483" s="852"/>
      <c r="C483" s="164"/>
      <c r="D483" s="85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7"/>
      <c r="B484" s="852"/>
      <c r="C484" s="164"/>
      <c r="D484" s="85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7"/>
      <c r="B485" s="852"/>
      <c r="C485" s="164"/>
      <c r="D485" s="85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7"/>
      <c r="B486" s="852"/>
      <c r="C486" s="164"/>
      <c r="D486" s="85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7"/>
      <c r="B487" s="852"/>
      <c r="C487" s="164"/>
      <c r="D487" s="85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7"/>
      <c r="B488" s="852"/>
      <c r="C488" s="164"/>
      <c r="D488" s="85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7"/>
      <c r="B489" s="852"/>
      <c r="C489" s="164"/>
      <c r="D489" s="85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7"/>
      <c r="B490" s="852"/>
      <c r="C490" s="164"/>
      <c r="D490" s="85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7"/>
      <c r="B491" s="852"/>
      <c r="C491" s="164"/>
      <c r="D491" s="85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7"/>
      <c r="B492" s="852"/>
      <c r="C492" s="164"/>
      <c r="D492" s="85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7"/>
      <c r="B493" s="852"/>
      <c r="C493" s="164"/>
      <c r="D493" s="85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7"/>
      <c r="B494" s="852"/>
      <c r="C494" s="164"/>
      <c r="D494" s="85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7"/>
      <c r="B495" s="852"/>
      <c r="C495" s="164"/>
      <c r="D495" s="85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7"/>
      <c r="B496" s="852"/>
      <c r="C496" s="164"/>
      <c r="D496" s="85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7"/>
      <c r="B497" s="852"/>
      <c r="C497" s="164"/>
      <c r="D497" s="85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7"/>
      <c r="B498" s="852"/>
      <c r="C498" s="164"/>
      <c r="D498" s="85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7"/>
      <c r="B499" s="852"/>
      <c r="C499" s="164"/>
      <c r="D499" s="85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7"/>
      <c r="B500" s="852"/>
      <c r="C500" s="164"/>
      <c r="D500" s="85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7"/>
      <c r="B501" s="852"/>
      <c r="C501" s="164"/>
      <c r="D501" s="85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7"/>
      <c r="B502" s="852"/>
      <c r="C502" s="164"/>
      <c r="D502" s="85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7"/>
      <c r="B503" s="852"/>
      <c r="C503" s="164"/>
      <c r="D503" s="85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7"/>
      <c r="B504" s="852"/>
      <c r="C504" s="164"/>
      <c r="D504" s="85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7"/>
      <c r="B505" s="852"/>
      <c r="C505" s="164"/>
      <c r="D505" s="85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7"/>
      <c r="B506" s="852"/>
      <c r="C506" s="164"/>
      <c r="D506" s="85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7"/>
      <c r="B507" s="852"/>
      <c r="C507" s="164"/>
      <c r="D507" s="85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7"/>
      <c r="B508" s="852"/>
      <c r="C508" s="164"/>
      <c r="D508" s="85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7"/>
      <c r="B509" s="852"/>
      <c r="C509" s="164"/>
      <c r="D509" s="85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7"/>
      <c r="B510" s="852"/>
      <c r="C510" s="164"/>
      <c r="D510" s="85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7"/>
      <c r="B511" s="852"/>
      <c r="C511" s="164"/>
      <c r="D511" s="85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7"/>
      <c r="B512" s="852"/>
      <c r="C512" s="164"/>
      <c r="D512" s="85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7"/>
      <c r="B513" s="852"/>
      <c r="C513" s="164"/>
      <c r="D513" s="85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7"/>
      <c r="B514" s="852"/>
      <c r="C514" s="164"/>
      <c r="D514" s="85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7"/>
      <c r="B515" s="852"/>
      <c r="C515" s="164"/>
      <c r="D515" s="85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7"/>
      <c r="B516" s="852"/>
      <c r="C516" s="164"/>
      <c r="D516" s="85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7"/>
      <c r="B517" s="852"/>
      <c r="C517" s="164"/>
      <c r="D517" s="85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7"/>
      <c r="B518" s="852"/>
      <c r="C518" s="164"/>
      <c r="D518" s="85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7"/>
      <c r="B519" s="852"/>
      <c r="C519" s="164"/>
      <c r="D519" s="852"/>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2"/>
    </row>
    <row r="520" spans="1:50" ht="18.75" hidden="1" customHeight="1" x14ac:dyDescent="0.15">
      <c r="A520" s="857"/>
      <c r="B520" s="852"/>
      <c r="C520" s="164"/>
      <c r="D520" s="85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7"/>
      <c r="B521" s="852"/>
      <c r="C521" s="164"/>
      <c r="D521" s="85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7"/>
      <c r="B522" s="852"/>
      <c r="C522" s="164"/>
      <c r="D522" s="85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7"/>
      <c r="B523" s="852"/>
      <c r="C523" s="164"/>
      <c r="D523" s="85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7"/>
      <c r="B524" s="852"/>
      <c r="C524" s="164"/>
      <c r="D524" s="85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7"/>
      <c r="B525" s="852"/>
      <c r="C525" s="164"/>
      <c r="D525" s="85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7"/>
      <c r="B526" s="852"/>
      <c r="C526" s="164"/>
      <c r="D526" s="85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7"/>
      <c r="B527" s="852"/>
      <c r="C527" s="164"/>
      <c r="D527" s="85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7"/>
      <c r="B528" s="852"/>
      <c r="C528" s="164"/>
      <c r="D528" s="85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7"/>
      <c r="B529" s="852"/>
      <c r="C529" s="164"/>
      <c r="D529" s="85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7"/>
      <c r="B530" s="852"/>
      <c r="C530" s="164"/>
      <c r="D530" s="85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7"/>
      <c r="B531" s="852"/>
      <c r="C531" s="164"/>
      <c r="D531" s="85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7"/>
      <c r="B532" s="852"/>
      <c r="C532" s="164"/>
      <c r="D532" s="85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7"/>
      <c r="B533" s="852"/>
      <c r="C533" s="164"/>
      <c r="D533" s="85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7"/>
      <c r="B534" s="852"/>
      <c r="C534" s="164"/>
      <c r="D534" s="85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7"/>
      <c r="B535" s="852"/>
      <c r="C535" s="164"/>
      <c r="D535" s="85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7"/>
      <c r="B536" s="852"/>
      <c r="C536" s="164"/>
      <c r="D536" s="85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7"/>
      <c r="B537" s="852"/>
      <c r="C537" s="164"/>
      <c r="D537" s="85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7"/>
      <c r="B538" s="852"/>
      <c r="C538" s="164"/>
      <c r="D538" s="85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7"/>
      <c r="B539" s="852"/>
      <c r="C539" s="164"/>
      <c r="D539" s="85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7"/>
      <c r="B540" s="852"/>
      <c r="C540" s="164"/>
      <c r="D540" s="85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7"/>
      <c r="B541" s="852"/>
      <c r="C541" s="164"/>
      <c r="D541" s="85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7"/>
      <c r="B542" s="852"/>
      <c r="C542" s="164"/>
      <c r="D542" s="85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7"/>
      <c r="B543" s="852"/>
      <c r="C543" s="164"/>
      <c r="D543" s="85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7"/>
      <c r="B544" s="852"/>
      <c r="C544" s="164"/>
      <c r="D544" s="85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7"/>
      <c r="B545" s="852"/>
      <c r="C545" s="164"/>
      <c r="D545" s="85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7"/>
      <c r="B546" s="852"/>
      <c r="C546" s="164"/>
      <c r="D546" s="85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7"/>
      <c r="B547" s="852"/>
      <c r="C547" s="164"/>
      <c r="D547" s="85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7"/>
      <c r="B548" s="852"/>
      <c r="C548" s="164"/>
      <c r="D548" s="85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7"/>
      <c r="B549" s="852"/>
      <c r="C549" s="164"/>
      <c r="D549" s="85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7"/>
      <c r="B550" s="852"/>
      <c r="C550" s="164"/>
      <c r="D550" s="85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7"/>
      <c r="B551" s="852"/>
      <c r="C551" s="164"/>
      <c r="D551" s="85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7"/>
      <c r="B552" s="852"/>
      <c r="C552" s="164"/>
      <c r="D552" s="85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7"/>
      <c r="B553" s="852"/>
      <c r="C553" s="164"/>
      <c r="D553" s="85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7"/>
      <c r="B554" s="852"/>
      <c r="C554" s="164"/>
      <c r="D554" s="85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7"/>
      <c r="B555" s="852"/>
      <c r="C555" s="164"/>
      <c r="D555" s="85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7"/>
      <c r="B556" s="852"/>
      <c r="C556" s="164"/>
      <c r="D556" s="85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7"/>
      <c r="B557" s="852"/>
      <c r="C557" s="164"/>
      <c r="D557" s="85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7"/>
      <c r="B558" s="852"/>
      <c r="C558" s="164"/>
      <c r="D558" s="85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7"/>
      <c r="B559" s="852"/>
      <c r="C559" s="164"/>
      <c r="D559" s="85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0" t="s">
        <v>16</v>
      </c>
      <c r="AC559" s="850"/>
      <c r="AD559" s="850"/>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7"/>
      <c r="B560" s="852"/>
      <c r="C560" s="164"/>
      <c r="D560" s="85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7"/>
      <c r="B561" s="852"/>
      <c r="C561" s="164"/>
      <c r="D561" s="85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7"/>
      <c r="B562" s="852"/>
      <c r="C562" s="164"/>
      <c r="D562" s="85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7"/>
      <c r="B563" s="852"/>
      <c r="C563" s="164"/>
      <c r="D563" s="85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7"/>
      <c r="B564" s="852"/>
      <c r="C564" s="164"/>
      <c r="D564" s="85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7"/>
      <c r="B565" s="852"/>
      <c r="C565" s="164"/>
      <c r="D565" s="85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7"/>
      <c r="B566" s="852"/>
      <c r="C566" s="164"/>
      <c r="D566" s="85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7"/>
      <c r="B567" s="852"/>
      <c r="C567" s="164"/>
      <c r="D567" s="85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7"/>
      <c r="B568" s="852"/>
      <c r="C568" s="164"/>
      <c r="D568" s="85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7"/>
      <c r="B569" s="852"/>
      <c r="C569" s="164"/>
      <c r="D569" s="85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7"/>
      <c r="B570" s="852"/>
      <c r="C570" s="164"/>
      <c r="D570" s="85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7"/>
      <c r="B571" s="852"/>
      <c r="C571" s="164"/>
      <c r="D571" s="85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7"/>
      <c r="B572" s="852"/>
      <c r="C572" s="164"/>
      <c r="D572" s="85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7"/>
      <c r="B573" s="852"/>
      <c r="C573" s="164"/>
      <c r="D573" s="852"/>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2"/>
    </row>
    <row r="574" spans="1:50" ht="18.75" hidden="1" customHeight="1" x14ac:dyDescent="0.15">
      <c r="A574" s="857"/>
      <c r="B574" s="852"/>
      <c r="C574" s="164"/>
      <c r="D574" s="85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7"/>
      <c r="B575" s="852"/>
      <c r="C575" s="164"/>
      <c r="D575" s="85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7"/>
      <c r="B576" s="852"/>
      <c r="C576" s="164"/>
      <c r="D576" s="85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7"/>
      <c r="B577" s="852"/>
      <c r="C577" s="164"/>
      <c r="D577" s="85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7"/>
      <c r="B578" s="852"/>
      <c r="C578" s="164"/>
      <c r="D578" s="85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7"/>
      <c r="B579" s="852"/>
      <c r="C579" s="164"/>
      <c r="D579" s="85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7"/>
      <c r="B580" s="852"/>
      <c r="C580" s="164"/>
      <c r="D580" s="85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7"/>
      <c r="B581" s="852"/>
      <c r="C581" s="164"/>
      <c r="D581" s="85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7"/>
      <c r="B582" s="852"/>
      <c r="C582" s="164"/>
      <c r="D582" s="85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7"/>
      <c r="B583" s="852"/>
      <c r="C583" s="164"/>
      <c r="D583" s="85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7"/>
      <c r="B584" s="852"/>
      <c r="C584" s="164"/>
      <c r="D584" s="85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7"/>
      <c r="B585" s="852"/>
      <c r="C585" s="164"/>
      <c r="D585" s="85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7"/>
      <c r="B586" s="852"/>
      <c r="C586" s="164"/>
      <c r="D586" s="85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7"/>
      <c r="B587" s="852"/>
      <c r="C587" s="164"/>
      <c r="D587" s="85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7"/>
      <c r="B588" s="852"/>
      <c r="C588" s="164"/>
      <c r="D588" s="85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7"/>
      <c r="B589" s="852"/>
      <c r="C589" s="164"/>
      <c r="D589" s="85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7"/>
      <c r="B590" s="852"/>
      <c r="C590" s="164"/>
      <c r="D590" s="85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7"/>
      <c r="B591" s="852"/>
      <c r="C591" s="164"/>
      <c r="D591" s="85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7"/>
      <c r="B592" s="852"/>
      <c r="C592" s="164"/>
      <c r="D592" s="85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7"/>
      <c r="B593" s="852"/>
      <c r="C593" s="164"/>
      <c r="D593" s="85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7"/>
      <c r="B594" s="852"/>
      <c r="C594" s="164"/>
      <c r="D594" s="85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7"/>
      <c r="B595" s="852"/>
      <c r="C595" s="164"/>
      <c r="D595" s="85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7"/>
      <c r="B596" s="852"/>
      <c r="C596" s="164"/>
      <c r="D596" s="85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7"/>
      <c r="B597" s="852"/>
      <c r="C597" s="164"/>
      <c r="D597" s="85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7"/>
      <c r="B598" s="852"/>
      <c r="C598" s="164"/>
      <c r="D598" s="85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0" t="s">
        <v>16</v>
      </c>
      <c r="AC598" s="850"/>
      <c r="AD598" s="850"/>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7"/>
      <c r="B599" s="852"/>
      <c r="C599" s="164"/>
      <c r="D599" s="85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7"/>
      <c r="B600" s="852"/>
      <c r="C600" s="164"/>
      <c r="D600" s="85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7"/>
      <c r="B601" s="852"/>
      <c r="C601" s="164"/>
      <c r="D601" s="85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7"/>
      <c r="B602" s="852"/>
      <c r="C602" s="164"/>
      <c r="D602" s="85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7"/>
      <c r="B603" s="852"/>
      <c r="C603" s="164"/>
      <c r="D603" s="85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7"/>
      <c r="B604" s="852"/>
      <c r="C604" s="164"/>
      <c r="D604" s="85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7"/>
      <c r="B605" s="852"/>
      <c r="C605" s="164"/>
      <c r="D605" s="85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7"/>
      <c r="B606" s="852"/>
      <c r="C606" s="164"/>
      <c r="D606" s="85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7"/>
      <c r="B607" s="852"/>
      <c r="C607" s="164"/>
      <c r="D607" s="85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7"/>
      <c r="B608" s="852"/>
      <c r="C608" s="164"/>
      <c r="D608" s="85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7"/>
      <c r="B609" s="852"/>
      <c r="C609" s="164"/>
      <c r="D609" s="85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7"/>
      <c r="B610" s="852"/>
      <c r="C610" s="164"/>
      <c r="D610" s="85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7"/>
      <c r="B611" s="852"/>
      <c r="C611" s="164"/>
      <c r="D611" s="85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7"/>
      <c r="B612" s="852"/>
      <c r="C612" s="164"/>
      <c r="D612" s="85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7"/>
      <c r="B613" s="852"/>
      <c r="C613" s="164"/>
      <c r="D613" s="85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7"/>
      <c r="B614" s="852"/>
      <c r="C614" s="164"/>
      <c r="D614" s="85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7"/>
      <c r="B615" s="852"/>
      <c r="C615" s="164"/>
      <c r="D615" s="85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7"/>
      <c r="B616" s="852"/>
      <c r="C616" s="164"/>
      <c r="D616" s="85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7"/>
      <c r="B617" s="852"/>
      <c r="C617" s="164"/>
      <c r="D617" s="85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7"/>
      <c r="B618" s="852"/>
      <c r="C618" s="164"/>
      <c r="D618" s="85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7"/>
      <c r="B619" s="852"/>
      <c r="C619" s="164"/>
      <c r="D619" s="85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7"/>
      <c r="B620" s="852"/>
      <c r="C620" s="164"/>
      <c r="D620" s="85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7"/>
      <c r="B621" s="852"/>
      <c r="C621" s="164"/>
      <c r="D621" s="85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7"/>
      <c r="B622" s="852"/>
      <c r="C622" s="164"/>
      <c r="D622" s="85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7"/>
      <c r="B623" s="852"/>
      <c r="C623" s="164"/>
      <c r="D623" s="85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7"/>
      <c r="B624" s="852"/>
      <c r="C624" s="164"/>
      <c r="D624" s="85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7"/>
      <c r="B625" s="852"/>
      <c r="C625" s="164"/>
      <c r="D625" s="85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7"/>
      <c r="B626" s="852"/>
      <c r="C626" s="164"/>
      <c r="D626" s="85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7"/>
      <c r="B627" s="852"/>
      <c r="C627" s="164"/>
      <c r="D627" s="852"/>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2"/>
    </row>
    <row r="628" spans="1:50" ht="18.75" hidden="1" customHeight="1" x14ac:dyDescent="0.15">
      <c r="A628" s="857"/>
      <c r="B628" s="852"/>
      <c r="C628" s="164"/>
      <c r="D628" s="85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7"/>
      <c r="B629" s="852"/>
      <c r="C629" s="164"/>
      <c r="D629" s="85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7"/>
      <c r="B630" s="852"/>
      <c r="C630" s="164"/>
      <c r="D630" s="85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7"/>
      <c r="B631" s="852"/>
      <c r="C631" s="164"/>
      <c r="D631" s="85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7"/>
      <c r="B632" s="852"/>
      <c r="C632" s="164"/>
      <c r="D632" s="85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7"/>
      <c r="B633" s="852"/>
      <c r="C633" s="164"/>
      <c r="D633" s="85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7"/>
      <c r="B634" s="852"/>
      <c r="C634" s="164"/>
      <c r="D634" s="85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7"/>
      <c r="B635" s="852"/>
      <c r="C635" s="164"/>
      <c r="D635" s="85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7"/>
      <c r="B636" s="852"/>
      <c r="C636" s="164"/>
      <c r="D636" s="85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7"/>
      <c r="B637" s="852"/>
      <c r="C637" s="164"/>
      <c r="D637" s="85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0" t="s">
        <v>16</v>
      </c>
      <c r="AC637" s="850"/>
      <c r="AD637" s="850"/>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7"/>
      <c r="B638" s="852"/>
      <c r="C638" s="164"/>
      <c r="D638" s="85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7"/>
      <c r="B639" s="852"/>
      <c r="C639" s="164"/>
      <c r="D639" s="85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7"/>
      <c r="B640" s="852"/>
      <c r="C640" s="164"/>
      <c r="D640" s="85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7"/>
      <c r="B641" s="852"/>
      <c r="C641" s="164"/>
      <c r="D641" s="85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7"/>
      <c r="B642" s="852"/>
      <c r="C642" s="164"/>
      <c r="D642" s="85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7"/>
      <c r="B643" s="852"/>
      <c r="C643" s="164"/>
      <c r="D643" s="85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7"/>
      <c r="B644" s="852"/>
      <c r="C644" s="164"/>
      <c r="D644" s="85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7"/>
      <c r="B645" s="852"/>
      <c r="C645" s="164"/>
      <c r="D645" s="85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7"/>
      <c r="B646" s="852"/>
      <c r="C646" s="164"/>
      <c r="D646" s="85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7"/>
      <c r="B647" s="852"/>
      <c r="C647" s="164"/>
      <c r="D647" s="85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7"/>
      <c r="B648" s="852"/>
      <c r="C648" s="164"/>
      <c r="D648" s="85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7"/>
      <c r="B649" s="852"/>
      <c r="C649" s="164"/>
      <c r="D649" s="85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7"/>
      <c r="B650" s="852"/>
      <c r="C650" s="164"/>
      <c r="D650" s="85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7"/>
      <c r="B651" s="852"/>
      <c r="C651" s="164"/>
      <c r="D651" s="85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7"/>
      <c r="B652" s="852"/>
      <c r="C652" s="164"/>
      <c r="D652" s="85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7"/>
      <c r="B653" s="852"/>
      <c r="C653" s="164"/>
      <c r="D653" s="85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7"/>
      <c r="B654" s="852"/>
      <c r="C654" s="164"/>
      <c r="D654" s="85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7"/>
      <c r="B655" s="852"/>
      <c r="C655" s="164"/>
      <c r="D655" s="85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7"/>
      <c r="B656" s="852"/>
      <c r="C656" s="164"/>
      <c r="D656" s="85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7"/>
      <c r="B657" s="852"/>
      <c r="C657" s="164"/>
      <c r="D657" s="85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7"/>
      <c r="B658" s="852"/>
      <c r="C658" s="164"/>
      <c r="D658" s="85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7"/>
      <c r="B659" s="852"/>
      <c r="C659" s="164"/>
      <c r="D659" s="85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7"/>
      <c r="B660" s="852"/>
      <c r="C660" s="164"/>
      <c r="D660" s="85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7"/>
      <c r="B661" s="852"/>
      <c r="C661" s="164"/>
      <c r="D661" s="85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7"/>
      <c r="B662" s="852"/>
      <c r="C662" s="164"/>
      <c r="D662" s="85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7"/>
      <c r="B663" s="852"/>
      <c r="C663" s="164"/>
      <c r="D663" s="85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7"/>
      <c r="B664" s="852"/>
      <c r="C664" s="164"/>
      <c r="D664" s="85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7"/>
      <c r="B665" s="852"/>
      <c r="C665" s="164"/>
      <c r="D665" s="85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7"/>
      <c r="B666" s="852"/>
      <c r="C666" s="164"/>
      <c r="D666" s="85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7"/>
      <c r="B667" s="852"/>
      <c r="C667" s="164"/>
      <c r="D667" s="85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7"/>
      <c r="B668" s="852"/>
      <c r="C668" s="164"/>
      <c r="D668" s="85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7"/>
      <c r="B669" s="852"/>
      <c r="C669" s="164"/>
      <c r="D669" s="85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7"/>
      <c r="B670" s="852"/>
      <c r="C670" s="164"/>
      <c r="D670" s="85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7"/>
      <c r="B671" s="852"/>
      <c r="C671" s="164"/>
      <c r="D671" s="85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7"/>
      <c r="B672" s="852"/>
      <c r="C672" s="164"/>
      <c r="D672" s="85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7"/>
      <c r="B673" s="852"/>
      <c r="C673" s="164"/>
      <c r="D673" s="85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7"/>
      <c r="B674" s="852"/>
      <c r="C674" s="164"/>
      <c r="D674" s="85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7"/>
      <c r="B675" s="852"/>
      <c r="C675" s="164"/>
      <c r="D675" s="85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7"/>
      <c r="B676" s="852"/>
      <c r="C676" s="164"/>
      <c r="D676" s="85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7"/>
      <c r="B677" s="852"/>
      <c r="C677" s="164"/>
      <c r="D677" s="85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7"/>
      <c r="B678" s="852"/>
      <c r="C678" s="164"/>
      <c r="D678" s="85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7"/>
      <c r="B679" s="852"/>
      <c r="C679" s="164"/>
      <c r="D679" s="85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8"/>
      <c r="B680" s="854"/>
      <c r="C680" s="853"/>
      <c r="D680" s="854"/>
      <c r="E680" s="863"/>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4"/>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101.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526</v>
      </c>
      <c r="AE683" s="255"/>
      <c r="AF683" s="255"/>
      <c r="AG683" s="247" t="s">
        <v>538</v>
      </c>
      <c r="AH683" s="248"/>
      <c r="AI683" s="248"/>
      <c r="AJ683" s="248"/>
      <c r="AK683" s="248"/>
      <c r="AL683" s="248"/>
      <c r="AM683" s="248"/>
      <c r="AN683" s="248"/>
      <c r="AO683" s="248"/>
      <c r="AP683" s="248"/>
      <c r="AQ683" s="248"/>
      <c r="AR683" s="248"/>
      <c r="AS683" s="248"/>
      <c r="AT683" s="248"/>
      <c r="AU683" s="248"/>
      <c r="AV683" s="248"/>
      <c r="AW683" s="248"/>
      <c r="AX683" s="249"/>
    </row>
    <row r="684" spans="1:50" ht="98.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526</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108"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526</v>
      </c>
      <c r="AE685" s="635"/>
      <c r="AF685" s="635"/>
      <c r="AG685" s="449" t="s">
        <v>538</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526</v>
      </c>
      <c r="AE686" s="448"/>
      <c r="AF686" s="448"/>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491</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539</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492</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540</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542</v>
      </c>
      <c r="AE689" s="420"/>
      <c r="AF689" s="420"/>
      <c r="AG689" s="624"/>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542</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1"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526</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542</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5"/>
      <c r="B694" s="506"/>
      <c r="C694" s="507" t="s">
        <v>505</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542</v>
      </c>
      <c r="AE694" s="687"/>
      <c r="AF694" s="688"/>
      <c r="AG694" s="681"/>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48" customHeight="1" x14ac:dyDescent="0.15">
      <c r="A695" s="500" t="s">
        <v>45</v>
      </c>
      <c r="B695" s="639"/>
      <c r="C695" s="640" t="s">
        <v>506</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526</v>
      </c>
      <c r="AE695" s="420"/>
      <c r="AF695" s="652"/>
      <c r="AG695" s="624" t="s">
        <v>544</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542</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526</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558</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557</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4"/>
      <c r="H717" s="434"/>
      <c r="I717" s="434"/>
      <c r="J717" s="434"/>
      <c r="K717" s="434"/>
      <c r="L717" s="434"/>
      <c r="M717" s="434"/>
      <c r="N717" s="434"/>
      <c r="O717" s="434"/>
      <c r="P717" s="434"/>
      <c r="Q717" s="437" t="s">
        <v>376</v>
      </c>
      <c r="R717" s="437"/>
      <c r="S717" s="437"/>
      <c r="T717" s="437"/>
      <c r="U717" s="437"/>
      <c r="V717" s="437"/>
      <c r="W717" s="434"/>
      <c r="X717" s="434"/>
      <c r="Y717" s="434"/>
      <c r="Z717" s="434"/>
      <c r="AA717" s="434"/>
      <c r="AB717" s="434"/>
      <c r="AC717" s="434"/>
      <c r="AD717" s="434"/>
      <c r="AE717" s="434"/>
      <c r="AF717" s="434"/>
      <c r="AG717" s="437" t="s">
        <v>377</v>
      </c>
      <c r="AH717" s="437"/>
      <c r="AI717" s="437"/>
      <c r="AJ717" s="437"/>
      <c r="AK717" s="437"/>
      <c r="AL717" s="437"/>
      <c r="AM717" s="434"/>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t="s">
        <v>551</v>
      </c>
      <c r="H718" s="436"/>
      <c r="I718" s="436"/>
      <c r="J718" s="436"/>
      <c r="K718" s="436"/>
      <c r="L718" s="436"/>
      <c r="M718" s="436"/>
      <c r="N718" s="436"/>
      <c r="O718" s="436"/>
      <c r="P718" s="436"/>
      <c r="Q718" s="493" t="s">
        <v>379</v>
      </c>
      <c r="R718" s="493"/>
      <c r="S718" s="493"/>
      <c r="T718" s="493"/>
      <c r="U718" s="493"/>
      <c r="V718" s="493"/>
      <c r="W718" s="603">
        <v>291</v>
      </c>
      <c r="X718" s="603"/>
      <c r="Y718" s="603"/>
      <c r="Z718" s="603"/>
      <c r="AA718" s="603"/>
      <c r="AB718" s="603"/>
      <c r="AC718" s="603"/>
      <c r="AD718" s="603"/>
      <c r="AE718" s="603"/>
      <c r="AF718" s="603"/>
      <c r="AG718" s="493" t="s">
        <v>380</v>
      </c>
      <c r="AH718" s="493"/>
      <c r="AI718" s="493"/>
      <c r="AJ718" s="493"/>
      <c r="AK718" s="493"/>
      <c r="AL718" s="493"/>
      <c r="AM718" s="458">
        <v>300</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9"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9"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7.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7.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7.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7.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5"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546</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495</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45" customHeight="1" x14ac:dyDescent="0.15">
      <c r="A760" s="490"/>
      <c r="B760" s="491"/>
      <c r="C760" s="491"/>
      <c r="D760" s="491"/>
      <c r="E760" s="491"/>
      <c r="F760" s="492"/>
      <c r="G760" s="524" t="s">
        <v>548</v>
      </c>
      <c r="H760" s="525"/>
      <c r="I760" s="525"/>
      <c r="J760" s="525"/>
      <c r="K760" s="526"/>
      <c r="L760" s="518" t="s">
        <v>547</v>
      </c>
      <c r="M760" s="519"/>
      <c r="N760" s="519"/>
      <c r="O760" s="519"/>
      <c r="P760" s="519"/>
      <c r="Q760" s="519"/>
      <c r="R760" s="519"/>
      <c r="S760" s="519"/>
      <c r="T760" s="519"/>
      <c r="U760" s="519"/>
      <c r="V760" s="519"/>
      <c r="W760" s="519"/>
      <c r="X760" s="520"/>
      <c r="Y760" s="480">
        <v>10</v>
      </c>
      <c r="Z760" s="481"/>
      <c r="AA760" s="481"/>
      <c r="AB760" s="679"/>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90"/>
      <c r="B771" s="491"/>
      <c r="C771" s="491"/>
      <c r="D771" s="491"/>
      <c r="E771" s="491"/>
      <c r="F771" s="492"/>
      <c r="G771" s="477" t="s">
        <v>497</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496</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477" t="s">
        <v>498</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499</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71.25" customHeight="1" x14ac:dyDescent="0.15">
      <c r="A816" s="237">
        <v>1</v>
      </c>
      <c r="B816" s="237">
        <v>1</v>
      </c>
      <c r="C816" s="238" t="s">
        <v>549</v>
      </c>
      <c r="D816" s="217"/>
      <c r="E816" s="217"/>
      <c r="F816" s="217"/>
      <c r="G816" s="217"/>
      <c r="H816" s="217"/>
      <c r="I816" s="217"/>
      <c r="J816" s="218">
        <v>6010405010463</v>
      </c>
      <c r="K816" s="219"/>
      <c r="L816" s="219"/>
      <c r="M816" s="219"/>
      <c r="N816" s="219"/>
      <c r="O816" s="219"/>
      <c r="P816" s="859" t="s">
        <v>547</v>
      </c>
      <c r="Q816" s="220"/>
      <c r="R816" s="220"/>
      <c r="S816" s="220"/>
      <c r="T816" s="220"/>
      <c r="U816" s="220"/>
      <c r="V816" s="220"/>
      <c r="W816" s="220"/>
      <c r="X816" s="220"/>
      <c r="Y816" s="221">
        <v>10</v>
      </c>
      <c r="Z816" s="222"/>
      <c r="AA816" s="222"/>
      <c r="AB816" s="223"/>
      <c r="AC816" s="224" t="s">
        <v>550</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515</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515</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515</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515</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515</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515</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515</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514</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516</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9" priority="11215">
      <formula>IF(RIGHT(TEXT(P14,"0.#"),1)=".",FALSE,TRUE)</formula>
    </cfRule>
    <cfRule type="expression" dxfId="2678" priority="11216">
      <formula>IF(RIGHT(TEXT(P14,"0.#"),1)=".",TRUE,FALSE)</formula>
    </cfRule>
  </conditionalFormatting>
  <conditionalFormatting sqref="AE23">
    <cfRule type="expression" dxfId="2677" priority="11205">
      <formula>IF(RIGHT(TEXT(AE23,"0.#"),1)=".",FALSE,TRUE)</formula>
    </cfRule>
    <cfRule type="expression" dxfId="2676" priority="11206">
      <formula>IF(RIGHT(TEXT(AE23,"0.#"),1)=".",TRUE,FALSE)</formula>
    </cfRule>
  </conditionalFormatting>
  <conditionalFormatting sqref="L105">
    <cfRule type="expression" dxfId="2675" priority="11097">
      <formula>IF(RIGHT(TEXT(L105,"0.#"),1)=".",FALSE,TRUE)</formula>
    </cfRule>
    <cfRule type="expression" dxfId="2674" priority="11098">
      <formula>IF(RIGHT(TEXT(L105,"0.#"),1)=".",TRUE,FALSE)</formula>
    </cfRule>
  </conditionalFormatting>
  <conditionalFormatting sqref="L110">
    <cfRule type="expression" dxfId="2673" priority="11095">
      <formula>IF(RIGHT(TEXT(L110,"0.#"),1)=".",FALSE,TRUE)</formula>
    </cfRule>
    <cfRule type="expression" dxfId="2672" priority="11096">
      <formula>IF(RIGHT(TEXT(L110,"0.#"),1)=".",TRUE,FALSE)</formula>
    </cfRule>
  </conditionalFormatting>
  <conditionalFormatting sqref="R110">
    <cfRule type="expression" dxfId="2671" priority="11093">
      <formula>IF(RIGHT(TEXT(R110,"0.#"),1)=".",FALSE,TRUE)</formula>
    </cfRule>
    <cfRule type="expression" dxfId="2670" priority="11094">
      <formula>IF(RIGHT(TEXT(R110,"0.#"),1)=".",TRUE,FALSE)</formula>
    </cfRule>
  </conditionalFormatting>
  <conditionalFormatting sqref="P18:AX18">
    <cfRule type="expression" dxfId="2669" priority="11091">
      <formula>IF(RIGHT(TEXT(P18,"0.#"),1)=".",FALSE,TRUE)</formula>
    </cfRule>
    <cfRule type="expression" dxfId="2668" priority="11092">
      <formula>IF(RIGHT(TEXT(P18,"0.#"),1)=".",TRUE,FALSE)</formula>
    </cfRule>
  </conditionalFormatting>
  <conditionalFormatting sqref="Y761">
    <cfRule type="expression" dxfId="2667" priority="11087">
      <formula>IF(RIGHT(TEXT(Y761,"0.#"),1)=".",FALSE,TRUE)</formula>
    </cfRule>
    <cfRule type="expression" dxfId="2666" priority="11088">
      <formula>IF(RIGHT(TEXT(Y761,"0.#"),1)=".",TRUE,FALSE)</formula>
    </cfRule>
  </conditionalFormatting>
  <conditionalFormatting sqref="Y770">
    <cfRule type="expression" dxfId="2665" priority="11083">
      <formula>IF(RIGHT(TEXT(Y770,"0.#"),1)=".",FALSE,TRUE)</formula>
    </cfRule>
    <cfRule type="expression" dxfId="2664" priority="11084">
      <formula>IF(RIGHT(TEXT(Y770,"0.#"),1)=".",TRUE,FALSE)</formula>
    </cfRule>
  </conditionalFormatting>
  <conditionalFormatting sqref="Y801:Y808 Y799 Y788:Y795 Y786 Y775:Y782 Y773">
    <cfRule type="expression" dxfId="2663" priority="10865">
      <formula>IF(RIGHT(TEXT(Y773,"0.#"),1)=".",FALSE,TRUE)</formula>
    </cfRule>
    <cfRule type="expression" dxfId="2662" priority="10866">
      <formula>IF(RIGHT(TEXT(Y773,"0.#"),1)=".",TRUE,FALSE)</formula>
    </cfRule>
  </conditionalFormatting>
  <conditionalFormatting sqref="P16:AQ17 P15:AX15 P13:AX13">
    <cfRule type="expression" dxfId="2661" priority="10913">
      <formula>IF(RIGHT(TEXT(P13,"0.#"),1)=".",FALSE,TRUE)</formula>
    </cfRule>
    <cfRule type="expression" dxfId="2660" priority="10914">
      <formula>IF(RIGHT(TEXT(P13,"0.#"),1)=".",TRUE,FALSE)</formula>
    </cfRule>
  </conditionalFormatting>
  <conditionalFormatting sqref="P19:AJ19">
    <cfRule type="expression" dxfId="2659" priority="10911">
      <formula>IF(RIGHT(TEXT(P19,"0.#"),1)=".",FALSE,TRUE)</formula>
    </cfRule>
    <cfRule type="expression" dxfId="2658" priority="10912">
      <formula>IF(RIGHT(TEXT(P19,"0.#"),1)=".",TRUE,FALSE)</formula>
    </cfRule>
  </conditionalFormatting>
  <conditionalFormatting sqref="AE74 AQ74">
    <cfRule type="expression" dxfId="2657" priority="10903">
      <formula>IF(RIGHT(TEXT(AE74,"0.#"),1)=".",FALSE,TRUE)</formula>
    </cfRule>
    <cfRule type="expression" dxfId="2656" priority="10904">
      <formula>IF(RIGHT(TEXT(AE74,"0.#"),1)=".",TRUE,FALSE)</formula>
    </cfRule>
  </conditionalFormatting>
  <conditionalFormatting sqref="L106:L109 L104">
    <cfRule type="expression" dxfId="2655" priority="10897">
      <formula>IF(RIGHT(TEXT(L104,"0.#"),1)=".",FALSE,TRUE)</formula>
    </cfRule>
    <cfRule type="expression" dxfId="2654" priority="10898">
      <formula>IF(RIGHT(TEXT(L104,"0.#"),1)=".",TRUE,FALSE)</formula>
    </cfRule>
  </conditionalFormatting>
  <conditionalFormatting sqref="R104">
    <cfRule type="expression" dxfId="2653" priority="10893">
      <formula>IF(RIGHT(TEXT(R104,"0.#"),1)=".",FALSE,TRUE)</formula>
    </cfRule>
    <cfRule type="expression" dxfId="2652" priority="10894">
      <formula>IF(RIGHT(TEXT(R104,"0.#"),1)=".",TRUE,FALSE)</formula>
    </cfRule>
  </conditionalFormatting>
  <conditionalFormatting sqref="R105:R109">
    <cfRule type="expression" dxfId="2651" priority="10891">
      <formula>IF(RIGHT(TEXT(R105,"0.#"),1)=".",FALSE,TRUE)</formula>
    </cfRule>
    <cfRule type="expression" dxfId="2650" priority="10892">
      <formula>IF(RIGHT(TEXT(R105,"0.#"),1)=".",TRUE,FALSE)</formula>
    </cfRule>
  </conditionalFormatting>
  <conditionalFormatting sqref="Y762:Y769 Y760">
    <cfRule type="expression" dxfId="2649" priority="10889">
      <formula>IF(RIGHT(TEXT(Y760,"0.#"),1)=".",FALSE,TRUE)</formula>
    </cfRule>
    <cfRule type="expression" dxfId="2648" priority="10890">
      <formula>IF(RIGHT(TEXT(Y760,"0.#"),1)=".",TRUE,FALSE)</formula>
    </cfRule>
  </conditionalFormatting>
  <conditionalFormatting sqref="AU761">
    <cfRule type="expression" dxfId="2647" priority="10887">
      <formula>IF(RIGHT(TEXT(AU761,"0.#"),1)=".",FALSE,TRUE)</formula>
    </cfRule>
    <cfRule type="expression" dxfId="2646" priority="10888">
      <formula>IF(RIGHT(TEXT(AU761,"0.#"),1)=".",TRUE,FALSE)</formula>
    </cfRule>
  </conditionalFormatting>
  <conditionalFormatting sqref="AU770">
    <cfRule type="expression" dxfId="2645" priority="10885">
      <formula>IF(RIGHT(TEXT(AU770,"0.#"),1)=".",FALSE,TRUE)</formula>
    </cfRule>
    <cfRule type="expression" dxfId="2644" priority="10886">
      <formula>IF(RIGHT(TEXT(AU770,"0.#"),1)=".",TRUE,FALSE)</formula>
    </cfRule>
  </conditionalFormatting>
  <conditionalFormatting sqref="AU762:AU769 AU760">
    <cfRule type="expression" dxfId="2643" priority="10883">
      <formula>IF(RIGHT(TEXT(AU760,"0.#"),1)=".",FALSE,TRUE)</formula>
    </cfRule>
    <cfRule type="expression" dxfId="2642" priority="10884">
      <formula>IF(RIGHT(TEXT(AU760,"0.#"),1)=".",TRUE,FALSE)</formula>
    </cfRule>
  </conditionalFormatting>
  <conditionalFormatting sqref="Y800 Y787 Y774">
    <cfRule type="expression" dxfId="2641" priority="10869">
      <formula>IF(RIGHT(TEXT(Y774,"0.#"),1)=".",FALSE,TRUE)</formula>
    </cfRule>
    <cfRule type="expression" dxfId="2640" priority="10870">
      <formula>IF(RIGHT(TEXT(Y774,"0.#"),1)=".",TRUE,FALSE)</formula>
    </cfRule>
  </conditionalFormatting>
  <conditionalFormatting sqref="Y809 Y796 Y783">
    <cfRule type="expression" dxfId="2639" priority="10867">
      <formula>IF(RIGHT(TEXT(Y783,"0.#"),1)=".",FALSE,TRUE)</formula>
    </cfRule>
    <cfRule type="expression" dxfId="2638" priority="10868">
      <formula>IF(RIGHT(TEXT(Y783,"0.#"),1)=".",TRUE,FALSE)</formula>
    </cfRule>
  </conditionalFormatting>
  <conditionalFormatting sqref="AU800 AU787 AU774">
    <cfRule type="expression" dxfId="2637" priority="10863">
      <formula>IF(RIGHT(TEXT(AU774,"0.#"),1)=".",FALSE,TRUE)</formula>
    </cfRule>
    <cfRule type="expression" dxfId="2636" priority="10864">
      <formula>IF(RIGHT(TEXT(AU774,"0.#"),1)=".",TRUE,FALSE)</formula>
    </cfRule>
  </conditionalFormatting>
  <conditionalFormatting sqref="AU809 AU796 AU783">
    <cfRule type="expression" dxfId="2635" priority="10861">
      <formula>IF(RIGHT(TEXT(AU783,"0.#"),1)=".",FALSE,TRUE)</formula>
    </cfRule>
    <cfRule type="expression" dxfId="2634" priority="10862">
      <formula>IF(RIGHT(TEXT(AU783,"0.#"),1)=".",TRUE,FALSE)</formula>
    </cfRule>
  </conditionalFormatting>
  <conditionalFormatting sqref="AU801:AU808 AU799 AU788:AU795 AU786 AU775:AU782 AU773">
    <cfRule type="expression" dxfId="2633" priority="10859">
      <formula>IF(RIGHT(TEXT(AU773,"0.#"),1)=".",FALSE,TRUE)</formula>
    </cfRule>
    <cfRule type="expression" dxfId="2632" priority="10860">
      <formula>IF(RIGHT(TEXT(AU773,"0.#"),1)=".",TRUE,FALSE)</formula>
    </cfRule>
  </conditionalFormatting>
  <conditionalFormatting sqref="AM60">
    <cfRule type="expression" dxfId="2631" priority="10513">
      <formula>IF(RIGHT(TEXT(AM60,"0.#"),1)=".",FALSE,TRUE)</formula>
    </cfRule>
    <cfRule type="expression" dxfId="2630" priority="10514">
      <formula>IF(RIGHT(TEXT(AM60,"0.#"),1)=".",TRUE,FALSE)</formula>
    </cfRule>
  </conditionalFormatting>
  <conditionalFormatting sqref="AE40">
    <cfRule type="expression" dxfId="2629" priority="10581">
      <formula>IF(RIGHT(TEXT(AE40,"0.#"),1)=".",FALSE,TRUE)</formula>
    </cfRule>
    <cfRule type="expression" dxfId="2628" priority="10582">
      <formula>IF(RIGHT(TEXT(AE40,"0.#"),1)=".",TRUE,FALSE)</formula>
    </cfRule>
  </conditionalFormatting>
  <conditionalFormatting sqref="AI40">
    <cfRule type="expression" dxfId="2627" priority="10579">
      <formula>IF(RIGHT(TEXT(AI40,"0.#"),1)=".",FALSE,TRUE)</formula>
    </cfRule>
    <cfRule type="expression" dxfId="2626" priority="10580">
      <formula>IF(RIGHT(TEXT(AI40,"0.#"),1)=".",TRUE,FALSE)</formula>
    </cfRule>
  </conditionalFormatting>
  <conditionalFormatting sqref="AE24">
    <cfRule type="expression" dxfId="2625" priority="10673">
      <formula>IF(RIGHT(TEXT(AE24,"0.#"),1)=".",FALSE,TRUE)</formula>
    </cfRule>
    <cfRule type="expression" dxfId="2624" priority="10674">
      <formula>IF(RIGHT(TEXT(AE24,"0.#"),1)=".",TRUE,FALSE)</formula>
    </cfRule>
  </conditionalFormatting>
  <conditionalFormatting sqref="AE25 AI25 AM25">
    <cfRule type="expression" dxfId="2623" priority="10671">
      <formula>IF(RIGHT(TEXT(AE25,"0.#"),1)=".",FALSE,TRUE)</formula>
    </cfRule>
    <cfRule type="expression" dxfId="2622" priority="10672">
      <formula>IF(RIGHT(TEXT(AE25,"0.#"),1)=".",TRUE,FALSE)</formula>
    </cfRule>
  </conditionalFormatting>
  <conditionalFormatting sqref="AI24">
    <cfRule type="expression" dxfId="2621" priority="10667">
      <formula>IF(RIGHT(TEXT(AI24,"0.#"),1)=".",FALSE,TRUE)</formula>
    </cfRule>
    <cfRule type="expression" dxfId="2620" priority="10668">
      <formula>IF(RIGHT(TEXT(AI24,"0.#"),1)=".",TRUE,FALSE)</formula>
    </cfRule>
  </conditionalFormatting>
  <conditionalFormatting sqref="AI23">
    <cfRule type="expression" dxfId="2619" priority="10665">
      <formula>IF(RIGHT(TEXT(AI23,"0.#"),1)=".",FALSE,TRUE)</formula>
    </cfRule>
    <cfRule type="expression" dxfId="2618" priority="10666">
      <formula>IF(RIGHT(TEXT(AI23,"0.#"),1)=".",TRUE,FALSE)</formula>
    </cfRule>
  </conditionalFormatting>
  <conditionalFormatting sqref="AM23">
    <cfRule type="expression" dxfId="2617" priority="10663">
      <formula>IF(RIGHT(TEXT(AM23,"0.#"),1)=".",FALSE,TRUE)</formula>
    </cfRule>
    <cfRule type="expression" dxfId="2616" priority="10664">
      <formula>IF(RIGHT(TEXT(AM23,"0.#"),1)=".",TRUE,FALSE)</formula>
    </cfRule>
  </conditionalFormatting>
  <conditionalFormatting sqref="AM24">
    <cfRule type="expression" dxfId="2615" priority="10661">
      <formula>IF(RIGHT(TEXT(AM24,"0.#"),1)=".",FALSE,TRUE)</formula>
    </cfRule>
    <cfRule type="expression" dxfId="2614" priority="10662">
      <formula>IF(RIGHT(TEXT(AM24,"0.#"),1)=".",TRUE,FALSE)</formula>
    </cfRule>
  </conditionalFormatting>
  <conditionalFormatting sqref="AQ23:AQ25">
    <cfRule type="expression" dxfId="2613" priority="10653">
      <formula>IF(RIGHT(TEXT(AQ23,"0.#"),1)=".",FALSE,TRUE)</formula>
    </cfRule>
    <cfRule type="expression" dxfId="2612" priority="10654">
      <formula>IF(RIGHT(TEXT(AQ23,"0.#"),1)=".",TRUE,FALSE)</formula>
    </cfRule>
  </conditionalFormatting>
  <conditionalFormatting sqref="AU23:AU25">
    <cfRule type="expression" dxfId="2611" priority="10651">
      <formula>IF(RIGHT(TEXT(AU23,"0.#"),1)=".",FALSE,TRUE)</formula>
    </cfRule>
    <cfRule type="expression" dxfId="2610" priority="10652">
      <formula>IF(RIGHT(TEXT(AU23,"0.#"),1)=".",TRUE,FALSE)</formula>
    </cfRule>
  </conditionalFormatting>
  <conditionalFormatting sqref="AE28">
    <cfRule type="expression" dxfId="2609" priority="10645">
      <formula>IF(RIGHT(TEXT(AE28,"0.#"),1)=".",FALSE,TRUE)</formula>
    </cfRule>
    <cfRule type="expression" dxfId="2608" priority="10646">
      <formula>IF(RIGHT(TEXT(AE28,"0.#"),1)=".",TRUE,FALSE)</formula>
    </cfRule>
  </conditionalFormatting>
  <conditionalFormatting sqref="AE29">
    <cfRule type="expression" dxfId="2607" priority="10643">
      <formula>IF(RIGHT(TEXT(AE29,"0.#"),1)=".",FALSE,TRUE)</formula>
    </cfRule>
    <cfRule type="expression" dxfId="2606" priority="10644">
      <formula>IF(RIGHT(TEXT(AE29,"0.#"),1)=".",TRUE,FALSE)</formula>
    </cfRule>
  </conditionalFormatting>
  <conditionalFormatting sqref="AE30">
    <cfRule type="expression" dxfId="2605" priority="10641">
      <formula>IF(RIGHT(TEXT(AE30,"0.#"),1)=".",FALSE,TRUE)</formula>
    </cfRule>
    <cfRule type="expression" dxfId="2604" priority="10642">
      <formula>IF(RIGHT(TEXT(AE30,"0.#"),1)=".",TRUE,FALSE)</formula>
    </cfRule>
  </conditionalFormatting>
  <conditionalFormatting sqref="AI30">
    <cfRule type="expression" dxfId="2603" priority="10639">
      <formula>IF(RIGHT(TEXT(AI30,"0.#"),1)=".",FALSE,TRUE)</formula>
    </cfRule>
    <cfRule type="expression" dxfId="2602" priority="10640">
      <formula>IF(RIGHT(TEXT(AI30,"0.#"),1)=".",TRUE,FALSE)</formula>
    </cfRule>
  </conditionalFormatting>
  <conditionalFormatting sqref="AI29">
    <cfRule type="expression" dxfId="2601" priority="10637">
      <formula>IF(RIGHT(TEXT(AI29,"0.#"),1)=".",FALSE,TRUE)</formula>
    </cfRule>
    <cfRule type="expression" dxfId="2600" priority="10638">
      <formula>IF(RIGHT(TEXT(AI29,"0.#"),1)=".",TRUE,FALSE)</formula>
    </cfRule>
  </conditionalFormatting>
  <conditionalFormatting sqref="AI28">
    <cfRule type="expression" dxfId="2599" priority="10635">
      <formula>IF(RIGHT(TEXT(AI28,"0.#"),1)=".",FALSE,TRUE)</formula>
    </cfRule>
    <cfRule type="expression" dxfId="2598" priority="10636">
      <formula>IF(RIGHT(TEXT(AI28,"0.#"),1)=".",TRUE,FALSE)</formula>
    </cfRule>
  </conditionalFormatting>
  <conditionalFormatting sqref="AM28">
    <cfRule type="expression" dxfId="2597" priority="10633">
      <formula>IF(RIGHT(TEXT(AM28,"0.#"),1)=".",FALSE,TRUE)</formula>
    </cfRule>
    <cfRule type="expression" dxfId="2596" priority="10634">
      <formula>IF(RIGHT(TEXT(AM28,"0.#"),1)=".",TRUE,FALSE)</formula>
    </cfRule>
  </conditionalFormatting>
  <conditionalFormatting sqref="AM29">
    <cfRule type="expression" dxfId="2595" priority="10631">
      <formula>IF(RIGHT(TEXT(AM29,"0.#"),1)=".",FALSE,TRUE)</formula>
    </cfRule>
    <cfRule type="expression" dxfId="2594" priority="10632">
      <formula>IF(RIGHT(TEXT(AM29,"0.#"),1)=".",TRUE,FALSE)</formula>
    </cfRule>
  </conditionalFormatting>
  <conditionalFormatting sqref="AM30">
    <cfRule type="expression" dxfId="2593" priority="10629">
      <formula>IF(RIGHT(TEXT(AM30,"0.#"),1)=".",FALSE,TRUE)</formula>
    </cfRule>
    <cfRule type="expression" dxfId="2592" priority="10630">
      <formula>IF(RIGHT(TEXT(AM30,"0.#"),1)=".",TRUE,FALSE)</formula>
    </cfRule>
  </conditionalFormatting>
  <conditionalFormatting sqref="AE33">
    <cfRule type="expression" dxfId="2591" priority="10615">
      <formula>IF(RIGHT(TEXT(AE33,"0.#"),1)=".",FALSE,TRUE)</formula>
    </cfRule>
    <cfRule type="expression" dxfId="2590" priority="10616">
      <formula>IF(RIGHT(TEXT(AE33,"0.#"),1)=".",TRUE,FALSE)</formula>
    </cfRule>
  </conditionalFormatting>
  <conditionalFormatting sqref="AE34">
    <cfRule type="expression" dxfId="2589" priority="10613">
      <formula>IF(RIGHT(TEXT(AE34,"0.#"),1)=".",FALSE,TRUE)</formula>
    </cfRule>
    <cfRule type="expression" dxfId="2588" priority="10614">
      <formula>IF(RIGHT(TEXT(AE34,"0.#"),1)=".",TRUE,FALSE)</formula>
    </cfRule>
  </conditionalFormatting>
  <conditionalFormatting sqref="AE35">
    <cfRule type="expression" dxfId="2587" priority="10611">
      <formula>IF(RIGHT(TEXT(AE35,"0.#"),1)=".",FALSE,TRUE)</formula>
    </cfRule>
    <cfRule type="expression" dxfId="2586" priority="10612">
      <formula>IF(RIGHT(TEXT(AE35,"0.#"),1)=".",TRUE,FALSE)</formula>
    </cfRule>
  </conditionalFormatting>
  <conditionalFormatting sqref="AI35">
    <cfRule type="expression" dxfId="2585" priority="10609">
      <formula>IF(RIGHT(TEXT(AI35,"0.#"),1)=".",FALSE,TRUE)</formula>
    </cfRule>
    <cfRule type="expression" dxfId="2584" priority="10610">
      <formula>IF(RIGHT(TEXT(AI35,"0.#"),1)=".",TRUE,FALSE)</formula>
    </cfRule>
  </conditionalFormatting>
  <conditionalFormatting sqref="AI34">
    <cfRule type="expression" dxfId="2583" priority="10607">
      <formula>IF(RIGHT(TEXT(AI34,"0.#"),1)=".",FALSE,TRUE)</formula>
    </cfRule>
    <cfRule type="expression" dxfId="2582" priority="10608">
      <formula>IF(RIGHT(TEXT(AI34,"0.#"),1)=".",TRUE,FALSE)</formula>
    </cfRule>
  </conditionalFormatting>
  <conditionalFormatting sqref="AI33">
    <cfRule type="expression" dxfId="2581" priority="10605">
      <formula>IF(RIGHT(TEXT(AI33,"0.#"),1)=".",FALSE,TRUE)</formula>
    </cfRule>
    <cfRule type="expression" dxfId="2580" priority="10606">
      <formula>IF(RIGHT(TEXT(AI33,"0.#"),1)=".",TRUE,FALSE)</formula>
    </cfRule>
  </conditionalFormatting>
  <conditionalFormatting sqref="AM33">
    <cfRule type="expression" dxfId="2579" priority="10603">
      <formula>IF(RIGHT(TEXT(AM33,"0.#"),1)=".",FALSE,TRUE)</formula>
    </cfRule>
    <cfRule type="expression" dxfId="2578" priority="10604">
      <formula>IF(RIGHT(TEXT(AM33,"0.#"),1)=".",TRUE,FALSE)</formula>
    </cfRule>
  </conditionalFormatting>
  <conditionalFormatting sqref="AM34">
    <cfRule type="expression" dxfId="2577" priority="10601">
      <formula>IF(RIGHT(TEXT(AM34,"0.#"),1)=".",FALSE,TRUE)</formula>
    </cfRule>
    <cfRule type="expression" dxfId="2576" priority="10602">
      <formula>IF(RIGHT(TEXT(AM34,"0.#"),1)=".",TRUE,FALSE)</formula>
    </cfRule>
  </conditionalFormatting>
  <conditionalFormatting sqref="AM35">
    <cfRule type="expression" dxfId="2575" priority="10599">
      <formula>IF(RIGHT(TEXT(AM35,"0.#"),1)=".",FALSE,TRUE)</formula>
    </cfRule>
    <cfRule type="expression" dxfId="2574" priority="10600">
      <formula>IF(RIGHT(TEXT(AM35,"0.#"),1)=".",TRUE,FALSE)</formula>
    </cfRule>
  </conditionalFormatting>
  <conditionalFormatting sqref="AE38">
    <cfRule type="expression" dxfId="2573" priority="10585">
      <formula>IF(RIGHT(TEXT(AE38,"0.#"),1)=".",FALSE,TRUE)</formula>
    </cfRule>
    <cfRule type="expression" dxfId="2572" priority="10586">
      <formula>IF(RIGHT(TEXT(AE38,"0.#"),1)=".",TRUE,FALSE)</formula>
    </cfRule>
  </conditionalFormatting>
  <conditionalFormatting sqref="AE39">
    <cfRule type="expression" dxfId="2571" priority="10583">
      <formula>IF(RIGHT(TEXT(AE39,"0.#"),1)=".",FALSE,TRUE)</formula>
    </cfRule>
    <cfRule type="expression" dxfId="2570" priority="10584">
      <formula>IF(RIGHT(TEXT(AE39,"0.#"),1)=".",TRUE,FALSE)</formula>
    </cfRule>
  </conditionalFormatting>
  <conditionalFormatting sqref="AI39">
    <cfRule type="expression" dxfId="2569" priority="10577">
      <formula>IF(RIGHT(TEXT(AI39,"0.#"),1)=".",FALSE,TRUE)</formula>
    </cfRule>
    <cfRule type="expression" dxfId="2568" priority="10578">
      <formula>IF(RIGHT(TEXT(AI39,"0.#"),1)=".",TRUE,FALSE)</formula>
    </cfRule>
  </conditionalFormatting>
  <conditionalFormatting sqref="AI38">
    <cfRule type="expression" dxfId="2567" priority="10575">
      <formula>IF(RIGHT(TEXT(AI38,"0.#"),1)=".",FALSE,TRUE)</formula>
    </cfRule>
    <cfRule type="expression" dxfId="2566" priority="10576">
      <formula>IF(RIGHT(TEXT(AI38,"0.#"),1)=".",TRUE,FALSE)</formula>
    </cfRule>
  </conditionalFormatting>
  <conditionalFormatting sqref="AM38">
    <cfRule type="expression" dxfId="2565" priority="10573">
      <formula>IF(RIGHT(TEXT(AM38,"0.#"),1)=".",FALSE,TRUE)</formula>
    </cfRule>
    <cfRule type="expression" dxfId="2564" priority="10574">
      <formula>IF(RIGHT(TEXT(AM38,"0.#"),1)=".",TRUE,FALSE)</formula>
    </cfRule>
  </conditionalFormatting>
  <conditionalFormatting sqref="AM39">
    <cfRule type="expression" dxfId="2563" priority="10571">
      <formula>IF(RIGHT(TEXT(AM39,"0.#"),1)=".",FALSE,TRUE)</formula>
    </cfRule>
    <cfRule type="expression" dxfId="2562" priority="10572">
      <formula>IF(RIGHT(TEXT(AM39,"0.#"),1)=".",TRUE,FALSE)</formula>
    </cfRule>
  </conditionalFormatting>
  <conditionalFormatting sqref="AM40">
    <cfRule type="expression" dxfId="2561" priority="10569">
      <formula>IF(RIGHT(TEXT(AM40,"0.#"),1)=".",FALSE,TRUE)</formula>
    </cfRule>
    <cfRule type="expression" dxfId="2560" priority="10570">
      <formula>IF(RIGHT(TEXT(AM40,"0.#"),1)=".",TRUE,FALSE)</formula>
    </cfRule>
  </conditionalFormatting>
  <conditionalFormatting sqref="AE43">
    <cfRule type="expression" dxfId="2559" priority="10555">
      <formula>IF(RIGHT(TEXT(AE43,"0.#"),1)=".",FALSE,TRUE)</formula>
    </cfRule>
    <cfRule type="expression" dxfId="2558" priority="10556">
      <formula>IF(RIGHT(TEXT(AE43,"0.#"),1)=".",TRUE,FALSE)</formula>
    </cfRule>
  </conditionalFormatting>
  <conditionalFormatting sqref="AE44">
    <cfRule type="expression" dxfId="2557" priority="10553">
      <formula>IF(RIGHT(TEXT(AE44,"0.#"),1)=".",FALSE,TRUE)</formula>
    </cfRule>
    <cfRule type="expression" dxfId="2556" priority="10554">
      <formula>IF(RIGHT(TEXT(AE44,"0.#"),1)=".",TRUE,FALSE)</formula>
    </cfRule>
  </conditionalFormatting>
  <conditionalFormatting sqref="AE45">
    <cfRule type="expression" dxfId="2555" priority="10551">
      <formula>IF(RIGHT(TEXT(AE45,"0.#"),1)=".",FALSE,TRUE)</formula>
    </cfRule>
    <cfRule type="expression" dxfId="2554" priority="10552">
      <formula>IF(RIGHT(TEXT(AE45,"0.#"),1)=".",TRUE,FALSE)</formula>
    </cfRule>
  </conditionalFormatting>
  <conditionalFormatting sqref="AI45">
    <cfRule type="expression" dxfId="2553" priority="10549">
      <formula>IF(RIGHT(TEXT(AI45,"0.#"),1)=".",FALSE,TRUE)</formula>
    </cfRule>
    <cfRule type="expression" dxfId="2552" priority="10550">
      <formula>IF(RIGHT(TEXT(AI45,"0.#"),1)=".",TRUE,FALSE)</formula>
    </cfRule>
  </conditionalFormatting>
  <conditionalFormatting sqref="AI44">
    <cfRule type="expression" dxfId="2551" priority="10547">
      <formula>IF(RIGHT(TEXT(AI44,"0.#"),1)=".",FALSE,TRUE)</formula>
    </cfRule>
    <cfRule type="expression" dxfId="2550" priority="10548">
      <formula>IF(RIGHT(TEXT(AI44,"0.#"),1)=".",TRUE,FALSE)</formula>
    </cfRule>
  </conditionalFormatting>
  <conditionalFormatting sqref="AI43">
    <cfRule type="expression" dxfId="2549" priority="10545">
      <formula>IF(RIGHT(TEXT(AI43,"0.#"),1)=".",FALSE,TRUE)</formula>
    </cfRule>
    <cfRule type="expression" dxfId="2548" priority="10546">
      <formula>IF(RIGHT(TEXT(AI43,"0.#"),1)=".",TRUE,FALSE)</formula>
    </cfRule>
  </conditionalFormatting>
  <conditionalFormatting sqref="AM43">
    <cfRule type="expression" dxfId="2547" priority="10543">
      <formula>IF(RIGHT(TEXT(AM43,"0.#"),1)=".",FALSE,TRUE)</formula>
    </cfRule>
    <cfRule type="expression" dxfId="2546" priority="10544">
      <formula>IF(RIGHT(TEXT(AM43,"0.#"),1)=".",TRUE,FALSE)</formula>
    </cfRule>
  </conditionalFormatting>
  <conditionalFormatting sqref="AM44">
    <cfRule type="expression" dxfId="2545" priority="10541">
      <formula>IF(RIGHT(TEXT(AM44,"0.#"),1)=".",FALSE,TRUE)</formula>
    </cfRule>
    <cfRule type="expression" dxfId="2544" priority="10542">
      <formula>IF(RIGHT(TEXT(AM44,"0.#"),1)=".",TRUE,FALSE)</formula>
    </cfRule>
  </conditionalFormatting>
  <conditionalFormatting sqref="AM45">
    <cfRule type="expression" dxfId="2543" priority="10539">
      <formula>IF(RIGHT(TEXT(AM45,"0.#"),1)=".",FALSE,TRUE)</formula>
    </cfRule>
    <cfRule type="expression" dxfId="2542" priority="10540">
      <formula>IF(RIGHT(TEXT(AM45,"0.#"),1)=".",TRUE,FALSE)</formula>
    </cfRule>
  </conditionalFormatting>
  <conditionalFormatting sqref="AE60">
    <cfRule type="expression" dxfId="2541" priority="10525">
      <formula>IF(RIGHT(TEXT(AE60,"0.#"),1)=".",FALSE,TRUE)</formula>
    </cfRule>
    <cfRule type="expression" dxfId="2540" priority="10526">
      <formula>IF(RIGHT(TEXT(AE60,"0.#"),1)=".",TRUE,FALSE)</formula>
    </cfRule>
  </conditionalFormatting>
  <conditionalFormatting sqref="AE61">
    <cfRule type="expression" dxfId="2539" priority="10523">
      <formula>IF(RIGHT(TEXT(AE61,"0.#"),1)=".",FALSE,TRUE)</formula>
    </cfRule>
    <cfRule type="expression" dxfId="2538" priority="10524">
      <formula>IF(RIGHT(TEXT(AE61,"0.#"),1)=".",TRUE,FALSE)</formula>
    </cfRule>
  </conditionalFormatting>
  <conditionalFormatting sqref="AE62">
    <cfRule type="expression" dxfId="2537" priority="10521">
      <formula>IF(RIGHT(TEXT(AE62,"0.#"),1)=".",FALSE,TRUE)</formula>
    </cfRule>
    <cfRule type="expression" dxfId="2536" priority="10522">
      <formula>IF(RIGHT(TEXT(AE62,"0.#"),1)=".",TRUE,FALSE)</formula>
    </cfRule>
  </conditionalFormatting>
  <conditionalFormatting sqref="AI62">
    <cfRule type="expression" dxfId="2535" priority="10519">
      <formula>IF(RIGHT(TEXT(AI62,"0.#"),1)=".",FALSE,TRUE)</formula>
    </cfRule>
    <cfRule type="expression" dxfId="2534" priority="10520">
      <formula>IF(RIGHT(TEXT(AI62,"0.#"),1)=".",TRUE,FALSE)</formula>
    </cfRule>
  </conditionalFormatting>
  <conditionalFormatting sqref="AI61">
    <cfRule type="expression" dxfId="2533" priority="10517">
      <formula>IF(RIGHT(TEXT(AI61,"0.#"),1)=".",FALSE,TRUE)</formula>
    </cfRule>
    <cfRule type="expression" dxfId="2532" priority="10518">
      <formula>IF(RIGHT(TEXT(AI61,"0.#"),1)=".",TRUE,FALSE)</formula>
    </cfRule>
  </conditionalFormatting>
  <conditionalFormatting sqref="AI60">
    <cfRule type="expression" dxfId="2531" priority="10515">
      <formula>IF(RIGHT(TEXT(AI60,"0.#"),1)=".",FALSE,TRUE)</formula>
    </cfRule>
    <cfRule type="expression" dxfId="2530" priority="10516">
      <formula>IF(RIGHT(TEXT(AI60,"0.#"),1)=".",TRUE,FALSE)</formula>
    </cfRule>
  </conditionalFormatting>
  <conditionalFormatting sqref="AM61">
    <cfRule type="expression" dxfId="2529" priority="10511">
      <formula>IF(RIGHT(TEXT(AM61,"0.#"),1)=".",FALSE,TRUE)</formula>
    </cfRule>
    <cfRule type="expression" dxfId="2528" priority="10512">
      <formula>IF(RIGHT(TEXT(AM61,"0.#"),1)=".",TRUE,FALSE)</formula>
    </cfRule>
  </conditionalFormatting>
  <conditionalFormatting sqref="AM62">
    <cfRule type="expression" dxfId="2527" priority="10509">
      <formula>IF(RIGHT(TEXT(AM62,"0.#"),1)=".",FALSE,TRUE)</formula>
    </cfRule>
    <cfRule type="expression" dxfId="2526" priority="10510">
      <formula>IF(RIGHT(TEXT(AM62,"0.#"),1)=".",TRUE,FALSE)</formula>
    </cfRule>
  </conditionalFormatting>
  <conditionalFormatting sqref="AE65">
    <cfRule type="expression" dxfId="2525" priority="10495">
      <formula>IF(RIGHT(TEXT(AE65,"0.#"),1)=".",FALSE,TRUE)</formula>
    </cfRule>
    <cfRule type="expression" dxfId="2524" priority="10496">
      <formula>IF(RIGHT(TEXT(AE65,"0.#"),1)=".",TRUE,FALSE)</formula>
    </cfRule>
  </conditionalFormatting>
  <conditionalFormatting sqref="AE66">
    <cfRule type="expression" dxfId="2523" priority="10493">
      <formula>IF(RIGHT(TEXT(AE66,"0.#"),1)=".",FALSE,TRUE)</formula>
    </cfRule>
    <cfRule type="expression" dxfId="2522" priority="10494">
      <formula>IF(RIGHT(TEXT(AE66,"0.#"),1)=".",TRUE,FALSE)</formula>
    </cfRule>
  </conditionalFormatting>
  <conditionalFormatting sqref="AE67">
    <cfRule type="expression" dxfId="2521" priority="10491">
      <formula>IF(RIGHT(TEXT(AE67,"0.#"),1)=".",FALSE,TRUE)</formula>
    </cfRule>
    <cfRule type="expression" dxfId="2520" priority="10492">
      <formula>IF(RIGHT(TEXT(AE67,"0.#"),1)=".",TRUE,FALSE)</formula>
    </cfRule>
  </conditionalFormatting>
  <conditionalFormatting sqref="AI67">
    <cfRule type="expression" dxfId="2519" priority="10489">
      <formula>IF(RIGHT(TEXT(AI67,"0.#"),1)=".",FALSE,TRUE)</formula>
    </cfRule>
    <cfRule type="expression" dxfId="2518" priority="10490">
      <formula>IF(RIGHT(TEXT(AI67,"0.#"),1)=".",TRUE,FALSE)</formula>
    </cfRule>
  </conditionalFormatting>
  <conditionalFormatting sqref="AI66">
    <cfRule type="expression" dxfId="2517" priority="10487">
      <formula>IF(RIGHT(TEXT(AI66,"0.#"),1)=".",FALSE,TRUE)</formula>
    </cfRule>
    <cfRule type="expression" dxfId="2516" priority="10488">
      <formula>IF(RIGHT(TEXT(AI66,"0.#"),1)=".",TRUE,FALSE)</formula>
    </cfRule>
  </conditionalFormatting>
  <conditionalFormatting sqref="AI65">
    <cfRule type="expression" dxfId="2515" priority="10485">
      <formula>IF(RIGHT(TEXT(AI65,"0.#"),1)=".",FALSE,TRUE)</formula>
    </cfRule>
    <cfRule type="expression" dxfId="2514" priority="10486">
      <formula>IF(RIGHT(TEXT(AI65,"0.#"),1)=".",TRUE,FALSE)</formula>
    </cfRule>
  </conditionalFormatting>
  <conditionalFormatting sqref="AM65">
    <cfRule type="expression" dxfId="2513" priority="10483">
      <formula>IF(RIGHT(TEXT(AM65,"0.#"),1)=".",FALSE,TRUE)</formula>
    </cfRule>
    <cfRule type="expression" dxfId="2512" priority="10484">
      <formula>IF(RIGHT(TEXT(AM65,"0.#"),1)=".",TRUE,FALSE)</formula>
    </cfRule>
  </conditionalFormatting>
  <conditionalFormatting sqref="AM66">
    <cfRule type="expression" dxfId="2511" priority="10481">
      <formula>IF(RIGHT(TEXT(AM66,"0.#"),1)=".",FALSE,TRUE)</formula>
    </cfRule>
    <cfRule type="expression" dxfId="2510" priority="10482">
      <formula>IF(RIGHT(TEXT(AM66,"0.#"),1)=".",TRUE,FALSE)</formula>
    </cfRule>
  </conditionalFormatting>
  <conditionalFormatting sqref="AM67">
    <cfRule type="expression" dxfId="2509" priority="10479">
      <formula>IF(RIGHT(TEXT(AM67,"0.#"),1)=".",FALSE,TRUE)</formula>
    </cfRule>
    <cfRule type="expression" dxfId="2508" priority="10480">
      <formula>IF(RIGHT(TEXT(AM67,"0.#"),1)=".",TRUE,FALSE)</formula>
    </cfRule>
  </conditionalFormatting>
  <conditionalFormatting sqref="AE70">
    <cfRule type="expression" dxfId="2507" priority="10465">
      <formula>IF(RIGHT(TEXT(AE70,"0.#"),1)=".",FALSE,TRUE)</formula>
    </cfRule>
    <cfRule type="expression" dxfId="2506" priority="10466">
      <formula>IF(RIGHT(TEXT(AE70,"0.#"),1)=".",TRUE,FALSE)</formula>
    </cfRule>
  </conditionalFormatting>
  <conditionalFormatting sqref="AE71">
    <cfRule type="expression" dxfId="2505" priority="10463">
      <formula>IF(RIGHT(TEXT(AE71,"0.#"),1)=".",FALSE,TRUE)</formula>
    </cfRule>
    <cfRule type="expression" dxfId="2504" priority="10464">
      <formula>IF(RIGHT(TEXT(AE71,"0.#"),1)=".",TRUE,FALSE)</formula>
    </cfRule>
  </conditionalFormatting>
  <conditionalFormatting sqref="AE72">
    <cfRule type="expression" dxfId="2503" priority="10461">
      <formula>IF(RIGHT(TEXT(AE72,"0.#"),1)=".",FALSE,TRUE)</formula>
    </cfRule>
    <cfRule type="expression" dxfId="2502" priority="10462">
      <formula>IF(RIGHT(TEXT(AE72,"0.#"),1)=".",TRUE,FALSE)</formula>
    </cfRule>
  </conditionalFormatting>
  <conditionalFormatting sqref="AI72">
    <cfRule type="expression" dxfId="2501" priority="10459">
      <formula>IF(RIGHT(TEXT(AI72,"0.#"),1)=".",FALSE,TRUE)</formula>
    </cfRule>
    <cfRule type="expression" dxfId="2500" priority="10460">
      <formula>IF(RIGHT(TEXT(AI72,"0.#"),1)=".",TRUE,FALSE)</formula>
    </cfRule>
  </conditionalFormatting>
  <conditionalFormatting sqref="AI71">
    <cfRule type="expression" dxfId="2499" priority="10457">
      <formula>IF(RIGHT(TEXT(AI71,"0.#"),1)=".",FALSE,TRUE)</formula>
    </cfRule>
    <cfRule type="expression" dxfId="2498" priority="10458">
      <formula>IF(RIGHT(TEXT(AI71,"0.#"),1)=".",TRUE,FALSE)</formula>
    </cfRule>
  </conditionalFormatting>
  <conditionalFormatting sqref="AI70">
    <cfRule type="expression" dxfId="2497" priority="10455">
      <formula>IF(RIGHT(TEXT(AI70,"0.#"),1)=".",FALSE,TRUE)</formula>
    </cfRule>
    <cfRule type="expression" dxfId="2496" priority="10456">
      <formula>IF(RIGHT(TEXT(AI70,"0.#"),1)=".",TRUE,FALSE)</formula>
    </cfRule>
  </conditionalFormatting>
  <conditionalFormatting sqref="AM70">
    <cfRule type="expression" dxfId="2495" priority="10453">
      <formula>IF(RIGHT(TEXT(AM70,"0.#"),1)=".",FALSE,TRUE)</formula>
    </cfRule>
    <cfRule type="expression" dxfId="2494" priority="10454">
      <formula>IF(RIGHT(TEXT(AM70,"0.#"),1)=".",TRUE,FALSE)</formula>
    </cfRule>
  </conditionalFormatting>
  <conditionalFormatting sqref="AM71">
    <cfRule type="expression" dxfId="2493" priority="10451">
      <formula>IF(RIGHT(TEXT(AM71,"0.#"),1)=".",FALSE,TRUE)</formula>
    </cfRule>
    <cfRule type="expression" dxfId="2492" priority="10452">
      <formula>IF(RIGHT(TEXT(AM71,"0.#"),1)=".",TRUE,FALSE)</formula>
    </cfRule>
  </conditionalFormatting>
  <conditionalFormatting sqref="AM72">
    <cfRule type="expression" dxfId="2491" priority="10449">
      <formula>IF(RIGHT(TEXT(AM72,"0.#"),1)=".",FALSE,TRUE)</formula>
    </cfRule>
    <cfRule type="expression" dxfId="2490" priority="10450">
      <formula>IF(RIGHT(TEXT(AM72,"0.#"),1)=".",TRUE,FALSE)</formula>
    </cfRule>
  </conditionalFormatting>
  <conditionalFormatting sqref="AI74">
    <cfRule type="expression" dxfId="2489" priority="10435">
      <formula>IF(RIGHT(TEXT(AI74,"0.#"),1)=".",FALSE,TRUE)</formula>
    </cfRule>
    <cfRule type="expression" dxfId="2488" priority="10436">
      <formula>IF(RIGHT(TEXT(AI74,"0.#"),1)=".",TRUE,FALSE)</formula>
    </cfRule>
  </conditionalFormatting>
  <conditionalFormatting sqref="AM74">
    <cfRule type="expression" dxfId="2487" priority="10433">
      <formula>IF(RIGHT(TEXT(AM74,"0.#"),1)=".",FALSE,TRUE)</formula>
    </cfRule>
    <cfRule type="expression" dxfId="2486" priority="10434">
      <formula>IF(RIGHT(TEXT(AM74,"0.#"),1)=".",TRUE,FALSE)</formula>
    </cfRule>
  </conditionalFormatting>
  <conditionalFormatting sqref="AE75">
    <cfRule type="expression" dxfId="2485" priority="10431">
      <formula>IF(RIGHT(TEXT(AE75,"0.#"),1)=".",FALSE,TRUE)</formula>
    </cfRule>
    <cfRule type="expression" dxfId="2484" priority="10432">
      <formula>IF(RIGHT(TEXT(AE75,"0.#"),1)=".",TRUE,FALSE)</formula>
    </cfRule>
  </conditionalFormatting>
  <conditionalFormatting sqref="AI75">
    <cfRule type="expression" dxfId="2483" priority="10429">
      <formula>IF(RIGHT(TEXT(AI75,"0.#"),1)=".",FALSE,TRUE)</formula>
    </cfRule>
    <cfRule type="expression" dxfId="2482" priority="10430">
      <formula>IF(RIGHT(TEXT(AI75,"0.#"),1)=".",TRUE,FALSE)</formula>
    </cfRule>
  </conditionalFormatting>
  <conditionalFormatting sqref="AM75">
    <cfRule type="expression" dxfId="2481" priority="10427">
      <formula>IF(RIGHT(TEXT(AM75,"0.#"),1)=".",FALSE,TRUE)</formula>
    </cfRule>
    <cfRule type="expression" dxfId="2480" priority="10428">
      <formula>IF(RIGHT(TEXT(AM75,"0.#"),1)=".",TRUE,FALSE)</formula>
    </cfRule>
  </conditionalFormatting>
  <conditionalFormatting sqref="AQ75">
    <cfRule type="expression" dxfId="2479" priority="10425">
      <formula>IF(RIGHT(TEXT(AQ75,"0.#"),1)=".",FALSE,TRUE)</formula>
    </cfRule>
    <cfRule type="expression" dxfId="2478" priority="10426">
      <formula>IF(RIGHT(TEXT(AQ75,"0.#"),1)=".",TRUE,FALSE)</formula>
    </cfRule>
  </conditionalFormatting>
  <conditionalFormatting sqref="AE77">
    <cfRule type="expression" dxfId="2477" priority="10423">
      <formula>IF(RIGHT(TEXT(AE77,"0.#"),1)=".",FALSE,TRUE)</formula>
    </cfRule>
    <cfRule type="expression" dxfId="2476" priority="10424">
      <formula>IF(RIGHT(TEXT(AE77,"0.#"),1)=".",TRUE,FALSE)</formula>
    </cfRule>
  </conditionalFormatting>
  <conditionalFormatting sqref="AI77">
    <cfRule type="expression" dxfId="2475" priority="10421">
      <formula>IF(RIGHT(TEXT(AI77,"0.#"),1)=".",FALSE,TRUE)</formula>
    </cfRule>
    <cfRule type="expression" dxfId="2474" priority="10422">
      <formula>IF(RIGHT(TEXT(AI77,"0.#"),1)=".",TRUE,FALSE)</formula>
    </cfRule>
  </conditionalFormatting>
  <conditionalFormatting sqref="AM77">
    <cfRule type="expression" dxfId="2473" priority="10419">
      <formula>IF(RIGHT(TEXT(AM77,"0.#"),1)=".",FALSE,TRUE)</formula>
    </cfRule>
    <cfRule type="expression" dxfId="2472" priority="10420">
      <formula>IF(RIGHT(TEXT(AM77,"0.#"),1)=".",TRUE,FALSE)</formula>
    </cfRule>
  </conditionalFormatting>
  <conditionalFormatting sqref="AE78">
    <cfRule type="expression" dxfId="2471" priority="10417">
      <formula>IF(RIGHT(TEXT(AE78,"0.#"),1)=".",FALSE,TRUE)</formula>
    </cfRule>
    <cfRule type="expression" dxfId="2470" priority="10418">
      <formula>IF(RIGHT(TEXT(AE78,"0.#"),1)=".",TRUE,FALSE)</formula>
    </cfRule>
  </conditionalFormatting>
  <conditionalFormatting sqref="AI78">
    <cfRule type="expression" dxfId="2469" priority="10415">
      <formula>IF(RIGHT(TEXT(AI78,"0.#"),1)=".",FALSE,TRUE)</formula>
    </cfRule>
    <cfRule type="expression" dxfId="2468" priority="10416">
      <formula>IF(RIGHT(TEXT(AI78,"0.#"),1)=".",TRUE,FALSE)</formula>
    </cfRule>
  </conditionalFormatting>
  <conditionalFormatting sqref="AM78">
    <cfRule type="expression" dxfId="2467" priority="10413">
      <formula>IF(RIGHT(TEXT(AM78,"0.#"),1)=".",FALSE,TRUE)</formula>
    </cfRule>
    <cfRule type="expression" dxfId="2466" priority="10414">
      <formula>IF(RIGHT(TEXT(AM78,"0.#"),1)=".",TRUE,FALSE)</formula>
    </cfRule>
  </conditionalFormatting>
  <conditionalFormatting sqref="AE80">
    <cfRule type="expression" dxfId="2465" priority="10409">
      <formula>IF(RIGHT(TEXT(AE80,"0.#"),1)=".",FALSE,TRUE)</formula>
    </cfRule>
    <cfRule type="expression" dxfId="2464" priority="10410">
      <formula>IF(RIGHT(TEXT(AE80,"0.#"),1)=".",TRUE,FALSE)</formula>
    </cfRule>
  </conditionalFormatting>
  <conditionalFormatting sqref="AI80">
    <cfRule type="expression" dxfId="2463" priority="10407">
      <formula>IF(RIGHT(TEXT(AI80,"0.#"),1)=".",FALSE,TRUE)</formula>
    </cfRule>
    <cfRule type="expression" dxfId="2462" priority="10408">
      <formula>IF(RIGHT(TEXT(AI80,"0.#"),1)=".",TRUE,FALSE)</formula>
    </cfRule>
  </conditionalFormatting>
  <conditionalFormatting sqref="AM80">
    <cfRule type="expression" dxfId="2461" priority="10405">
      <formula>IF(RIGHT(TEXT(AM80,"0.#"),1)=".",FALSE,TRUE)</formula>
    </cfRule>
    <cfRule type="expression" dxfId="2460" priority="10406">
      <formula>IF(RIGHT(TEXT(AM80,"0.#"),1)=".",TRUE,FALSE)</formula>
    </cfRule>
  </conditionalFormatting>
  <conditionalFormatting sqref="AE81">
    <cfRule type="expression" dxfId="2459" priority="10403">
      <formula>IF(RIGHT(TEXT(AE81,"0.#"),1)=".",FALSE,TRUE)</formula>
    </cfRule>
    <cfRule type="expression" dxfId="2458" priority="10404">
      <formula>IF(RIGHT(TEXT(AE81,"0.#"),1)=".",TRUE,FALSE)</formula>
    </cfRule>
  </conditionalFormatting>
  <conditionalFormatting sqref="AI81">
    <cfRule type="expression" dxfId="2457" priority="10401">
      <formula>IF(RIGHT(TEXT(AI81,"0.#"),1)=".",FALSE,TRUE)</formula>
    </cfRule>
    <cfRule type="expression" dxfId="2456" priority="10402">
      <formula>IF(RIGHT(TEXT(AI81,"0.#"),1)=".",TRUE,FALSE)</formula>
    </cfRule>
  </conditionalFormatting>
  <conditionalFormatting sqref="AM81">
    <cfRule type="expression" dxfId="2455" priority="10399">
      <formula>IF(RIGHT(TEXT(AM81,"0.#"),1)=".",FALSE,TRUE)</formula>
    </cfRule>
    <cfRule type="expression" dxfId="2454" priority="10400">
      <formula>IF(RIGHT(TEXT(AM81,"0.#"),1)=".",TRUE,FALSE)</formula>
    </cfRule>
  </conditionalFormatting>
  <conditionalFormatting sqref="AE83">
    <cfRule type="expression" dxfId="2453" priority="10395">
      <formula>IF(RIGHT(TEXT(AE83,"0.#"),1)=".",FALSE,TRUE)</formula>
    </cfRule>
    <cfRule type="expression" dxfId="2452" priority="10396">
      <formula>IF(RIGHT(TEXT(AE83,"0.#"),1)=".",TRUE,FALSE)</formula>
    </cfRule>
  </conditionalFormatting>
  <conditionalFormatting sqref="AI83">
    <cfRule type="expression" dxfId="2451" priority="10393">
      <formula>IF(RIGHT(TEXT(AI83,"0.#"),1)=".",FALSE,TRUE)</formula>
    </cfRule>
    <cfRule type="expression" dxfId="2450" priority="10394">
      <formula>IF(RIGHT(TEXT(AI83,"0.#"),1)=".",TRUE,FALSE)</formula>
    </cfRule>
  </conditionalFormatting>
  <conditionalFormatting sqref="AM83">
    <cfRule type="expression" dxfId="2449" priority="10391">
      <formula>IF(RIGHT(TEXT(AM83,"0.#"),1)=".",FALSE,TRUE)</formula>
    </cfRule>
    <cfRule type="expression" dxfId="2448" priority="10392">
      <formula>IF(RIGHT(TEXT(AM83,"0.#"),1)=".",TRUE,FALSE)</formula>
    </cfRule>
  </conditionalFormatting>
  <conditionalFormatting sqref="AE84">
    <cfRule type="expression" dxfId="2447" priority="10389">
      <formula>IF(RIGHT(TEXT(AE84,"0.#"),1)=".",FALSE,TRUE)</formula>
    </cfRule>
    <cfRule type="expression" dxfId="2446" priority="10390">
      <formula>IF(RIGHT(TEXT(AE84,"0.#"),1)=".",TRUE,FALSE)</formula>
    </cfRule>
  </conditionalFormatting>
  <conditionalFormatting sqref="AI84">
    <cfRule type="expression" dxfId="2445" priority="10387">
      <formula>IF(RIGHT(TEXT(AI84,"0.#"),1)=".",FALSE,TRUE)</formula>
    </cfRule>
    <cfRule type="expression" dxfId="2444" priority="10388">
      <formula>IF(RIGHT(TEXT(AI84,"0.#"),1)=".",TRUE,FALSE)</formula>
    </cfRule>
  </conditionalFormatting>
  <conditionalFormatting sqref="AM84">
    <cfRule type="expression" dxfId="2443" priority="10385">
      <formula>IF(RIGHT(TEXT(AM84,"0.#"),1)=".",FALSE,TRUE)</formula>
    </cfRule>
    <cfRule type="expression" dxfId="2442" priority="10386">
      <formula>IF(RIGHT(TEXT(AM84,"0.#"),1)=".",TRUE,FALSE)</formula>
    </cfRule>
  </conditionalFormatting>
  <conditionalFormatting sqref="AE86">
    <cfRule type="expression" dxfId="2441" priority="10381">
      <formula>IF(RIGHT(TEXT(AE86,"0.#"),1)=".",FALSE,TRUE)</formula>
    </cfRule>
    <cfRule type="expression" dxfId="2440" priority="10382">
      <formula>IF(RIGHT(TEXT(AE86,"0.#"),1)=".",TRUE,FALSE)</formula>
    </cfRule>
  </conditionalFormatting>
  <conditionalFormatting sqref="AI86">
    <cfRule type="expression" dxfId="2439" priority="10379">
      <formula>IF(RIGHT(TEXT(AI86,"0.#"),1)=".",FALSE,TRUE)</formula>
    </cfRule>
    <cfRule type="expression" dxfId="2438" priority="10380">
      <formula>IF(RIGHT(TEXT(AI86,"0.#"),1)=".",TRUE,FALSE)</formula>
    </cfRule>
  </conditionalFormatting>
  <conditionalFormatting sqref="AM86">
    <cfRule type="expression" dxfId="2437" priority="10377">
      <formula>IF(RIGHT(TEXT(AM86,"0.#"),1)=".",FALSE,TRUE)</formula>
    </cfRule>
    <cfRule type="expression" dxfId="2436" priority="10378">
      <formula>IF(RIGHT(TEXT(AM86,"0.#"),1)=".",TRUE,FALSE)</formula>
    </cfRule>
  </conditionalFormatting>
  <conditionalFormatting sqref="AE87">
    <cfRule type="expression" dxfId="2435" priority="10375">
      <formula>IF(RIGHT(TEXT(AE87,"0.#"),1)=".",FALSE,TRUE)</formula>
    </cfRule>
    <cfRule type="expression" dxfId="2434" priority="10376">
      <formula>IF(RIGHT(TEXT(AE87,"0.#"),1)=".",TRUE,FALSE)</formula>
    </cfRule>
  </conditionalFormatting>
  <conditionalFormatting sqref="AI87">
    <cfRule type="expression" dxfId="2433" priority="10373">
      <formula>IF(RIGHT(TEXT(AI87,"0.#"),1)=".",FALSE,TRUE)</formula>
    </cfRule>
    <cfRule type="expression" dxfId="2432" priority="10374">
      <formula>IF(RIGHT(TEXT(AI87,"0.#"),1)=".",TRUE,FALSE)</formula>
    </cfRule>
  </conditionalFormatting>
  <conditionalFormatting sqref="AM87">
    <cfRule type="expression" dxfId="2431" priority="10371">
      <formula>IF(RIGHT(TEXT(AM87,"0.#"),1)=".",FALSE,TRUE)</formula>
    </cfRule>
    <cfRule type="expression" dxfId="2430" priority="10372">
      <formula>IF(RIGHT(TEXT(AM87,"0.#"),1)=".",TRUE,FALSE)</formula>
    </cfRule>
  </conditionalFormatting>
  <conditionalFormatting sqref="AE89 AQ89">
    <cfRule type="expression" dxfId="2429" priority="10367">
      <formula>IF(RIGHT(TEXT(AE89,"0.#"),1)=".",FALSE,TRUE)</formula>
    </cfRule>
    <cfRule type="expression" dxfId="2428" priority="10368">
      <formula>IF(RIGHT(TEXT(AE89,"0.#"),1)=".",TRUE,FALSE)</formula>
    </cfRule>
  </conditionalFormatting>
  <conditionalFormatting sqref="AI89">
    <cfRule type="expression" dxfId="2427" priority="10365">
      <formula>IF(RIGHT(TEXT(AI89,"0.#"),1)=".",FALSE,TRUE)</formula>
    </cfRule>
    <cfRule type="expression" dxfId="2426" priority="10366">
      <formula>IF(RIGHT(TEXT(AI89,"0.#"),1)=".",TRUE,FALSE)</formula>
    </cfRule>
  </conditionalFormatting>
  <conditionalFormatting sqref="AM89">
    <cfRule type="expression" dxfId="2425" priority="10363">
      <formula>IF(RIGHT(TEXT(AM89,"0.#"),1)=".",FALSE,TRUE)</formula>
    </cfRule>
    <cfRule type="expression" dxfId="2424" priority="10364">
      <formula>IF(RIGHT(TEXT(AM89,"0.#"),1)=".",TRUE,FALSE)</formula>
    </cfRule>
  </conditionalFormatting>
  <conditionalFormatting sqref="AE90 AM90">
    <cfRule type="expression" dxfId="2423" priority="10361">
      <formula>IF(RIGHT(TEXT(AE90,"0.#"),1)=".",FALSE,TRUE)</formula>
    </cfRule>
    <cfRule type="expression" dxfId="2422" priority="10362">
      <formula>IF(RIGHT(TEXT(AE90,"0.#"),1)=".",TRUE,FALSE)</formula>
    </cfRule>
  </conditionalFormatting>
  <conditionalFormatting sqref="AI90">
    <cfRule type="expression" dxfId="2421" priority="10359">
      <formula>IF(RIGHT(TEXT(AI90,"0.#"),1)=".",FALSE,TRUE)</formula>
    </cfRule>
    <cfRule type="expression" dxfId="2420" priority="10360">
      <formula>IF(RIGHT(TEXT(AI90,"0.#"),1)=".",TRUE,FALSE)</formula>
    </cfRule>
  </conditionalFormatting>
  <conditionalFormatting sqref="AQ90">
    <cfRule type="expression" dxfId="2419" priority="10355">
      <formula>IF(RIGHT(TEXT(AQ90,"0.#"),1)=".",FALSE,TRUE)</formula>
    </cfRule>
    <cfRule type="expression" dxfId="2418" priority="10356">
      <formula>IF(RIGHT(TEXT(AQ90,"0.#"),1)=".",TRUE,FALSE)</formula>
    </cfRule>
  </conditionalFormatting>
  <conditionalFormatting sqref="AE92 AQ92">
    <cfRule type="expression" dxfId="2417" priority="10353">
      <formula>IF(RIGHT(TEXT(AE92,"0.#"),1)=".",FALSE,TRUE)</formula>
    </cfRule>
    <cfRule type="expression" dxfId="2416" priority="10354">
      <formula>IF(RIGHT(TEXT(AE92,"0.#"),1)=".",TRUE,FALSE)</formula>
    </cfRule>
  </conditionalFormatting>
  <conditionalFormatting sqref="AI92">
    <cfRule type="expression" dxfId="2415" priority="10351">
      <formula>IF(RIGHT(TEXT(AI92,"0.#"),1)=".",FALSE,TRUE)</formula>
    </cfRule>
    <cfRule type="expression" dxfId="2414" priority="10352">
      <formula>IF(RIGHT(TEXT(AI92,"0.#"),1)=".",TRUE,FALSE)</formula>
    </cfRule>
  </conditionalFormatting>
  <conditionalFormatting sqref="AM92">
    <cfRule type="expression" dxfId="2413" priority="10349">
      <formula>IF(RIGHT(TEXT(AM92,"0.#"),1)=".",FALSE,TRUE)</formula>
    </cfRule>
    <cfRule type="expression" dxfId="2412" priority="10350">
      <formula>IF(RIGHT(TEXT(AM92,"0.#"),1)=".",TRUE,FALSE)</formula>
    </cfRule>
  </conditionalFormatting>
  <conditionalFormatting sqref="AQ93">
    <cfRule type="expression" dxfId="2411" priority="10341">
      <formula>IF(RIGHT(TEXT(AQ93,"0.#"),1)=".",FALSE,TRUE)</formula>
    </cfRule>
    <cfRule type="expression" dxfId="2410" priority="10342">
      <formula>IF(RIGHT(TEXT(AQ93,"0.#"),1)=".",TRUE,FALSE)</formula>
    </cfRule>
  </conditionalFormatting>
  <conditionalFormatting sqref="AE95 AQ95">
    <cfRule type="expression" dxfId="2409" priority="10339">
      <formula>IF(RIGHT(TEXT(AE95,"0.#"),1)=".",FALSE,TRUE)</formula>
    </cfRule>
    <cfRule type="expression" dxfId="2408" priority="10340">
      <formula>IF(RIGHT(TEXT(AE95,"0.#"),1)=".",TRUE,FALSE)</formula>
    </cfRule>
  </conditionalFormatting>
  <conditionalFormatting sqref="AI95">
    <cfRule type="expression" dxfId="2407" priority="10337">
      <formula>IF(RIGHT(TEXT(AI95,"0.#"),1)=".",FALSE,TRUE)</formula>
    </cfRule>
    <cfRule type="expression" dxfId="2406" priority="10338">
      <formula>IF(RIGHT(TEXT(AI95,"0.#"),1)=".",TRUE,FALSE)</formula>
    </cfRule>
  </conditionalFormatting>
  <conditionalFormatting sqref="AM95">
    <cfRule type="expression" dxfId="2405" priority="10335">
      <formula>IF(RIGHT(TEXT(AM95,"0.#"),1)=".",FALSE,TRUE)</formula>
    </cfRule>
    <cfRule type="expression" dxfId="2404" priority="10336">
      <formula>IF(RIGHT(TEXT(AM95,"0.#"),1)=".",TRUE,FALSE)</formula>
    </cfRule>
  </conditionalFormatting>
  <conditionalFormatting sqref="AQ96">
    <cfRule type="expression" dxfId="2403" priority="10327">
      <formula>IF(RIGHT(TEXT(AQ96,"0.#"),1)=".",FALSE,TRUE)</formula>
    </cfRule>
    <cfRule type="expression" dxfId="2402" priority="10328">
      <formula>IF(RIGHT(TEXT(AQ96,"0.#"),1)=".",TRUE,FALSE)</formula>
    </cfRule>
  </conditionalFormatting>
  <conditionalFormatting sqref="AE98 AQ98">
    <cfRule type="expression" dxfId="2401" priority="10325">
      <formula>IF(RIGHT(TEXT(AE98,"0.#"),1)=".",FALSE,TRUE)</formula>
    </cfRule>
    <cfRule type="expression" dxfId="2400" priority="10326">
      <formula>IF(RIGHT(TEXT(AE98,"0.#"),1)=".",TRUE,FALSE)</formula>
    </cfRule>
  </conditionalFormatting>
  <conditionalFormatting sqref="AI98">
    <cfRule type="expression" dxfId="2399" priority="10323">
      <formula>IF(RIGHT(TEXT(AI98,"0.#"),1)=".",FALSE,TRUE)</formula>
    </cfRule>
    <cfRule type="expression" dxfId="2398" priority="10324">
      <formula>IF(RIGHT(TEXT(AI98,"0.#"),1)=".",TRUE,FALSE)</formula>
    </cfRule>
  </conditionalFormatting>
  <conditionalFormatting sqref="AM98">
    <cfRule type="expression" dxfId="2397" priority="10321">
      <formula>IF(RIGHT(TEXT(AM98,"0.#"),1)=".",FALSE,TRUE)</formula>
    </cfRule>
    <cfRule type="expression" dxfId="2396" priority="10322">
      <formula>IF(RIGHT(TEXT(AM98,"0.#"),1)=".",TRUE,FALSE)</formula>
    </cfRule>
  </conditionalFormatting>
  <conditionalFormatting sqref="AQ99">
    <cfRule type="expression" dxfId="2395" priority="10313">
      <formula>IF(RIGHT(TEXT(AQ99,"0.#"),1)=".",FALSE,TRUE)</formula>
    </cfRule>
    <cfRule type="expression" dxfId="2394" priority="10314">
      <formula>IF(RIGHT(TEXT(AQ99,"0.#"),1)=".",TRUE,FALSE)</formula>
    </cfRule>
  </conditionalFormatting>
  <conditionalFormatting sqref="AE101 AQ101">
    <cfRule type="expression" dxfId="2393" priority="10311">
      <formula>IF(RIGHT(TEXT(AE101,"0.#"),1)=".",FALSE,TRUE)</formula>
    </cfRule>
    <cfRule type="expression" dxfId="2392" priority="10312">
      <formula>IF(RIGHT(TEXT(AE101,"0.#"),1)=".",TRUE,FALSE)</formula>
    </cfRule>
  </conditionalFormatting>
  <conditionalFormatting sqref="AI101">
    <cfRule type="expression" dxfId="2391" priority="10309">
      <formula>IF(RIGHT(TEXT(AI101,"0.#"),1)=".",FALSE,TRUE)</formula>
    </cfRule>
    <cfRule type="expression" dxfId="2390" priority="10310">
      <formula>IF(RIGHT(TEXT(AI101,"0.#"),1)=".",TRUE,FALSE)</formula>
    </cfRule>
  </conditionalFormatting>
  <conditionalFormatting sqref="AM101">
    <cfRule type="expression" dxfId="2389" priority="10307">
      <formula>IF(RIGHT(TEXT(AM101,"0.#"),1)=".",FALSE,TRUE)</formula>
    </cfRule>
    <cfRule type="expression" dxfId="2388" priority="10308">
      <formula>IF(RIGHT(TEXT(AM101,"0.#"),1)=".",TRUE,FALSE)</formula>
    </cfRule>
  </conditionalFormatting>
  <conditionalFormatting sqref="AQ102">
    <cfRule type="expression" dxfId="2387" priority="10299">
      <formula>IF(RIGHT(TEXT(AQ102,"0.#"),1)=".",FALSE,TRUE)</formula>
    </cfRule>
    <cfRule type="expression" dxfId="2386" priority="10300">
      <formula>IF(RIGHT(TEXT(AQ102,"0.#"),1)=".",TRUE,FALSE)</formula>
    </cfRule>
  </conditionalFormatting>
  <conditionalFormatting sqref="AE48">
    <cfRule type="expression" dxfId="2385" priority="10297">
      <formula>IF(RIGHT(TEXT(AE48,"0.#"),1)=".",FALSE,TRUE)</formula>
    </cfRule>
    <cfRule type="expression" dxfId="2384" priority="10298">
      <formula>IF(RIGHT(TEXT(AE48,"0.#"),1)=".",TRUE,FALSE)</formula>
    </cfRule>
  </conditionalFormatting>
  <conditionalFormatting sqref="AE49">
    <cfRule type="expression" dxfId="2383" priority="10295">
      <formula>IF(RIGHT(TEXT(AE49,"0.#"),1)=".",FALSE,TRUE)</formula>
    </cfRule>
    <cfRule type="expression" dxfId="2382" priority="10296">
      <formula>IF(RIGHT(TEXT(AE49,"0.#"),1)=".",TRUE,FALSE)</formula>
    </cfRule>
  </conditionalFormatting>
  <conditionalFormatting sqref="AE50">
    <cfRule type="expression" dxfId="2381" priority="10293">
      <formula>IF(RIGHT(TEXT(AE50,"0.#"),1)=".",FALSE,TRUE)</formula>
    </cfRule>
    <cfRule type="expression" dxfId="2380" priority="10294">
      <formula>IF(RIGHT(TEXT(AE50,"0.#"),1)=".",TRUE,FALSE)</formula>
    </cfRule>
  </conditionalFormatting>
  <conditionalFormatting sqref="AI50">
    <cfRule type="expression" dxfId="2379" priority="10291">
      <formula>IF(RIGHT(TEXT(AI50,"0.#"),1)=".",FALSE,TRUE)</formula>
    </cfRule>
    <cfRule type="expression" dxfId="2378" priority="10292">
      <formula>IF(RIGHT(TEXT(AI50,"0.#"),1)=".",TRUE,FALSE)</formula>
    </cfRule>
  </conditionalFormatting>
  <conditionalFormatting sqref="AI49">
    <cfRule type="expression" dxfId="2377" priority="10289">
      <formula>IF(RIGHT(TEXT(AI49,"0.#"),1)=".",FALSE,TRUE)</formula>
    </cfRule>
    <cfRule type="expression" dxfId="2376" priority="10290">
      <formula>IF(RIGHT(TEXT(AI49,"0.#"),1)=".",TRUE,FALSE)</formula>
    </cfRule>
  </conditionalFormatting>
  <conditionalFormatting sqref="AI48">
    <cfRule type="expression" dxfId="2375" priority="10287">
      <formula>IF(RIGHT(TEXT(AI48,"0.#"),1)=".",FALSE,TRUE)</formula>
    </cfRule>
    <cfRule type="expression" dxfId="2374" priority="10288">
      <formula>IF(RIGHT(TEXT(AI48,"0.#"),1)=".",TRUE,FALSE)</formula>
    </cfRule>
  </conditionalFormatting>
  <conditionalFormatting sqref="AM48">
    <cfRule type="expression" dxfId="2373" priority="10285">
      <formula>IF(RIGHT(TEXT(AM48,"0.#"),1)=".",FALSE,TRUE)</formula>
    </cfRule>
    <cfRule type="expression" dxfId="2372" priority="10286">
      <formula>IF(RIGHT(TEXT(AM48,"0.#"),1)=".",TRUE,FALSE)</formula>
    </cfRule>
  </conditionalFormatting>
  <conditionalFormatting sqref="AM49">
    <cfRule type="expression" dxfId="2371" priority="10283">
      <formula>IF(RIGHT(TEXT(AM49,"0.#"),1)=".",FALSE,TRUE)</formula>
    </cfRule>
    <cfRule type="expression" dxfId="2370" priority="10284">
      <formula>IF(RIGHT(TEXT(AM49,"0.#"),1)=".",TRUE,FALSE)</formula>
    </cfRule>
  </conditionalFormatting>
  <conditionalFormatting sqref="AM50">
    <cfRule type="expression" dxfId="2369" priority="10281">
      <formula>IF(RIGHT(TEXT(AM50,"0.#"),1)=".",FALSE,TRUE)</formula>
    </cfRule>
    <cfRule type="expression" dxfId="2368" priority="10282">
      <formula>IF(RIGHT(TEXT(AM50,"0.#"),1)=".",TRUE,FALSE)</formula>
    </cfRule>
  </conditionalFormatting>
  <conditionalFormatting sqref="AE414">
    <cfRule type="expression" dxfId="2367" priority="10237">
      <formula>IF(RIGHT(TEXT(AE414,"0.#"),1)=".",FALSE,TRUE)</formula>
    </cfRule>
    <cfRule type="expression" dxfId="2366" priority="10238">
      <formula>IF(RIGHT(TEXT(AE414,"0.#"),1)=".",TRUE,FALSE)</formula>
    </cfRule>
  </conditionalFormatting>
  <conditionalFormatting sqref="AE415">
    <cfRule type="expression" dxfId="2365" priority="10235">
      <formula>IF(RIGHT(TEXT(AE415,"0.#"),1)=".",FALSE,TRUE)</formula>
    </cfRule>
    <cfRule type="expression" dxfId="2364" priority="10236">
      <formula>IF(RIGHT(TEXT(AE415,"0.#"),1)=".",TRUE,FALSE)</formula>
    </cfRule>
  </conditionalFormatting>
  <conditionalFormatting sqref="AE416">
    <cfRule type="expression" dxfId="2363" priority="10233">
      <formula>IF(RIGHT(TEXT(AE416,"0.#"),1)=".",FALSE,TRUE)</formula>
    </cfRule>
    <cfRule type="expression" dxfId="2362" priority="10234">
      <formula>IF(RIGHT(TEXT(AE416,"0.#"),1)=".",TRUE,FALSE)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E115:AE116 AI115:AI116 AM115:AM116 AQ115:AQ116 AU115:AU116">
    <cfRule type="expression" dxfId="725" priority="25">
      <formula>IF(RIGHT(TEXT(AE115,"0.#"),1)=".",FALSE,TRUE)</formula>
    </cfRule>
    <cfRule type="expression" dxfId="724" priority="26">
      <formula>IF(RIGHT(TEXT(AE115,"0.#"),1)=".",TRUE,FALSE)</formula>
    </cfRule>
  </conditionalFormatting>
  <conditionalFormatting sqref="AI414">
    <cfRule type="expression" dxfId="723" priority="23">
      <formula>IF(RIGHT(TEXT(AI414,"0.#"),1)=".",FALSE,TRUE)</formula>
    </cfRule>
    <cfRule type="expression" dxfId="722" priority="24">
      <formula>IF(RIGHT(TEXT(AI414,"0.#"),1)=".",TRUE,FALSE)</formula>
    </cfRule>
  </conditionalFormatting>
  <conditionalFormatting sqref="AI415">
    <cfRule type="expression" dxfId="721" priority="21">
      <formula>IF(RIGHT(TEXT(AI415,"0.#"),1)=".",FALSE,TRUE)</formula>
    </cfRule>
    <cfRule type="expression" dxfId="720" priority="22">
      <formula>IF(RIGHT(TEXT(AI415,"0.#"),1)=".",TRUE,FALSE)</formula>
    </cfRule>
  </conditionalFormatting>
  <conditionalFormatting sqref="AI416">
    <cfRule type="expression" dxfId="719" priority="19">
      <formula>IF(RIGHT(TEXT(AI416,"0.#"),1)=".",FALSE,TRUE)</formula>
    </cfRule>
    <cfRule type="expression" dxfId="718" priority="20">
      <formula>IF(RIGHT(TEXT(AI416,"0.#"),1)=".",TRUE,FALSE)</formula>
    </cfRule>
  </conditionalFormatting>
  <conditionalFormatting sqref="AM414">
    <cfRule type="expression" dxfId="717" priority="17">
      <formula>IF(RIGHT(TEXT(AM414,"0.#"),1)=".",FALSE,TRUE)</formula>
    </cfRule>
    <cfRule type="expression" dxfId="716" priority="18">
      <formula>IF(RIGHT(TEXT(AM414,"0.#"),1)=".",TRUE,FALSE)</formula>
    </cfRule>
  </conditionalFormatting>
  <conditionalFormatting sqref="AM415">
    <cfRule type="expression" dxfId="715" priority="15">
      <formula>IF(RIGHT(TEXT(AM415,"0.#"),1)=".",FALSE,TRUE)</formula>
    </cfRule>
    <cfRule type="expression" dxfId="714" priority="16">
      <formula>IF(RIGHT(TEXT(AM415,"0.#"),1)=".",TRUE,FALSE)</formula>
    </cfRule>
  </conditionalFormatting>
  <conditionalFormatting sqref="AM416">
    <cfRule type="expression" dxfId="713" priority="13">
      <formula>IF(RIGHT(TEXT(AM416,"0.#"),1)=".",FALSE,TRUE)</formula>
    </cfRule>
    <cfRule type="expression" dxfId="712" priority="14">
      <formula>IF(RIGHT(TEXT(AM416,"0.#"),1)=".",TRUE,FALSE)</formula>
    </cfRule>
  </conditionalFormatting>
  <conditionalFormatting sqref="AQ414">
    <cfRule type="expression" dxfId="711" priority="11">
      <formula>IF(RIGHT(TEXT(AQ414,"0.#"),1)=".",FALSE,TRUE)</formula>
    </cfRule>
    <cfRule type="expression" dxfId="710" priority="12">
      <formula>IF(RIGHT(TEXT(AQ414,"0.#"),1)=".",TRUE,FALSE)</formula>
    </cfRule>
  </conditionalFormatting>
  <conditionalFormatting sqref="AQ415">
    <cfRule type="expression" dxfId="709" priority="9">
      <formula>IF(RIGHT(TEXT(AQ415,"0.#"),1)=".",FALSE,TRUE)</formula>
    </cfRule>
    <cfRule type="expression" dxfId="708" priority="10">
      <formula>IF(RIGHT(TEXT(AQ415,"0.#"),1)=".",TRUE,FALSE)</formula>
    </cfRule>
  </conditionalFormatting>
  <conditionalFormatting sqref="AQ416">
    <cfRule type="expression" dxfId="707" priority="7">
      <formula>IF(RIGHT(TEXT(AQ416,"0.#"),1)=".",FALSE,TRUE)</formula>
    </cfRule>
    <cfRule type="expression" dxfId="706" priority="8">
      <formula>IF(RIGHT(TEXT(AQ416,"0.#"),1)=".",TRUE,FALSE)</formula>
    </cfRule>
  </conditionalFormatting>
  <conditionalFormatting sqref="AU414">
    <cfRule type="expression" dxfId="705" priority="5">
      <formula>IF(RIGHT(TEXT(AU414,"0.#"),1)=".",FALSE,TRUE)</formula>
    </cfRule>
    <cfRule type="expression" dxfId="704" priority="6">
      <formula>IF(RIGHT(TEXT(AU414,"0.#"),1)=".",TRUE,FALSE)</formula>
    </cfRule>
  </conditionalFormatting>
  <conditionalFormatting sqref="AU415">
    <cfRule type="expression" dxfId="703" priority="3">
      <formula>IF(RIGHT(TEXT(AU415,"0.#"),1)=".",FALSE,TRUE)</formula>
    </cfRule>
    <cfRule type="expression" dxfId="702" priority="4">
      <formula>IF(RIGHT(TEXT(AU415,"0.#"),1)=".",TRUE,FALSE)</formula>
    </cfRule>
  </conditionalFormatting>
  <conditionalFormatting sqref="AU416">
    <cfRule type="expression" dxfId="701" priority="1">
      <formula>IF(RIGHT(TEXT(AU416,"0.#"),1)=".",FALSE,TRUE)</formula>
    </cfRule>
    <cfRule type="expression" dxfId="700" priority="2">
      <formula>IF(RIGHT(TEXT(AU416,"0.#"),1)=".",TRUE,FALSE)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t="s">
        <v>526</v>
      </c>
      <c r="C10" s="13" t="str">
        <f t="shared" si="0"/>
        <v>国土強靱化施策</v>
      </c>
      <c r="D10" s="13" t="str">
        <f t="shared" si="8"/>
        <v>国土強靱化施策</v>
      </c>
      <c r="F10" s="18" t="s">
        <v>244</v>
      </c>
      <c r="G10" s="17"/>
      <c r="H10" s="13" t="str">
        <f t="shared" si="1"/>
        <v/>
      </c>
      <c r="I10" s="13" t="str">
        <f t="shared" si="5"/>
        <v>一般会計</v>
      </c>
      <c r="K10" s="14" t="s">
        <v>517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7"/>
      <c r="Z2" s="700"/>
      <c r="AA2" s="701"/>
      <c r="AB2" s="871" t="s">
        <v>12</v>
      </c>
      <c r="AC2" s="872"/>
      <c r="AD2" s="873"/>
      <c r="AE2" s="613" t="s">
        <v>372</v>
      </c>
      <c r="AF2" s="613"/>
      <c r="AG2" s="613"/>
      <c r="AH2" s="613"/>
      <c r="AI2" s="613" t="s">
        <v>373</v>
      </c>
      <c r="AJ2" s="613"/>
      <c r="AK2" s="613"/>
      <c r="AL2" s="613"/>
      <c r="AM2" s="613" t="s">
        <v>374</v>
      </c>
      <c r="AN2" s="613"/>
      <c r="AO2" s="613"/>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68"/>
      <c r="Z3" s="869"/>
      <c r="AA3" s="870"/>
      <c r="AB3" s="874"/>
      <c r="AC3" s="875"/>
      <c r="AD3" s="876"/>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77"/>
      <c r="I4" s="877"/>
      <c r="J4" s="877"/>
      <c r="K4" s="877"/>
      <c r="L4" s="877"/>
      <c r="M4" s="877"/>
      <c r="N4" s="877"/>
      <c r="O4" s="878"/>
      <c r="P4" s="111"/>
      <c r="Q4" s="885"/>
      <c r="R4" s="885"/>
      <c r="S4" s="885"/>
      <c r="T4" s="885"/>
      <c r="U4" s="885"/>
      <c r="V4" s="885"/>
      <c r="W4" s="885"/>
      <c r="X4" s="886"/>
      <c r="Y4" s="895" t="s">
        <v>14</v>
      </c>
      <c r="Z4" s="896"/>
      <c r="AA4" s="897"/>
      <c r="AB4" s="325"/>
      <c r="AC4" s="899"/>
      <c r="AD4" s="899"/>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79"/>
      <c r="H5" s="880"/>
      <c r="I5" s="880"/>
      <c r="J5" s="880"/>
      <c r="K5" s="880"/>
      <c r="L5" s="880"/>
      <c r="M5" s="880"/>
      <c r="N5" s="880"/>
      <c r="O5" s="881"/>
      <c r="P5" s="887"/>
      <c r="Q5" s="887"/>
      <c r="R5" s="887"/>
      <c r="S5" s="887"/>
      <c r="T5" s="887"/>
      <c r="U5" s="887"/>
      <c r="V5" s="887"/>
      <c r="W5" s="887"/>
      <c r="X5" s="888"/>
      <c r="Y5" s="262" t="s">
        <v>61</v>
      </c>
      <c r="Z5" s="892"/>
      <c r="AA5" s="893"/>
      <c r="AB5" s="370"/>
      <c r="AC5" s="898"/>
      <c r="AD5" s="898"/>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2"/>
      <c r="H6" s="883"/>
      <c r="I6" s="883"/>
      <c r="J6" s="883"/>
      <c r="K6" s="883"/>
      <c r="L6" s="883"/>
      <c r="M6" s="883"/>
      <c r="N6" s="883"/>
      <c r="O6" s="884"/>
      <c r="P6" s="889"/>
      <c r="Q6" s="889"/>
      <c r="R6" s="889"/>
      <c r="S6" s="889"/>
      <c r="T6" s="889"/>
      <c r="U6" s="889"/>
      <c r="V6" s="889"/>
      <c r="W6" s="889"/>
      <c r="X6" s="890"/>
      <c r="Y6" s="891" t="s">
        <v>15</v>
      </c>
      <c r="Z6" s="892"/>
      <c r="AA6" s="893"/>
      <c r="AB6" s="379" t="s">
        <v>315</v>
      </c>
      <c r="AC6" s="894"/>
      <c r="AD6" s="894"/>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7"/>
      <c r="Z7" s="700"/>
      <c r="AA7" s="701"/>
      <c r="AB7" s="871" t="s">
        <v>12</v>
      </c>
      <c r="AC7" s="872"/>
      <c r="AD7" s="873"/>
      <c r="AE7" s="613" t="s">
        <v>372</v>
      </c>
      <c r="AF7" s="613"/>
      <c r="AG7" s="613"/>
      <c r="AH7" s="613"/>
      <c r="AI7" s="613" t="s">
        <v>373</v>
      </c>
      <c r="AJ7" s="613"/>
      <c r="AK7" s="613"/>
      <c r="AL7" s="613"/>
      <c r="AM7" s="613" t="s">
        <v>374</v>
      </c>
      <c r="AN7" s="613"/>
      <c r="AO7" s="613"/>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68"/>
      <c r="Z8" s="869"/>
      <c r="AA8" s="870"/>
      <c r="AB8" s="874"/>
      <c r="AC8" s="875"/>
      <c r="AD8" s="876"/>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77"/>
      <c r="I9" s="877"/>
      <c r="J9" s="877"/>
      <c r="K9" s="877"/>
      <c r="L9" s="877"/>
      <c r="M9" s="877"/>
      <c r="N9" s="877"/>
      <c r="O9" s="878"/>
      <c r="P9" s="111"/>
      <c r="Q9" s="885"/>
      <c r="R9" s="885"/>
      <c r="S9" s="885"/>
      <c r="T9" s="885"/>
      <c r="U9" s="885"/>
      <c r="V9" s="885"/>
      <c r="W9" s="885"/>
      <c r="X9" s="886"/>
      <c r="Y9" s="895" t="s">
        <v>14</v>
      </c>
      <c r="Z9" s="896"/>
      <c r="AA9" s="897"/>
      <c r="AB9" s="325"/>
      <c r="AC9" s="899"/>
      <c r="AD9" s="899"/>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79"/>
      <c r="H10" s="880"/>
      <c r="I10" s="880"/>
      <c r="J10" s="880"/>
      <c r="K10" s="880"/>
      <c r="L10" s="880"/>
      <c r="M10" s="880"/>
      <c r="N10" s="880"/>
      <c r="O10" s="881"/>
      <c r="P10" s="887"/>
      <c r="Q10" s="887"/>
      <c r="R10" s="887"/>
      <c r="S10" s="887"/>
      <c r="T10" s="887"/>
      <c r="U10" s="887"/>
      <c r="V10" s="887"/>
      <c r="W10" s="887"/>
      <c r="X10" s="888"/>
      <c r="Y10" s="262" t="s">
        <v>61</v>
      </c>
      <c r="Z10" s="892"/>
      <c r="AA10" s="893"/>
      <c r="AB10" s="370"/>
      <c r="AC10" s="898"/>
      <c r="AD10" s="898"/>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2"/>
      <c r="H11" s="883"/>
      <c r="I11" s="883"/>
      <c r="J11" s="883"/>
      <c r="K11" s="883"/>
      <c r="L11" s="883"/>
      <c r="M11" s="883"/>
      <c r="N11" s="883"/>
      <c r="O11" s="884"/>
      <c r="P11" s="889"/>
      <c r="Q11" s="889"/>
      <c r="R11" s="889"/>
      <c r="S11" s="889"/>
      <c r="T11" s="889"/>
      <c r="U11" s="889"/>
      <c r="V11" s="889"/>
      <c r="W11" s="889"/>
      <c r="X11" s="890"/>
      <c r="Y11" s="891" t="s">
        <v>15</v>
      </c>
      <c r="Z11" s="892"/>
      <c r="AA11" s="893"/>
      <c r="AB11" s="379" t="s">
        <v>315</v>
      </c>
      <c r="AC11" s="894"/>
      <c r="AD11" s="894"/>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7"/>
      <c r="Z12" s="700"/>
      <c r="AA12" s="701"/>
      <c r="AB12" s="871" t="s">
        <v>12</v>
      </c>
      <c r="AC12" s="872"/>
      <c r="AD12" s="873"/>
      <c r="AE12" s="613" t="s">
        <v>372</v>
      </c>
      <c r="AF12" s="613"/>
      <c r="AG12" s="613"/>
      <c r="AH12" s="613"/>
      <c r="AI12" s="613" t="s">
        <v>373</v>
      </c>
      <c r="AJ12" s="613"/>
      <c r="AK12" s="613"/>
      <c r="AL12" s="613"/>
      <c r="AM12" s="613" t="s">
        <v>374</v>
      </c>
      <c r="AN12" s="613"/>
      <c r="AO12" s="613"/>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68"/>
      <c r="Z13" s="869"/>
      <c r="AA13" s="870"/>
      <c r="AB13" s="874"/>
      <c r="AC13" s="875"/>
      <c r="AD13" s="876"/>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7"/>
      <c r="I14" s="877"/>
      <c r="J14" s="877"/>
      <c r="K14" s="877"/>
      <c r="L14" s="877"/>
      <c r="M14" s="877"/>
      <c r="N14" s="877"/>
      <c r="O14" s="878"/>
      <c r="P14" s="111"/>
      <c r="Q14" s="885"/>
      <c r="R14" s="885"/>
      <c r="S14" s="885"/>
      <c r="T14" s="885"/>
      <c r="U14" s="885"/>
      <c r="V14" s="885"/>
      <c r="W14" s="885"/>
      <c r="X14" s="886"/>
      <c r="Y14" s="895" t="s">
        <v>14</v>
      </c>
      <c r="Z14" s="896"/>
      <c r="AA14" s="897"/>
      <c r="AB14" s="325"/>
      <c r="AC14" s="899"/>
      <c r="AD14" s="899"/>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79"/>
      <c r="H15" s="880"/>
      <c r="I15" s="880"/>
      <c r="J15" s="880"/>
      <c r="K15" s="880"/>
      <c r="L15" s="880"/>
      <c r="M15" s="880"/>
      <c r="N15" s="880"/>
      <c r="O15" s="881"/>
      <c r="P15" s="887"/>
      <c r="Q15" s="887"/>
      <c r="R15" s="887"/>
      <c r="S15" s="887"/>
      <c r="T15" s="887"/>
      <c r="U15" s="887"/>
      <c r="V15" s="887"/>
      <c r="W15" s="887"/>
      <c r="X15" s="888"/>
      <c r="Y15" s="262" t="s">
        <v>61</v>
      </c>
      <c r="Z15" s="892"/>
      <c r="AA15" s="893"/>
      <c r="AB15" s="370"/>
      <c r="AC15" s="898"/>
      <c r="AD15" s="898"/>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2"/>
      <c r="H16" s="883"/>
      <c r="I16" s="883"/>
      <c r="J16" s="883"/>
      <c r="K16" s="883"/>
      <c r="L16" s="883"/>
      <c r="M16" s="883"/>
      <c r="N16" s="883"/>
      <c r="O16" s="884"/>
      <c r="P16" s="889"/>
      <c r="Q16" s="889"/>
      <c r="R16" s="889"/>
      <c r="S16" s="889"/>
      <c r="T16" s="889"/>
      <c r="U16" s="889"/>
      <c r="V16" s="889"/>
      <c r="W16" s="889"/>
      <c r="X16" s="890"/>
      <c r="Y16" s="891" t="s">
        <v>15</v>
      </c>
      <c r="Z16" s="892"/>
      <c r="AA16" s="893"/>
      <c r="AB16" s="379" t="s">
        <v>315</v>
      </c>
      <c r="AC16" s="894"/>
      <c r="AD16" s="894"/>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7"/>
      <c r="Z17" s="700"/>
      <c r="AA17" s="701"/>
      <c r="AB17" s="871" t="s">
        <v>12</v>
      </c>
      <c r="AC17" s="872"/>
      <c r="AD17" s="873"/>
      <c r="AE17" s="613" t="s">
        <v>372</v>
      </c>
      <c r="AF17" s="613"/>
      <c r="AG17" s="613"/>
      <c r="AH17" s="613"/>
      <c r="AI17" s="613" t="s">
        <v>373</v>
      </c>
      <c r="AJ17" s="613"/>
      <c r="AK17" s="613"/>
      <c r="AL17" s="613"/>
      <c r="AM17" s="613" t="s">
        <v>374</v>
      </c>
      <c r="AN17" s="613"/>
      <c r="AO17" s="613"/>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68"/>
      <c r="Z18" s="869"/>
      <c r="AA18" s="870"/>
      <c r="AB18" s="874"/>
      <c r="AC18" s="875"/>
      <c r="AD18" s="876"/>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7"/>
      <c r="I19" s="877"/>
      <c r="J19" s="877"/>
      <c r="K19" s="877"/>
      <c r="L19" s="877"/>
      <c r="M19" s="877"/>
      <c r="N19" s="877"/>
      <c r="O19" s="878"/>
      <c r="P19" s="111"/>
      <c r="Q19" s="885"/>
      <c r="R19" s="885"/>
      <c r="S19" s="885"/>
      <c r="T19" s="885"/>
      <c r="U19" s="885"/>
      <c r="V19" s="885"/>
      <c r="W19" s="885"/>
      <c r="X19" s="886"/>
      <c r="Y19" s="895" t="s">
        <v>14</v>
      </c>
      <c r="Z19" s="896"/>
      <c r="AA19" s="897"/>
      <c r="AB19" s="325"/>
      <c r="AC19" s="899"/>
      <c r="AD19" s="899"/>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79"/>
      <c r="H20" s="880"/>
      <c r="I20" s="880"/>
      <c r="J20" s="880"/>
      <c r="K20" s="880"/>
      <c r="L20" s="880"/>
      <c r="M20" s="880"/>
      <c r="N20" s="880"/>
      <c r="O20" s="881"/>
      <c r="P20" s="887"/>
      <c r="Q20" s="887"/>
      <c r="R20" s="887"/>
      <c r="S20" s="887"/>
      <c r="T20" s="887"/>
      <c r="U20" s="887"/>
      <c r="V20" s="887"/>
      <c r="W20" s="887"/>
      <c r="X20" s="888"/>
      <c r="Y20" s="262" t="s">
        <v>61</v>
      </c>
      <c r="Z20" s="892"/>
      <c r="AA20" s="893"/>
      <c r="AB20" s="370"/>
      <c r="AC20" s="898"/>
      <c r="AD20" s="898"/>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2"/>
      <c r="H21" s="883"/>
      <c r="I21" s="883"/>
      <c r="J21" s="883"/>
      <c r="K21" s="883"/>
      <c r="L21" s="883"/>
      <c r="M21" s="883"/>
      <c r="N21" s="883"/>
      <c r="O21" s="884"/>
      <c r="P21" s="889"/>
      <c r="Q21" s="889"/>
      <c r="R21" s="889"/>
      <c r="S21" s="889"/>
      <c r="T21" s="889"/>
      <c r="U21" s="889"/>
      <c r="V21" s="889"/>
      <c r="W21" s="889"/>
      <c r="X21" s="890"/>
      <c r="Y21" s="891" t="s">
        <v>15</v>
      </c>
      <c r="Z21" s="892"/>
      <c r="AA21" s="893"/>
      <c r="AB21" s="379" t="s">
        <v>315</v>
      </c>
      <c r="AC21" s="894"/>
      <c r="AD21" s="894"/>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7"/>
      <c r="Z22" s="700"/>
      <c r="AA22" s="701"/>
      <c r="AB22" s="871" t="s">
        <v>12</v>
      </c>
      <c r="AC22" s="872"/>
      <c r="AD22" s="873"/>
      <c r="AE22" s="613" t="s">
        <v>372</v>
      </c>
      <c r="AF22" s="613"/>
      <c r="AG22" s="613"/>
      <c r="AH22" s="613"/>
      <c r="AI22" s="613" t="s">
        <v>373</v>
      </c>
      <c r="AJ22" s="613"/>
      <c r="AK22" s="613"/>
      <c r="AL22" s="613"/>
      <c r="AM22" s="613" t="s">
        <v>374</v>
      </c>
      <c r="AN22" s="613"/>
      <c r="AO22" s="613"/>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68"/>
      <c r="Z23" s="869"/>
      <c r="AA23" s="870"/>
      <c r="AB23" s="874"/>
      <c r="AC23" s="875"/>
      <c r="AD23" s="876"/>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7"/>
      <c r="I24" s="877"/>
      <c r="J24" s="877"/>
      <c r="K24" s="877"/>
      <c r="L24" s="877"/>
      <c r="M24" s="877"/>
      <c r="N24" s="877"/>
      <c r="O24" s="878"/>
      <c r="P24" s="111"/>
      <c r="Q24" s="885"/>
      <c r="R24" s="885"/>
      <c r="S24" s="885"/>
      <c r="T24" s="885"/>
      <c r="U24" s="885"/>
      <c r="V24" s="885"/>
      <c r="W24" s="885"/>
      <c r="X24" s="886"/>
      <c r="Y24" s="895" t="s">
        <v>14</v>
      </c>
      <c r="Z24" s="896"/>
      <c r="AA24" s="897"/>
      <c r="AB24" s="325"/>
      <c r="AC24" s="899"/>
      <c r="AD24" s="899"/>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79"/>
      <c r="H25" s="880"/>
      <c r="I25" s="880"/>
      <c r="J25" s="880"/>
      <c r="K25" s="880"/>
      <c r="L25" s="880"/>
      <c r="M25" s="880"/>
      <c r="N25" s="880"/>
      <c r="O25" s="881"/>
      <c r="P25" s="887"/>
      <c r="Q25" s="887"/>
      <c r="R25" s="887"/>
      <c r="S25" s="887"/>
      <c r="T25" s="887"/>
      <c r="U25" s="887"/>
      <c r="V25" s="887"/>
      <c r="W25" s="887"/>
      <c r="X25" s="888"/>
      <c r="Y25" s="262" t="s">
        <v>61</v>
      </c>
      <c r="Z25" s="892"/>
      <c r="AA25" s="893"/>
      <c r="AB25" s="370"/>
      <c r="AC25" s="898"/>
      <c r="AD25" s="898"/>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2"/>
      <c r="H26" s="883"/>
      <c r="I26" s="883"/>
      <c r="J26" s="883"/>
      <c r="K26" s="883"/>
      <c r="L26" s="883"/>
      <c r="M26" s="883"/>
      <c r="N26" s="883"/>
      <c r="O26" s="884"/>
      <c r="P26" s="889"/>
      <c r="Q26" s="889"/>
      <c r="R26" s="889"/>
      <c r="S26" s="889"/>
      <c r="T26" s="889"/>
      <c r="U26" s="889"/>
      <c r="V26" s="889"/>
      <c r="W26" s="889"/>
      <c r="X26" s="890"/>
      <c r="Y26" s="891" t="s">
        <v>15</v>
      </c>
      <c r="Z26" s="892"/>
      <c r="AA26" s="893"/>
      <c r="AB26" s="379" t="s">
        <v>315</v>
      </c>
      <c r="AC26" s="894"/>
      <c r="AD26" s="894"/>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7"/>
      <c r="Z27" s="700"/>
      <c r="AA27" s="701"/>
      <c r="AB27" s="871" t="s">
        <v>12</v>
      </c>
      <c r="AC27" s="872"/>
      <c r="AD27" s="873"/>
      <c r="AE27" s="613" t="s">
        <v>372</v>
      </c>
      <c r="AF27" s="613"/>
      <c r="AG27" s="613"/>
      <c r="AH27" s="613"/>
      <c r="AI27" s="613" t="s">
        <v>373</v>
      </c>
      <c r="AJ27" s="613"/>
      <c r="AK27" s="613"/>
      <c r="AL27" s="613"/>
      <c r="AM27" s="613" t="s">
        <v>374</v>
      </c>
      <c r="AN27" s="613"/>
      <c r="AO27" s="613"/>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68"/>
      <c r="Z28" s="869"/>
      <c r="AA28" s="870"/>
      <c r="AB28" s="874"/>
      <c r="AC28" s="875"/>
      <c r="AD28" s="876"/>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7"/>
      <c r="I29" s="877"/>
      <c r="J29" s="877"/>
      <c r="K29" s="877"/>
      <c r="L29" s="877"/>
      <c r="M29" s="877"/>
      <c r="N29" s="877"/>
      <c r="O29" s="878"/>
      <c r="P29" s="111"/>
      <c r="Q29" s="885"/>
      <c r="R29" s="885"/>
      <c r="S29" s="885"/>
      <c r="T29" s="885"/>
      <c r="U29" s="885"/>
      <c r="V29" s="885"/>
      <c r="W29" s="885"/>
      <c r="X29" s="886"/>
      <c r="Y29" s="895" t="s">
        <v>14</v>
      </c>
      <c r="Z29" s="896"/>
      <c r="AA29" s="897"/>
      <c r="AB29" s="325"/>
      <c r="AC29" s="899"/>
      <c r="AD29" s="899"/>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79"/>
      <c r="H30" s="880"/>
      <c r="I30" s="880"/>
      <c r="J30" s="880"/>
      <c r="K30" s="880"/>
      <c r="L30" s="880"/>
      <c r="M30" s="880"/>
      <c r="N30" s="880"/>
      <c r="O30" s="881"/>
      <c r="P30" s="887"/>
      <c r="Q30" s="887"/>
      <c r="R30" s="887"/>
      <c r="S30" s="887"/>
      <c r="T30" s="887"/>
      <c r="U30" s="887"/>
      <c r="V30" s="887"/>
      <c r="W30" s="887"/>
      <c r="X30" s="888"/>
      <c r="Y30" s="262" t="s">
        <v>61</v>
      </c>
      <c r="Z30" s="892"/>
      <c r="AA30" s="893"/>
      <c r="AB30" s="370"/>
      <c r="AC30" s="898"/>
      <c r="AD30" s="898"/>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2"/>
      <c r="H31" s="883"/>
      <c r="I31" s="883"/>
      <c r="J31" s="883"/>
      <c r="K31" s="883"/>
      <c r="L31" s="883"/>
      <c r="M31" s="883"/>
      <c r="N31" s="883"/>
      <c r="O31" s="884"/>
      <c r="P31" s="889"/>
      <c r="Q31" s="889"/>
      <c r="R31" s="889"/>
      <c r="S31" s="889"/>
      <c r="T31" s="889"/>
      <c r="U31" s="889"/>
      <c r="V31" s="889"/>
      <c r="W31" s="889"/>
      <c r="X31" s="890"/>
      <c r="Y31" s="891" t="s">
        <v>15</v>
      </c>
      <c r="Z31" s="892"/>
      <c r="AA31" s="893"/>
      <c r="AB31" s="379" t="s">
        <v>315</v>
      </c>
      <c r="AC31" s="894"/>
      <c r="AD31" s="894"/>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7"/>
      <c r="Z32" s="700"/>
      <c r="AA32" s="701"/>
      <c r="AB32" s="871" t="s">
        <v>12</v>
      </c>
      <c r="AC32" s="872"/>
      <c r="AD32" s="873"/>
      <c r="AE32" s="613" t="s">
        <v>372</v>
      </c>
      <c r="AF32" s="613"/>
      <c r="AG32" s="613"/>
      <c r="AH32" s="613"/>
      <c r="AI32" s="613" t="s">
        <v>373</v>
      </c>
      <c r="AJ32" s="613"/>
      <c r="AK32" s="613"/>
      <c r="AL32" s="613"/>
      <c r="AM32" s="613" t="s">
        <v>374</v>
      </c>
      <c r="AN32" s="613"/>
      <c r="AO32" s="613"/>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68"/>
      <c r="Z33" s="869"/>
      <c r="AA33" s="870"/>
      <c r="AB33" s="874"/>
      <c r="AC33" s="875"/>
      <c r="AD33" s="876"/>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7"/>
      <c r="I34" s="877"/>
      <c r="J34" s="877"/>
      <c r="K34" s="877"/>
      <c r="L34" s="877"/>
      <c r="M34" s="877"/>
      <c r="N34" s="877"/>
      <c r="O34" s="878"/>
      <c r="P34" s="111"/>
      <c r="Q34" s="885"/>
      <c r="R34" s="885"/>
      <c r="S34" s="885"/>
      <c r="T34" s="885"/>
      <c r="U34" s="885"/>
      <c r="V34" s="885"/>
      <c r="W34" s="885"/>
      <c r="X34" s="886"/>
      <c r="Y34" s="895" t="s">
        <v>14</v>
      </c>
      <c r="Z34" s="896"/>
      <c r="AA34" s="897"/>
      <c r="AB34" s="325"/>
      <c r="AC34" s="899"/>
      <c r="AD34" s="899"/>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79"/>
      <c r="H35" s="880"/>
      <c r="I35" s="880"/>
      <c r="J35" s="880"/>
      <c r="K35" s="880"/>
      <c r="L35" s="880"/>
      <c r="M35" s="880"/>
      <c r="N35" s="880"/>
      <c r="O35" s="881"/>
      <c r="P35" s="887"/>
      <c r="Q35" s="887"/>
      <c r="R35" s="887"/>
      <c r="S35" s="887"/>
      <c r="T35" s="887"/>
      <c r="U35" s="887"/>
      <c r="V35" s="887"/>
      <c r="W35" s="887"/>
      <c r="X35" s="888"/>
      <c r="Y35" s="262" t="s">
        <v>61</v>
      </c>
      <c r="Z35" s="892"/>
      <c r="AA35" s="893"/>
      <c r="AB35" s="370"/>
      <c r="AC35" s="898"/>
      <c r="AD35" s="898"/>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2"/>
      <c r="H36" s="883"/>
      <c r="I36" s="883"/>
      <c r="J36" s="883"/>
      <c r="K36" s="883"/>
      <c r="L36" s="883"/>
      <c r="M36" s="883"/>
      <c r="N36" s="883"/>
      <c r="O36" s="884"/>
      <c r="P36" s="889"/>
      <c r="Q36" s="889"/>
      <c r="R36" s="889"/>
      <c r="S36" s="889"/>
      <c r="T36" s="889"/>
      <c r="U36" s="889"/>
      <c r="V36" s="889"/>
      <c r="W36" s="889"/>
      <c r="X36" s="890"/>
      <c r="Y36" s="891" t="s">
        <v>15</v>
      </c>
      <c r="Z36" s="892"/>
      <c r="AA36" s="893"/>
      <c r="AB36" s="379" t="s">
        <v>315</v>
      </c>
      <c r="AC36" s="894"/>
      <c r="AD36" s="894"/>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7"/>
      <c r="Z37" s="700"/>
      <c r="AA37" s="701"/>
      <c r="AB37" s="871" t="s">
        <v>12</v>
      </c>
      <c r="AC37" s="872"/>
      <c r="AD37" s="873"/>
      <c r="AE37" s="613" t="s">
        <v>372</v>
      </c>
      <c r="AF37" s="613"/>
      <c r="AG37" s="613"/>
      <c r="AH37" s="613"/>
      <c r="AI37" s="613" t="s">
        <v>373</v>
      </c>
      <c r="AJ37" s="613"/>
      <c r="AK37" s="613"/>
      <c r="AL37" s="613"/>
      <c r="AM37" s="613" t="s">
        <v>374</v>
      </c>
      <c r="AN37" s="613"/>
      <c r="AO37" s="613"/>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68"/>
      <c r="Z38" s="869"/>
      <c r="AA38" s="870"/>
      <c r="AB38" s="874"/>
      <c r="AC38" s="875"/>
      <c r="AD38" s="876"/>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7"/>
      <c r="I39" s="877"/>
      <c r="J39" s="877"/>
      <c r="K39" s="877"/>
      <c r="L39" s="877"/>
      <c r="M39" s="877"/>
      <c r="N39" s="877"/>
      <c r="O39" s="878"/>
      <c r="P39" s="111"/>
      <c r="Q39" s="885"/>
      <c r="R39" s="885"/>
      <c r="S39" s="885"/>
      <c r="T39" s="885"/>
      <c r="U39" s="885"/>
      <c r="V39" s="885"/>
      <c r="W39" s="885"/>
      <c r="X39" s="886"/>
      <c r="Y39" s="895" t="s">
        <v>14</v>
      </c>
      <c r="Z39" s="896"/>
      <c r="AA39" s="897"/>
      <c r="AB39" s="325"/>
      <c r="AC39" s="899"/>
      <c r="AD39" s="899"/>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79"/>
      <c r="H40" s="880"/>
      <c r="I40" s="880"/>
      <c r="J40" s="880"/>
      <c r="K40" s="880"/>
      <c r="L40" s="880"/>
      <c r="M40" s="880"/>
      <c r="N40" s="880"/>
      <c r="O40" s="881"/>
      <c r="P40" s="887"/>
      <c r="Q40" s="887"/>
      <c r="R40" s="887"/>
      <c r="S40" s="887"/>
      <c r="T40" s="887"/>
      <c r="U40" s="887"/>
      <c r="V40" s="887"/>
      <c r="W40" s="887"/>
      <c r="X40" s="888"/>
      <c r="Y40" s="262" t="s">
        <v>61</v>
      </c>
      <c r="Z40" s="892"/>
      <c r="AA40" s="893"/>
      <c r="AB40" s="370"/>
      <c r="AC40" s="898"/>
      <c r="AD40" s="898"/>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2"/>
      <c r="H41" s="883"/>
      <c r="I41" s="883"/>
      <c r="J41" s="883"/>
      <c r="K41" s="883"/>
      <c r="L41" s="883"/>
      <c r="M41" s="883"/>
      <c r="N41" s="883"/>
      <c r="O41" s="884"/>
      <c r="P41" s="889"/>
      <c r="Q41" s="889"/>
      <c r="R41" s="889"/>
      <c r="S41" s="889"/>
      <c r="T41" s="889"/>
      <c r="U41" s="889"/>
      <c r="V41" s="889"/>
      <c r="W41" s="889"/>
      <c r="X41" s="890"/>
      <c r="Y41" s="891" t="s">
        <v>15</v>
      </c>
      <c r="Z41" s="892"/>
      <c r="AA41" s="893"/>
      <c r="AB41" s="379" t="s">
        <v>315</v>
      </c>
      <c r="AC41" s="894"/>
      <c r="AD41" s="894"/>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7"/>
      <c r="Z42" s="700"/>
      <c r="AA42" s="701"/>
      <c r="AB42" s="871" t="s">
        <v>12</v>
      </c>
      <c r="AC42" s="872"/>
      <c r="AD42" s="873"/>
      <c r="AE42" s="613" t="s">
        <v>372</v>
      </c>
      <c r="AF42" s="613"/>
      <c r="AG42" s="613"/>
      <c r="AH42" s="613"/>
      <c r="AI42" s="613" t="s">
        <v>373</v>
      </c>
      <c r="AJ42" s="613"/>
      <c r="AK42" s="613"/>
      <c r="AL42" s="613"/>
      <c r="AM42" s="613" t="s">
        <v>374</v>
      </c>
      <c r="AN42" s="613"/>
      <c r="AO42" s="613"/>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68"/>
      <c r="Z43" s="869"/>
      <c r="AA43" s="870"/>
      <c r="AB43" s="874"/>
      <c r="AC43" s="875"/>
      <c r="AD43" s="876"/>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7"/>
      <c r="I44" s="877"/>
      <c r="J44" s="877"/>
      <c r="K44" s="877"/>
      <c r="L44" s="877"/>
      <c r="M44" s="877"/>
      <c r="N44" s="877"/>
      <c r="O44" s="878"/>
      <c r="P44" s="111"/>
      <c r="Q44" s="885"/>
      <c r="R44" s="885"/>
      <c r="S44" s="885"/>
      <c r="T44" s="885"/>
      <c r="U44" s="885"/>
      <c r="V44" s="885"/>
      <c r="W44" s="885"/>
      <c r="X44" s="886"/>
      <c r="Y44" s="895" t="s">
        <v>14</v>
      </c>
      <c r="Z44" s="896"/>
      <c r="AA44" s="897"/>
      <c r="AB44" s="325"/>
      <c r="AC44" s="899"/>
      <c r="AD44" s="899"/>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79"/>
      <c r="H45" s="880"/>
      <c r="I45" s="880"/>
      <c r="J45" s="880"/>
      <c r="K45" s="880"/>
      <c r="L45" s="880"/>
      <c r="M45" s="880"/>
      <c r="N45" s="880"/>
      <c r="O45" s="881"/>
      <c r="P45" s="887"/>
      <c r="Q45" s="887"/>
      <c r="R45" s="887"/>
      <c r="S45" s="887"/>
      <c r="T45" s="887"/>
      <c r="U45" s="887"/>
      <c r="V45" s="887"/>
      <c r="W45" s="887"/>
      <c r="X45" s="888"/>
      <c r="Y45" s="262" t="s">
        <v>61</v>
      </c>
      <c r="Z45" s="892"/>
      <c r="AA45" s="893"/>
      <c r="AB45" s="370"/>
      <c r="AC45" s="898"/>
      <c r="AD45" s="89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2"/>
      <c r="H46" s="883"/>
      <c r="I46" s="883"/>
      <c r="J46" s="883"/>
      <c r="K46" s="883"/>
      <c r="L46" s="883"/>
      <c r="M46" s="883"/>
      <c r="N46" s="883"/>
      <c r="O46" s="884"/>
      <c r="P46" s="889"/>
      <c r="Q46" s="889"/>
      <c r="R46" s="889"/>
      <c r="S46" s="889"/>
      <c r="T46" s="889"/>
      <c r="U46" s="889"/>
      <c r="V46" s="889"/>
      <c r="W46" s="889"/>
      <c r="X46" s="890"/>
      <c r="Y46" s="891" t="s">
        <v>15</v>
      </c>
      <c r="Z46" s="892"/>
      <c r="AA46" s="893"/>
      <c r="AB46" s="379" t="s">
        <v>315</v>
      </c>
      <c r="AC46" s="894"/>
      <c r="AD46" s="894"/>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7"/>
      <c r="Z47" s="700"/>
      <c r="AA47" s="701"/>
      <c r="AB47" s="871" t="s">
        <v>12</v>
      </c>
      <c r="AC47" s="872"/>
      <c r="AD47" s="873"/>
      <c r="AE47" s="613" t="s">
        <v>372</v>
      </c>
      <c r="AF47" s="613"/>
      <c r="AG47" s="613"/>
      <c r="AH47" s="613"/>
      <c r="AI47" s="613" t="s">
        <v>373</v>
      </c>
      <c r="AJ47" s="613"/>
      <c r="AK47" s="613"/>
      <c r="AL47" s="613"/>
      <c r="AM47" s="613" t="s">
        <v>374</v>
      </c>
      <c r="AN47" s="613"/>
      <c r="AO47" s="613"/>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68"/>
      <c r="Z48" s="869"/>
      <c r="AA48" s="870"/>
      <c r="AB48" s="874"/>
      <c r="AC48" s="875"/>
      <c r="AD48" s="876"/>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7"/>
      <c r="I49" s="877"/>
      <c r="J49" s="877"/>
      <c r="K49" s="877"/>
      <c r="L49" s="877"/>
      <c r="M49" s="877"/>
      <c r="N49" s="877"/>
      <c r="O49" s="878"/>
      <c r="P49" s="111"/>
      <c r="Q49" s="885"/>
      <c r="R49" s="885"/>
      <c r="S49" s="885"/>
      <c r="T49" s="885"/>
      <c r="U49" s="885"/>
      <c r="V49" s="885"/>
      <c r="W49" s="885"/>
      <c r="X49" s="886"/>
      <c r="Y49" s="895" t="s">
        <v>14</v>
      </c>
      <c r="Z49" s="896"/>
      <c r="AA49" s="897"/>
      <c r="AB49" s="325"/>
      <c r="AC49" s="899"/>
      <c r="AD49" s="899"/>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79"/>
      <c r="H50" s="880"/>
      <c r="I50" s="880"/>
      <c r="J50" s="880"/>
      <c r="K50" s="880"/>
      <c r="L50" s="880"/>
      <c r="M50" s="880"/>
      <c r="N50" s="880"/>
      <c r="O50" s="881"/>
      <c r="P50" s="887"/>
      <c r="Q50" s="887"/>
      <c r="R50" s="887"/>
      <c r="S50" s="887"/>
      <c r="T50" s="887"/>
      <c r="U50" s="887"/>
      <c r="V50" s="887"/>
      <c r="W50" s="887"/>
      <c r="X50" s="888"/>
      <c r="Y50" s="262" t="s">
        <v>61</v>
      </c>
      <c r="Z50" s="892"/>
      <c r="AA50" s="893"/>
      <c r="AB50" s="370"/>
      <c r="AC50" s="898"/>
      <c r="AD50" s="898"/>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2"/>
      <c r="H51" s="883"/>
      <c r="I51" s="883"/>
      <c r="J51" s="883"/>
      <c r="K51" s="883"/>
      <c r="L51" s="883"/>
      <c r="M51" s="883"/>
      <c r="N51" s="883"/>
      <c r="O51" s="884"/>
      <c r="P51" s="889"/>
      <c r="Q51" s="889"/>
      <c r="R51" s="889"/>
      <c r="S51" s="889"/>
      <c r="T51" s="889"/>
      <c r="U51" s="889"/>
      <c r="V51" s="889"/>
      <c r="W51" s="889"/>
      <c r="X51" s="890"/>
      <c r="Y51" s="891" t="s">
        <v>15</v>
      </c>
      <c r="Z51" s="892"/>
      <c r="AA51" s="893"/>
      <c r="AB51" s="739"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7" t="s">
        <v>503</v>
      </c>
      <c r="H2" s="478"/>
      <c r="I2" s="478"/>
      <c r="J2" s="478"/>
      <c r="K2" s="478"/>
      <c r="L2" s="478"/>
      <c r="M2" s="478"/>
      <c r="N2" s="478"/>
      <c r="O2" s="478"/>
      <c r="P2" s="478"/>
      <c r="Q2" s="478"/>
      <c r="R2" s="478"/>
      <c r="S2" s="478"/>
      <c r="T2" s="478"/>
      <c r="U2" s="478"/>
      <c r="V2" s="478"/>
      <c r="W2" s="478"/>
      <c r="X2" s="478"/>
      <c r="Y2" s="478"/>
      <c r="Z2" s="478"/>
      <c r="AA2" s="478"/>
      <c r="AB2" s="479"/>
      <c r="AC2" s="477"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2"/>
      <c r="B4" s="913"/>
      <c r="C4" s="913"/>
      <c r="D4" s="913"/>
      <c r="E4" s="913"/>
      <c r="F4" s="914"/>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2"/>
      <c r="B5" s="913"/>
      <c r="C5" s="913"/>
      <c r="D5" s="913"/>
      <c r="E5" s="913"/>
      <c r="F5" s="914"/>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2"/>
      <c r="B6" s="913"/>
      <c r="C6" s="913"/>
      <c r="D6" s="913"/>
      <c r="E6" s="913"/>
      <c r="F6" s="914"/>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2"/>
      <c r="B7" s="913"/>
      <c r="C7" s="913"/>
      <c r="D7" s="913"/>
      <c r="E7" s="913"/>
      <c r="F7" s="914"/>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2"/>
      <c r="B8" s="913"/>
      <c r="C8" s="913"/>
      <c r="D8" s="913"/>
      <c r="E8" s="913"/>
      <c r="F8" s="914"/>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2"/>
      <c r="B9" s="913"/>
      <c r="C9" s="913"/>
      <c r="D9" s="913"/>
      <c r="E9" s="913"/>
      <c r="F9" s="914"/>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2"/>
      <c r="B10" s="913"/>
      <c r="C10" s="913"/>
      <c r="D10" s="913"/>
      <c r="E10" s="913"/>
      <c r="F10" s="914"/>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2"/>
      <c r="B11" s="913"/>
      <c r="C11" s="913"/>
      <c r="D11" s="913"/>
      <c r="E11" s="913"/>
      <c r="F11" s="914"/>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2"/>
      <c r="B12" s="913"/>
      <c r="C12" s="913"/>
      <c r="D12" s="913"/>
      <c r="E12" s="913"/>
      <c r="F12" s="914"/>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2"/>
      <c r="B13" s="913"/>
      <c r="C13" s="913"/>
      <c r="D13" s="913"/>
      <c r="E13" s="913"/>
      <c r="F13" s="914"/>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2"/>
      <c r="B14" s="913"/>
      <c r="C14" s="913"/>
      <c r="D14" s="913"/>
      <c r="E14" s="913"/>
      <c r="F14" s="914"/>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2"/>
      <c r="B15" s="913"/>
      <c r="C15" s="913"/>
      <c r="D15" s="913"/>
      <c r="E15" s="913"/>
      <c r="F15" s="914"/>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2"/>
      <c r="B16" s="913"/>
      <c r="C16" s="913"/>
      <c r="D16" s="913"/>
      <c r="E16" s="913"/>
      <c r="F16" s="914"/>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2"/>
      <c r="B17" s="913"/>
      <c r="C17" s="913"/>
      <c r="D17" s="913"/>
      <c r="E17" s="913"/>
      <c r="F17" s="914"/>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2"/>
      <c r="B18" s="913"/>
      <c r="C18" s="913"/>
      <c r="D18" s="913"/>
      <c r="E18" s="913"/>
      <c r="F18" s="914"/>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2"/>
      <c r="B19" s="913"/>
      <c r="C19" s="913"/>
      <c r="D19" s="913"/>
      <c r="E19" s="913"/>
      <c r="F19" s="914"/>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2"/>
      <c r="B20" s="913"/>
      <c r="C20" s="913"/>
      <c r="D20" s="913"/>
      <c r="E20" s="913"/>
      <c r="F20" s="914"/>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2"/>
      <c r="B21" s="913"/>
      <c r="C21" s="913"/>
      <c r="D21" s="913"/>
      <c r="E21" s="913"/>
      <c r="F21" s="914"/>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2"/>
      <c r="B22" s="913"/>
      <c r="C22" s="913"/>
      <c r="D22" s="913"/>
      <c r="E22" s="913"/>
      <c r="F22" s="914"/>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2"/>
      <c r="B23" s="913"/>
      <c r="C23" s="913"/>
      <c r="D23" s="913"/>
      <c r="E23" s="913"/>
      <c r="F23" s="914"/>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2"/>
      <c r="B24" s="913"/>
      <c r="C24" s="913"/>
      <c r="D24" s="913"/>
      <c r="E24" s="913"/>
      <c r="F24" s="914"/>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2"/>
      <c r="B25" s="913"/>
      <c r="C25" s="913"/>
      <c r="D25" s="913"/>
      <c r="E25" s="913"/>
      <c r="F25" s="914"/>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2"/>
      <c r="B26" s="913"/>
      <c r="C26" s="913"/>
      <c r="D26" s="913"/>
      <c r="E26" s="913"/>
      <c r="F26" s="914"/>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2"/>
      <c r="B27" s="913"/>
      <c r="C27" s="913"/>
      <c r="D27" s="913"/>
      <c r="E27" s="913"/>
      <c r="F27" s="914"/>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2"/>
      <c r="B28" s="913"/>
      <c r="C28" s="913"/>
      <c r="D28" s="913"/>
      <c r="E28" s="913"/>
      <c r="F28" s="914"/>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2"/>
      <c r="B29" s="913"/>
      <c r="C29" s="913"/>
      <c r="D29" s="913"/>
      <c r="E29" s="913"/>
      <c r="F29" s="914"/>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2"/>
      <c r="B30" s="913"/>
      <c r="C30" s="913"/>
      <c r="D30" s="913"/>
      <c r="E30" s="913"/>
      <c r="F30" s="914"/>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2"/>
      <c r="B31" s="913"/>
      <c r="C31" s="913"/>
      <c r="D31" s="913"/>
      <c r="E31" s="913"/>
      <c r="F31" s="914"/>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2"/>
      <c r="B32" s="913"/>
      <c r="C32" s="913"/>
      <c r="D32" s="913"/>
      <c r="E32" s="913"/>
      <c r="F32" s="914"/>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2"/>
      <c r="B33" s="913"/>
      <c r="C33" s="913"/>
      <c r="D33" s="913"/>
      <c r="E33" s="913"/>
      <c r="F33" s="914"/>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2"/>
      <c r="B34" s="913"/>
      <c r="C34" s="913"/>
      <c r="D34" s="913"/>
      <c r="E34" s="913"/>
      <c r="F34" s="914"/>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2"/>
      <c r="B35" s="913"/>
      <c r="C35" s="913"/>
      <c r="D35" s="913"/>
      <c r="E35" s="913"/>
      <c r="F35" s="914"/>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2"/>
      <c r="B36" s="913"/>
      <c r="C36" s="913"/>
      <c r="D36" s="913"/>
      <c r="E36" s="913"/>
      <c r="F36" s="914"/>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2"/>
      <c r="B37" s="913"/>
      <c r="C37" s="913"/>
      <c r="D37" s="913"/>
      <c r="E37" s="913"/>
      <c r="F37" s="914"/>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2"/>
      <c r="B38" s="913"/>
      <c r="C38" s="913"/>
      <c r="D38" s="913"/>
      <c r="E38" s="913"/>
      <c r="F38" s="914"/>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2"/>
      <c r="B39" s="913"/>
      <c r="C39" s="913"/>
      <c r="D39" s="913"/>
      <c r="E39" s="913"/>
      <c r="F39" s="914"/>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2"/>
      <c r="B40" s="913"/>
      <c r="C40" s="913"/>
      <c r="D40" s="913"/>
      <c r="E40" s="913"/>
      <c r="F40" s="914"/>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2"/>
      <c r="B41" s="913"/>
      <c r="C41" s="913"/>
      <c r="D41" s="913"/>
      <c r="E41" s="913"/>
      <c r="F41" s="914"/>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2"/>
      <c r="B42" s="913"/>
      <c r="C42" s="913"/>
      <c r="D42" s="913"/>
      <c r="E42" s="913"/>
      <c r="F42" s="914"/>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2"/>
      <c r="B43" s="913"/>
      <c r="C43" s="913"/>
      <c r="D43" s="913"/>
      <c r="E43" s="913"/>
      <c r="F43" s="914"/>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2"/>
      <c r="B44" s="913"/>
      <c r="C44" s="913"/>
      <c r="D44" s="913"/>
      <c r="E44" s="913"/>
      <c r="F44" s="914"/>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2"/>
      <c r="B45" s="913"/>
      <c r="C45" s="913"/>
      <c r="D45" s="913"/>
      <c r="E45" s="913"/>
      <c r="F45" s="914"/>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2"/>
      <c r="B46" s="913"/>
      <c r="C46" s="913"/>
      <c r="D46" s="913"/>
      <c r="E46" s="913"/>
      <c r="F46" s="914"/>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2"/>
      <c r="B47" s="913"/>
      <c r="C47" s="913"/>
      <c r="D47" s="913"/>
      <c r="E47" s="913"/>
      <c r="F47" s="914"/>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2"/>
      <c r="B48" s="913"/>
      <c r="C48" s="913"/>
      <c r="D48" s="913"/>
      <c r="E48" s="913"/>
      <c r="F48" s="914"/>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2"/>
      <c r="B49" s="913"/>
      <c r="C49" s="913"/>
      <c r="D49" s="913"/>
      <c r="E49" s="913"/>
      <c r="F49" s="914"/>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2"/>
      <c r="B50" s="913"/>
      <c r="C50" s="913"/>
      <c r="D50" s="913"/>
      <c r="E50" s="913"/>
      <c r="F50" s="914"/>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2"/>
      <c r="B51" s="913"/>
      <c r="C51" s="913"/>
      <c r="D51" s="913"/>
      <c r="E51" s="913"/>
      <c r="F51" s="914"/>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2"/>
      <c r="B52" s="913"/>
      <c r="C52" s="913"/>
      <c r="D52" s="913"/>
      <c r="E52" s="913"/>
      <c r="F52" s="914"/>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2"/>
      <c r="B56" s="913"/>
      <c r="C56" s="913"/>
      <c r="D56" s="913"/>
      <c r="E56" s="913"/>
      <c r="F56" s="914"/>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2"/>
      <c r="B57" s="913"/>
      <c r="C57" s="913"/>
      <c r="D57" s="913"/>
      <c r="E57" s="913"/>
      <c r="F57" s="914"/>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2"/>
      <c r="B58" s="913"/>
      <c r="C58" s="913"/>
      <c r="D58" s="913"/>
      <c r="E58" s="913"/>
      <c r="F58" s="914"/>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2"/>
      <c r="B59" s="913"/>
      <c r="C59" s="913"/>
      <c r="D59" s="913"/>
      <c r="E59" s="913"/>
      <c r="F59" s="914"/>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2"/>
      <c r="B60" s="913"/>
      <c r="C60" s="913"/>
      <c r="D60" s="913"/>
      <c r="E60" s="913"/>
      <c r="F60" s="914"/>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2"/>
      <c r="B61" s="913"/>
      <c r="C61" s="913"/>
      <c r="D61" s="913"/>
      <c r="E61" s="913"/>
      <c r="F61" s="914"/>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2"/>
      <c r="B62" s="913"/>
      <c r="C62" s="913"/>
      <c r="D62" s="913"/>
      <c r="E62" s="913"/>
      <c r="F62" s="914"/>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2"/>
      <c r="B63" s="913"/>
      <c r="C63" s="913"/>
      <c r="D63" s="913"/>
      <c r="E63" s="913"/>
      <c r="F63" s="914"/>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2"/>
      <c r="B64" s="913"/>
      <c r="C64" s="913"/>
      <c r="D64" s="913"/>
      <c r="E64" s="913"/>
      <c r="F64" s="914"/>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2"/>
      <c r="B65" s="913"/>
      <c r="C65" s="913"/>
      <c r="D65" s="913"/>
      <c r="E65" s="913"/>
      <c r="F65" s="914"/>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2"/>
      <c r="B66" s="913"/>
      <c r="C66" s="913"/>
      <c r="D66" s="913"/>
      <c r="E66" s="913"/>
      <c r="F66" s="914"/>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2"/>
      <c r="B67" s="913"/>
      <c r="C67" s="913"/>
      <c r="D67" s="913"/>
      <c r="E67" s="913"/>
      <c r="F67" s="914"/>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2"/>
      <c r="B68" s="913"/>
      <c r="C68" s="913"/>
      <c r="D68" s="913"/>
      <c r="E68" s="913"/>
      <c r="F68" s="914"/>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2"/>
      <c r="B69" s="913"/>
      <c r="C69" s="913"/>
      <c r="D69" s="913"/>
      <c r="E69" s="913"/>
      <c r="F69" s="914"/>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2"/>
      <c r="B70" s="913"/>
      <c r="C70" s="913"/>
      <c r="D70" s="913"/>
      <c r="E70" s="913"/>
      <c r="F70" s="914"/>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2"/>
      <c r="B71" s="913"/>
      <c r="C71" s="913"/>
      <c r="D71" s="913"/>
      <c r="E71" s="913"/>
      <c r="F71" s="914"/>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2"/>
      <c r="B72" s="913"/>
      <c r="C72" s="913"/>
      <c r="D72" s="913"/>
      <c r="E72" s="913"/>
      <c r="F72" s="914"/>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2"/>
      <c r="B73" s="913"/>
      <c r="C73" s="913"/>
      <c r="D73" s="913"/>
      <c r="E73" s="913"/>
      <c r="F73" s="914"/>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2"/>
      <c r="B74" s="913"/>
      <c r="C74" s="913"/>
      <c r="D74" s="913"/>
      <c r="E74" s="913"/>
      <c r="F74" s="914"/>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2"/>
      <c r="B75" s="913"/>
      <c r="C75" s="913"/>
      <c r="D75" s="913"/>
      <c r="E75" s="913"/>
      <c r="F75" s="914"/>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2"/>
      <c r="B76" s="913"/>
      <c r="C76" s="913"/>
      <c r="D76" s="913"/>
      <c r="E76" s="913"/>
      <c r="F76" s="914"/>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2"/>
      <c r="B77" s="913"/>
      <c r="C77" s="913"/>
      <c r="D77" s="913"/>
      <c r="E77" s="913"/>
      <c r="F77" s="914"/>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2"/>
      <c r="B78" s="913"/>
      <c r="C78" s="913"/>
      <c r="D78" s="913"/>
      <c r="E78" s="913"/>
      <c r="F78" s="914"/>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2"/>
      <c r="B79" s="913"/>
      <c r="C79" s="913"/>
      <c r="D79" s="913"/>
      <c r="E79" s="913"/>
      <c r="F79" s="914"/>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2"/>
      <c r="B80" s="913"/>
      <c r="C80" s="913"/>
      <c r="D80" s="913"/>
      <c r="E80" s="913"/>
      <c r="F80" s="914"/>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2"/>
      <c r="B81" s="913"/>
      <c r="C81" s="913"/>
      <c r="D81" s="913"/>
      <c r="E81" s="913"/>
      <c r="F81" s="914"/>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2"/>
      <c r="B82" s="913"/>
      <c r="C82" s="913"/>
      <c r="D82" s="913"/>
      <c r="E82" s="913"/>
      <c r="F82" s="914"/>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2"/>
      <c r="B83" s="913"/>
      <c r="C83" s="913"/>
      <c r="D83" s="913"/>
      <c r="E83" s="913"/>
      <c r="F83" s="914"/>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2"/>
      <c r="B84" s="913"/>
      <c r="C84" s="913"/>
      <c r="D84" s="913"/>
      <c r="E84" s="913"/>
      <c r="F84" s="914"/>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2"/>
      <c r="B85" s="913"/>
      <c r="C85" s="913"/>
      <c r="D85" s="913"/>
      <c r="E85" s="913"/>
      <c r="F85" s="914"/>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2"/>
      <c r="B86" s="913"/>
      <c r="C86" s="913"/>
      <c r="D86" s="913"/>
      <c r="E86" s="913"/>
      <c r="F86" s="914"/>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2"/>
      <c r="B87" s="913"/>
      <c r="C87" s="913"/>
      <c r="D87" s="913"/>
      <c r="E87" s="913"/>
      <c r="F87" s="914"/>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2"/>
      <c r="B88" s="913"/>
      <c r="C88" s="913"/>
      <c r="D88" s="913"/>
      <c r="E88" s="913"/>
      <c r="F88" s="914"/>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2"/>
      <c r="B89" s="913"/>
      <c r="C89" s="913"/>
      <c r="D89" s="913"/>
      <c r="E89" s="913"/>
      <c r="F89" s="914"/>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2"/>
      <c r="B90" s="913"/>
      <c r="C90" s="913"/>
      <c r="D90" s="913"/>
      <c r="E90" s="913"/>
      <c r="F90" s="914"/>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2"/>
      <c r="B91" s="913"/>
      <c r="C91" s="913"/>
      <c r="D91" s="913"/>
      <c r="E91" s="913"/>
      <c r="F91" s="914"/>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2"/>
      <c r="B92" s="913"/>
      <c r="C92" s="913"/>
      <c r="D92" s="913"/>
      <c r="E92" s="913"/>
      <c r="F92" s="914"/>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2"/>
      <c r="B93" s="913"/>
      <c r="C93" s="913"/>
      <c r="D93" s="913"/>
      <c r="E93" s="913"/>
      <c r="F93" s="914"/>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2"/>
      <c r="B94" s="913"/>
      <c r="C94" s="913"/>
      <c r="D94" s="913"/>
      <c r="E94" s="913"/>
      <c r="F94" s="914"/>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2"/>
      <c r="B95" s="913"/>
      <c r="C95" s="913"/>
      <c r="D95" s="913"/>
      <c r="E95" s="913"/>
      <c r="F95" s="914"/>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2"/>
      <c r="B96" s="913"/>
      <c r="C96" s="913"/>
      <c r="D96" s="913"/>
      <c r="E96" s="913"/>
      <c r="F96" s="914"/>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2"/>
      <c r="B97" s="913"/>
      <c r="C97" s="913"/>
      <c r="D97" s="913"/>
      <c r="E97" s="913"/>
      <c r="F97" s="914"/>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2"/>
      <c r="B98" s="913"/>
      <c r="C98" s="913"/>
      <c r="D98" s="913"/>
      <c r="E98" s="913"/>
      <c r="F98" s="914"/>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2"/>
      <c r="B99" s="913"/>
      <c r="C99" s="913"/>
      <c r="D99" s="913"/>
      <c r="E99" s="913"/>
      <c r="F99" s="914"/>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2"/>
      <c r="B100" s="913"/>
      <c r="C100" s="913"/>
      <c r="D100" s="913"/>
      <c r="E100" s="913"/>
      <c r="F100" s="914"/>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2"/>
      <c r="B101" s="913"/>
      <c r="C101" s="913"/>
      <c r="D101" s="913"/>
      <c r="E101" s="913"/>
      <c r="F101" s="914"/>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2"/>
      <c r="B102" s="913"/>
      <c r="C102" s="913"/>
      <c r="D102" s="913"/>
      <c r="E102" s="913"/>
      <c r="F102" s="914"/>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2"/>
      <c r="B103" s="913"/>
      <c r="C103" s="913"/>
      <c r="D103" s="913"/>
      <c r="E103" s="913"/>
      <c r="F103" s="914"/>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2"/>
      <c r="B104" s="913"/>
      <c r="C104" s="913"/>
      <c r="D104" s="913"/>
      <c r="E104" s="913"/>
      <c r="F104" s="914"/>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2"/>
      <c r="B105" s="913"/>
      <c r="C105" s="913"/>
      <c r="D105" s="913"/>
      <c r="E105" s="913"/>
      <c r="F105" s="914"/>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2"/>
      <c r="B109" s="913"/>
      <c r="C109" s="913"/>
      <c r="D109" s="913"/>
      <c r="E109" s="913"/>
      <c r="F109" s="914"/>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2"/>
      <c r="B110" s="913"/>
      <c r="C110" s="913"/>
      <c r="D110" s="913"/>
      <c r="E110" s="913"/>
      <c r="F110" s="914"/>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2"/>
      <c r="B111" s="913"/>
      <c r="C111" s="913"/>
      <c r="D111" s="913"/>
      <c r="E111" s="913"/>
      <c r="F111" s="914"/>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2"/>
      <c r="B112" s="913"/>
      <c r="C112" s="913"/>
      <c r="D112" s="913"/>
      <c r="E112" s="913"/>
      <c r="F112" s="914"/>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2"/>
      <c r="B113" s="913"/>
      <c r="C113" s="913"/>
      <c r="D113" s="913"/>
      <c r="E113" s="913"/>
      <c r="F113" s="914"/>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2"/>
      <c r="B114" s="913"/>
      <c r="C114" s="913"/>
      <c r="D114" s="913"/>
      <c r="E114" s="913"/>
      <c r="F114" s="914"/>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2"/>
      <c r="B115" s="913"/>
      <c r="C115" s="913"/>
      <c r="D115" s="913"/>
      <c r="E115" s="913"/>
      <c r="F115" s="914"/>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2"/>
      <c r="B116" s="913"/>
      <c r="C116" s="913"/>
      <c r="D116" s="913"/>
      <c r="E116" s="913"/>
      <c r="F116" s="914"/>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2"/>
      <c r="B117" s="913"/>
      <c r="C117" s="913"/>
      <c r="D117" s="913"/>
      <c r="E117" s="913"/>
      <c r="F117" s="914"/>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2"/>
      <c r="B118" s="913"/>
      <c r="C118" s="913"/>
      <c r="D118" s="913"/>
      <c r="E118" s="913"/>
      <c r="F118" s="914"/>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2"/>
      <c r="B119" s="913"/>
      <c r="C119" s="913"/>
      <c r="D119" s="913"/>
      <c r="E119" s="913"/>
      <c r="F119" s="914"/>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2"/>
      <c r="B120" s="913"/>
      <c r="C120" s="913"/>
      <c r="D120" s="913"/>
      <c r="E120" s="913"/>
      <c r="F120" s="914"/>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2"/>
      <c r="B121" s="913"/>
      <c r="C121" s="913"/>
      <c r="D121" s="913"/>
      <c r="E121" s="913"/>
      <c r="F121" s="914"/>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2"/>
      <c r="B122" s="913"/>
      <c r="C122" s="913"/>
      <c r="D122" s="913"/>
      <c r="E122" s="913"/>
      <c r="F122" s="914"/>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2"/>
      <c r="B123" s="913"/>
      <c r="C123" s="913"/>
      <c r="D123" s="913"/>
      <c r="E123" s="913"/>
      <c r="F123" s="914"/>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2"/>
      <c r="B124" s="913"/>
      <c r="C124" s="913"/>
      <c r="D124" s="913"/>
      <c r="E124" s="913"/>
      <c r="F124" s="914"/>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2"/>
      <c r="B125" s="913"/>
      <c r="C125" s="913"/>
      <c r="D125" s="913"/>
      <c r="E125" s="913"/>
      <c r="F125" s="914"/>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2"/>
      <c r="B126" s="913"/>
      <c r="C126" s="913"/>
      <c r="D126" s="913"/>
      <c r="E126" s="913"/>
      <c r="F126" s="914"/>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2"/>
      <c r="B127" s="913"/>
      <c r="C127" s="913"/>
      <c r="D127" s="913"/>
      <c r="E127" s="913"/>
      <c r="F127" s="914"/>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2"/>
      <c r="B128" s="913"/>
      <c r="C128" s="913"/>
      <c r="D128" s="913"/>
      <c r="E128" s="913"/>
      <c r="F128" s="914"/>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2"/>
      <c r="B129" s="913"/>
      <c r="C129" s="913"/>
      <c r="D129" s="913"/>
      <c r="E129" s="913"/>
      <c r="F129" s="914"/>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2"/>
      <c r="B130" s="913"/>
      <c r="C130" s="913"/>
      <c r="D130" s="913"/>
      <c r="E130" s="913"/>
      <c r="F130" s="914"/>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2"/>
      <c r="B131" s="913"/>
      <c r="C131" s="913"/>
      <c r="D131" s="913"/>
      <c r="E131" s="913"/>
      <c r="F131" s="914"/>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2"/>
      <c r="B132" s="913"/>
      <c r="C132" s="913"/>
      <c r="D132" s="913"/>
      <c r="E132" s="913"/>
      <c r="F132" s="914"/>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2"/>
      <c r="B133" s="913"/>
      <c r="C133" s="913"/>
      <c r="D133" s="913"/>
      <c r="E133" s="913"/>
      <c r="F133" s="914"/>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2"/>
      <c r="B134" s="913"/>
      <c r="C134" s="913"/>
      <c r="D134" s="913"/>
      <c r="E134" s="913"/>
      <c r="F134" s="914"/>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2"/>
      <c r="B135" s="913"/>
      <c r="C135" s="913"/>
      <c r="D135" s="913"/>
      <c r="E135" s="913"/>
      <c r="F135" s="914"/>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2"/>
      <c r="B136" s="913"/>
      <c r="C136" s="913"/>
      <c r="D136" s="913"/>
      <c r="E136" s="913"/>
      <c r="F136" s="914"/>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2"/>
      <c r="B137" s="913"/>
      <c r="C137" s="913"/>
      <c r="D137" s="913"/>
      <c r="E137" s="913"/>
      <c r="F137" s="914"/>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2"/>
      <c r="B138" s="913"/>
      <c r="C138" s="913"/>
      <c r="D138" s="913"/>
      <c r="E138" s="913"/>
      <c r="F138" s="914"/>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2"/>
      <c r="B139" s="913"/>
      <c r="C139" s="913"/>
      <c r="D139" s="913"/>
      <c r="E139" s="913"/>
      <c r="F139" s="914"/>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2"/>
      <c r="B140" s="913"/>
      <c r="C140" s="913"/>
      <c r="D140" s="913"/>
      <c r="E140" s="913"/>
      <c r="F140" s="914"/>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2"/>
      <c r="B141" s="913"/>
      <c r="C141" s="913"/>
      <c r="D141" s="913"/>
      <c r="E141" s="913"/>
      <c r="F141" s="914"/>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2"/>
      <c r="B142" s="913"/>
      <c r="C142" s="913"/>
      <c r="D142" s="913"/>
      <c r="E142" s="913"/>
      <c r="F142" s="914"/>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2"/>
      <c r="B143" s="913"/>
      <c r="C143" s="913"/>
      <c r="D143" s="913"/>
      <c r="E143" s="913"/>
      <c r="F143" s="914"/>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2"/>
      <c r="B144" s="913"/>
      <c r="C144" s="913"/>
      <c r="D144" s="913"/>
      <c r="E144" s="913"/>
      <c r="F144" s="914"/>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2"/>
      <c r="B145" s="913"/>
      <c r="C145" s="913"/>
      <c r="D145" s="913"/>
      <c r="E145" s="913"/>
      <c r="F145" s="914"/>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2"/>
      <c r="B146" s="913"/>
      <c r="C146" s="913"/>
      <c r="D146" s="913"/>
      <c r="E146" s="913"/>
      <c r="F146" s="914"/>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2"/>
      <c r="B147" s="913"/>
      <c r="C147" s="913"/>
      <c r="D147" s="913"/>
      <c r="E147" s="913"/>
      <c r="F147" s="914"/>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2"/>
      <c r="B148" s="913"/>
      <c r="C148" s="913"/>
      <c r="D148" s="913"/>
      <c r="E148" s="913"/>
      <c r="F148" s="914"/>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2"/>
      <c r="B149" s="913"/>
      <c r="C149" s="913"/>
      <c r="D149" s="913"/>
      <c r="E149" s="913"/>
      <c r="F149" s="914"/>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2"/>
      <c r="B150" s="913"/>
      <c r="C150" s="913"/>
      <c r="D150" s="913"/>
      <c r="E150" s="913"/>
      <c r="F150" s="914"/>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2"/>
      <c r="B151" s="913"/>
      <c r="C151" s="913"/>
      <c r="D151" s="913"/>
      <c r="E151" s="913"/>
      <c r="F151" s="914"/>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2"/>
      <c r="B152" s="913"/>
      <c r="C152" s="913"/>
      <c r="D152" s="913"/>
      <c r="E152" s="913"/>
      <c r="F152" s="914"/>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2"/>
      <c r="B153" s="913"/>
      <c r="C153" s="913"/>
      <c r="D153" s="913"/>
      <c r="E153" s="913"/>
      <c r="F153" s="914"/>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2"/>
      <c r="B154" s="913"/>
      <c r="C154" s="913"/>
      <c r="D154" s="913"/>
      <c r="E154" s="913"/>
      <c r="F154" s="914"/>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2"/>
      <c r="B155" s="913"/>
      <c r="C155" s="913"/>
      <c r="D155" s="913"/>
      <c r="E155" s="913"/>
      <c r="F155" s="914"/>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2"/>
      <c r="B156" s="913"/>
      <c r="C156" s="913"/>
      <c r="D156" s="913"/>
      <c r="E156" s="913"/>
      <c r="F156" s="914"/>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2"/>
      <c r="B157" s="913"/>
      <c r="C157" s="913"/>
      <c r="D157" s="913"/>
      <c r="E157" s="913"/>
      <c r="F157" s="914"/>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2"/>
      <c r="B158" s="913"/>
      <c r="C158" s="913"/>
      <c r="D158" s="913"/>
      <c r="E158" s="913"/>
      <c r="F158" s="914"/>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2"/>
      <c r="B162" s="913"/>
      <c r="C162" s="913"/>
      <c r="D162" s="913"/>
      <c r="E162" s="913"/>
      <c r="F162" s="914"/>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2"/>
      <c r="B163" s="913"/>
      <c r="C163" s="913"/>
      <c r="D163" s="913"/>
      <c r="E163" s="913"/>
      <c r="F163" s="914"/>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2"/>
      <c r="B164" s="913"/>
      <c r="C164" s="913"/>
      <c r="D164" s="913"/>
      <c r="E164" s="913"/>
      <c r="F164" s="914"/>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2"/>
      <c r="B165" s="913"/>
      <c r="C165" s="913"/>
      <c r="D165" s="913"/>
      <c r="E165" s="913"/>
      <c r="F165" s="914"/>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2"/>
      <c r="B166" s="913"/>
      <c r="C166" s="913"/>
      <c r="D166" s="913"/>
      <c r="E166" s="913"/>
      <c r="F166" s="914"/>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2"/>
      <c r="B167" s="913"/>
      <c r="C167" s="913"/>
      <c r="D167" s="913"/>
      <c r="E167" s="913"/>
      <c r="F167" s="914"/>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2"/>
      <c r="B168" s="913"/>
      <c r="C168" s="913"/>
      <c r="D168" s="913"/>
      <c r="E168" s="913"/>
      <c r="F168" s="914"/>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2"/>
      <c r="B169" s="913"/>
      <c r="C169" s="913"/>
      <c r="D169" s="913"/>
      <c r="E169" s="913"/>
      <c r="F169" s="914"/>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2"/>
      <c r="B170" s="913"/>
      <c r="C170" s="913"/>
      <c r="D170" s="913"/>
      <c r="E170" s="913"/>
      <c r="F170" s="914"/>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2"/>
      <c r="B171" s="913"/>
      <c r="C171" s="913"/>
      <c r="D171" s="913"/>
      <c r="E171" s="913"/>
      <c r="F171" s="914"/>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2"/>
      <c r="B172" s="913"/>
      <c r="C172" s="913"/>
      <c r="D172" s="913"/>
      <c r="E172" s="913"/>
      <c r="F172" s="914"/>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2"/>
      <c r="B173" s="913"/>
      <c r="C173" s="913"/>
      <c r="D173" s="913"/>
      <c r="E173" s="913"/>
      <c r="F173" s="914"/>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2"/>
      <c r="B174" s="913"/>
      <c r="C174" s="913"/>
      <c r="D174" s="913"/>
      <c r="E174" s="913"/>
      <c r="F174" s="914"/>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2"/>
      <c r="B175" s="913"/>
      <c r="C175" s="913"/>
      <c r="D175" s="913"/>
      <c r="E175" s="913"/>
      <c r="F175" s="914"/>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2"/>
      <c r="B176" s="913"/>
      <c r="C176" s="913"/>
      <c r="D176" s="913"/>
      <c r="E176" s="913"/>
      <c r="F176" s="914"/>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2"/>
      <c r="B177" s="913"/>
      <c r="C177" s="913"/>
      <c r="D177" s="913"/>
      <c r="E177" s="913"/>
      <c r="F177" s="914"/>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2"/>
      <c r="B178" s="913"/>
      <c r="C178" s="913"/>
      <c r="D178" s="913"/>
      <c r="E178" s="913"/>
      <c r="F178" s="914"/>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2"/>
      <c r="B179" s="913"/>
      <c r="C179" s="913"/>
      <c r="D179" s="913"/>
      <c r="E179" s="913"/>
      <c r="F179" s="914"/>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2"/>
      <c r="B180" s="913"/>
      <c r="C180" s="913"/>
      <c r="D180" s="913"/>
      <c r="E180" s="913"/>
      <c r="F180" s="914"/>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2"/>
      <c r="B181" s="913"/>
      <c r="C181" s="913"/>
      <c r="D181" s="913"/>
      <c r="E181" s="913"/>
      <c r="F181" s="914"/>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2"/>
      <c r="B182" s="913"/>
      <c r="C182" s="913"/>
      <c r="D182" s="913"/>
      <c r="E182" s="913"/>
      <c r="F182" s="914"/>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2"/>
      <c r="B183" s="913"/>
      <c r="C183" s="913"/>
      <c r="D183" s="913"/>
      <c r="E183" s="913"/>
      <c r="F183" s="914"/>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2"/>
      <c r="B184" s="913"/>
      <c r="C184" s="913"/>
      <c r="D184" s="913"/>
      <c r="E184" s="913"/>
      <c r="F184" s="914"/>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2"/>
      <c r="B185" s="913"/>
      <c r="C185" s="913"/>
      <c r="D185" s="913"/>
      <c r="E185" s="913"/>
      <c r="F185" s="914"/>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2"/>
      <c r="B186" s="913"/>
      <c r="C186" s="913"/>
      <c r="D186" s="913"/>
      <c r="E186" s="913"/>
      <c r="F186" s="914"/>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2"/>
      <c r="B187" s="913"/>
      <c r="C187" s="913"/>
      <c r="D187" s="913"/>
      <c r="E187" s="913"/>
      <c r="F187" s="914"/>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2"/>
      <c r="B188" s="913"/>
      <c r="C188" s="913"/>
      <c r="D188" s="913"/>
      <c r="E188" s="913"/>
      <c r="F188" s="914"/>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2"/>
      <c r="B189" s="913"/>
      <c r="C189" s="913"/>
      <c r="D189" s="913"/>
      <c r="E189" s="913"/>
      <c r="F189" s="914"/>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2"/>
      <c r="B190" s="913"/>
      <c r="C190" s="913"/>
      <c r="D190" s="913"/>
      <c r="E190" s="913"/>
      <c r="F190" s="914"/>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2"/>
      <c r="B191" s="913"/>
      <c r="C191" s="913"/>
      <c r="D191" s="913"/>
      <c r="E191" s="913"/>
      <c r="F191" s="914"/>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2"/>
      <c r="B192" s="913"/>
      <c r="C192" s="913"/>
      <c r="D192" s="913"/>
      <c r="E192" s="913"/>
      <c r="F192" s="914"/>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2"/>
      <c r="B193" s="913"/>
      <c r="C193" s="913"/>
      <c r="D193" s="913"/>
      <c r="E193" s="913"/>
      <c r="F193" s="914"/>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2"/>
      <c r="B194" s="913"/>
      <c r="C194" s="913"/>
      <c r="D194" s="913"/>
      <c r="E194" s="913"/>
      <c r="F194" s="914"/>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2"/>
      <c r="B195" s="913"/>
      <c r="C195" s="913"/>
      <c r="D195" s="913"/>
      <c r="E195" s="913"/>
      <c r="F195" s="914"/>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2"/>
      <c r="B196" s="913"/>
      <c r="C196" s="913"/>
      <c r="D196" s="913"/>
      <c r="E196" s="913"/>
      <c r="F196" s="914"/>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2"/>
      <c r="B197" s="913"/>
      <c r="C197" s="913"/>
      <c r="D197" s="913"/>
      <c r="E197" s="913"/>
      <c r="F197" s="914"/>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2"/>
      <c r="B198" s="913"/>
      <c r="C198" s="913"/>
      <c r="D198" s="913"/>
      <c r="E198" s="913"/>
      <c r="F198" s="914"/>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2"/>
      <c r="B199" s="913"/>
      <c r="C199" s="913"/>
      <c r="D199" s="913"/>
      <c r="E199" s="913"/>
      <c r="F199" s="914"/>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2"/>
      <c r="B200" s="913"/>
      <c r="C200" s="913"/>
      <c r="D200" s="913"/>
      <c r="E200" s="913"/>
      <c r="F200" s="914"/>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2"/>
      <c r="B201" s="913"/>
      <c r="C201" s="913"/>
      <c r="D201" s="913"/>
      <c r="E201" s="913"/>
      <c r="F201" s="914"/>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2"/>
      <c r="B202" s="913"/>
      <c r="C202" s="913"/>
      <c r="D202" s="913"/>
      <c r="E202" s="913"/>
      <c r="F202" s="914"/>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2"/>
      <c r="B203" s="913"/>
      <c r="C203" s="913"/>
      <c r="D203" s="913"/>
      <c r="E203" s="913"/>
      <c r="F203" s="914"/>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2"/>
      <c r="B204" s="913"/>
      <c r="C204" s="913"/>
      <c r="D204" s="913"/>
      <c r="E204" s="913"/>
      <c r="F204" s="914"/>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2"/>
      <c r="B205" s="913"/>
      <c r="C205" s="913"/>
      <c r="D205" s="913"/>
      <c r="E205" s="913"/>
      <c r="F205" s="914"/>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2"/>
      <c r="B206" s="913"/>
      <c r="C206" s="913"/>
      <c r="D206" s="913"/>
      <c r="E206" s="913"/>
      <c r="F206" s="914"/>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2"/>
      <c r="B207" s="913"/>
      <c r="C207" s="913"/>
      <c r="D207" s="913"/>
      <c r="E207" s="913"/>
      <c r="F207" s="914"/>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2"/>
      <c r="B208" s="913"/>
      <c r="C208" s="913"/>
      <c r="D208" s="913"/>
      <c r="E208" s="913"/>
      <c r="F208" s="914"/>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2"/>
      <c r="B209" s="913"/>
      <c r="C209" s="913"/>
      <c r="D209" s="913"/>
      <c r="E209" s="913"/>
      <c r="F209" s="914"/>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2"/>
      <c r="B210" s="913"/>
      <c r="C210" s="913"/>
      <c r="D210" s="913"/>
      <c r="E210" s="913"/>
      <c r="F210" s="914"/>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2"/>
      <c r="B211" s="913"/>
      <c r="C211" s="913"/>
      <c r="D211" s="913"/>
      <c r="E211" s="913"/>
      <c r="F211" s="914"/>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2"/>
      <c r="B215" s="913"/>
      <c r="C215" s="913"/>
      <c r="D215" s="913"/>
      <c r="E215" s="913"/>
      <c r="F215" s="914"/>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2"/>
      <c r="B216" s="913"/>
      <c r="C216" s="913"/>
      <c r="D216" s="913"/>
      <c r="E216" s="913"/>
      <c r="F216" s="914"/>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2"/>
      <c r="B217" s="913"/>
      <c r="C217" s="913"/>
      <c r="D217" s="913"/>
      <c r="E217" s="913"/>
      <c r="F217" s="914"/>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2"/>
      <c r="B218" s="913"/>
      <c r="C218" s="913"/>
      <c r="D218" s="913"/>
      <c r="E218" s="913"/>
      <c r="F218" s="914"/>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2"/>
      <c r="B219" s="913"/>
      <c r="C219" s="913"/>
      <c r="D219" s="913"/>
      <c r="E219" s="913"/>
      <c r="F219" s="914"/>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2"/>
      <c r="B220" s="913"/>
      <c r="C220" s="913"/>
      <c r="D220" s="913"/>
      <c r="E220" s="913"/>
      <c r="F220" s="914"/>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2"/>
      <c r="B221" s="913"/>
      <c r="C221" s="913"/>
      <c r="D221" s="913"/>
      <c r="E221" s="913"/>
      <c r="F221" s="914"/>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2"/>
      <c r="B222" s="913"/>
      <c r="C222" s="913"/>
      <c r="D222" s="913"/>
      <c r="E222" s="913"/>
      <c r="F222" s="914"/>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2"/>
      <c r="B223" s="913"/>
      <c r="C223" s="913"/>
      <c r="D223" s="913"/>
      <c r="E223" s="913"/>
      <c r="F223" s="914"/>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2"/>
      <c r="B224" s="913"/>
      <c r="C224" s="913"/>
      <c r="D224" s="913"/>
      <c r="E224" s="913"/>
      <c r="F224" s="914"/>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2"/>
      <c r="B225" s="913"/>
      <c r="C225" s="913"/>
      <c r="D225" s="913"/>
      <c r="E225" s="913"/>
      <c r="F225" s="914"/>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2"/>
      <c r="B226" s="913"/>
      <c r="C226" s="913"/>
      <c r="D226" s="913"/>
      <c r="E226" s="913"/>
      <c r="F226" s="914"/>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2"/>
      <c r="B227" s="913"/>
      <c r="C227" s="913"/>
      <c r="D227" s="913"/>
      <c r="E227" s="913"/>
      <c r="F227" s="914"/>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2"/>
      <c r="B228" s="913"/>
      <c r="C228" s="913"/>
      <c r="D228" s="913"/>
      <c r="E228" s="913"/>
      <c r="F228" s="914"/>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2"/>
      <c r="B229" s="913"/>
      <c r="C229" s="913"/>
      <c r="D229" s="913"/>
      <c r="E229" s="913"/>
      <c r="F229" s="914"/>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2"/>
      <c r="B230" s="913"/>
      <c r="C230" s="913"/>
      <c r="D230" s="913"/>
      <c r="E230" s="913"/>
      <c r="F230" s="914"/>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2"/>
      <c r="B231" s="913"/>
      <c r="C231" s="913"/>
      <c r="D231" s="913"/>
      <c r="E231" s="913"/>
      <c r="F231" s="914"/>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2"/>
      <c r="B232" s="913"/>
      <c r="C232" s="913"/>
      <c r="D232" s="913"/>
      <c r="E232" s="913"/>
      <c r="F232" s="914"/>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2"/>
      <c r="B233" s="913"/>
      <c r="C233" s="913"/>
      <c r="D233" s="913"/>
      <c r="E233" s="913"/>
      <c r="F233" s="914"/>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2"/>
      <c r="B234" s="913"/>
      <c r="C234" s="913"/>
      <c r="D234" s="913"/>
      <c r="E234" s="913"/>
      <c r="F234" s="914"/>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2"/>
      <c r="B235" s="913"/>
      <c r="C235" s="913"/>
      <c r="D235" s="913"/>
      <c r="E235" s="913"/>
      <c r="F235" s="914"/>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2"/>
      <c r="B236" s="913"/>
      <c r="C236" s="913"/>
      <c r="D236" s="913"/>
      <c r="E236" s="913"/>
      <c r="F236" s="914"/>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2"/>
      <c r="B237" s="913"/>
      <c r="C237" s="913"/>
      <c r="D237" s="913"/>
      <c r="E237" s="913"/>
      <c r="F237" s="914"/>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2"/>
      <c r="B238" s="913"/>
      <c r="C238" s="913"/>
      <c r="D238" s="913"/>
      <c r="E238" s="913"/>
      <c r="F238" s="914"/>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2"/>
      <c r="B239" s="913"/>
      <c r="C239" s="913"/>
      <c r="D239" s="913"/>
      <c r="E239" s="913"/>
      <c r="F239" s="914"/>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2"/>
      <c r="B240" s="913"/>
      <c r="C240" s="913"/>
      <c r="D240" s="913"/>
      <c r="E240" s="913"/>
      <c r="F240" s="914"/>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2"/>
      <c r="B241" s="913"/>
      <c r="C241" s="913"/>
      <c r="D241" s="913"/>
      <c r="E241" s="913"/>
      <c r="F241" s="914"/>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2"/>
      <c r="B242" s="913"/>
      <c r="C242" s="913"/>
      <c r="D242" s="913"/>
      <c r="E242" s="913"/>
      <c r="F242" s="914"/>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2"/>
      <c r="B243" s="913"/>
      <c r="C243" s="913"/>
      <c r="D243" s="913"/>
      <c r="E243" s="913"/>
      <c r="F243" s="914"/>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2"/>
      <c r="B244" s="913"/>
      <c r="C244" s="913"/>
      <c r="D244" s="913"/>
      <c r="E244" s="913"/>
      <c r="F244" s="914"/>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2"/>
      <c r="B245" s="913"/>
      <c r="C245" s="913"/>
      <c r="D245" s="913"/>
      <c r="E245" s="913"/>
      <c r="F245" s="914"/>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2"/>
      <c r="B246" s="913"/>
      <c r="C246" s="913"/>
      <c r="D246" s="913"/>
      <c r="E246" s="913"/>
      <c r="F246" s="914"/>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2"/>
      <c r="B247" s="913"/>
      <c r="C247" s="913"/>
      <c r="D247" s="913"/>
      <c r="E247" s="913"/>
      <c r="F247" s="914"/>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2"/>
      <c r="B248" s="913"/>
      <c r="C248" s="913"/>
      <c r="D248" s="913"/>
      <c r="E248" s="913"/>
      <c r="F248" s="914"/>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2"/>
      <c r="B249" s="913"/>
      <c r="C249" s="913"/>
      <c r="D249" s="913"/>
      <c r="E249" s="913"/>
      <c r="F249" s="914"/>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2"/>
      <c r="B250" s="913"/>
      <c r="C250" s="913"/>
      <c r="D250" s="913"/>
      <c r="E250" s="913"/>
      <c r="F250" s="914"/>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2"/>
      <c r="B251" s="913"/>
      <c r="C251" s="913"/>
      <c r="D251" s="913"/>
      <c r="E251" s="913"/>
      <c r="F251" s="914"/>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2"/>
      <c r="B252" s="913"/>
      <c r="C252" s="913"/>
      <c r="D252" s="913"/>
      <c r="E252" s="913"/>
      <c r="F252" s="914"/>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2"/>
      <c r="B253" s="913"/>
      <c r="C253" s="913"/>
      <c r="D253" s="913"/>
      <c r="E253" s="913"/>
      <c r="F253" s="914"/>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2"/>
      <c r="B254" s="913"/>
      <c r="C254" s="913"/>
      <c r="D254" s="913"/>
      <c r="E254" s="913"/>
      <c r="F254" s="914"/>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2"/>
      <c r="B255" s="913"/>
      <c r="C255" s="913"/>
      <c r="D255" s="913"/>
      <c r="E255" s="913"/>
      <c r="F255" s="914"/>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2"/>
      <c r="B256" s="913"/>
      <c r="C256" s="913"/>
      <c r="D256" s="913"/>
      <c r="E256" s="913"/>
      <c r="F256" s="914"/>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2"/>
      <c r="B257" s="913"/>
      <c r="C257" s="913"/>
      <c r="D257" s="913"/>
      <c r="E257" s="913"/>
      <c r="F257" s="914"/>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2"/>
      <c r="B258" s="913"/>
      <c r="C258" s="913"/>
      <c r="D258" s="913"/>
      <c r="E258" s="913"/>
      <c r="F258" s="914"/>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2"/>
      <c r="B259" s="913"/>
      <c r="C259" s="913"/>
      <c r="D259" s="913"/>
      <c r="E259" s="913"/>
      <c r="F259" s="914"/>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2"/>
      <c r="B260" s="913"/>
      <c r="C260" s="913"/>
      <c r="D260" s="913"/>
      <c r="E260" s="913"/>
      <c r="F260" s="914"/>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2"/>
      <c r="B261" s="913"/>
      <c r="C261" s="913"/>
      <c r="D261" s="913"/>
      <c r="E261" s="913"/>
      <c r="F261" s="914"/>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2"/>
      <c r="B262" s="913"/>
      <c r="C262" s="913"/>
      <c r="D262" s="913"/>
      <c r="E262" s="913"/>
      <c r="F262" s="914"/>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2"/>
      <c r="B263" s="913"/>
      <c r="C263" s="913"/>
      <c r="D263" s="913"/>
      <c r="E263" s="913"/>
      <c r="F263" s="914"/>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2"/>
      <c r="B264" s="913"/>
      <c r="C264" s="913"/>
      <c r="D264" s="913"/>
      <c r="E264" s="913"/>
      <c r="F264" s="914"/>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2016-07-05T09:27:56Z</cp:lastPrinted>
  <dcterms:created xsi:type="dcterms:W3CDTF">2012-03-13T00:50:25Z</dcterms:created>
  <dcterms:modified xsi:type="dcterms:W3CDTF">2016-07-06T07:38:14Z</dcterms:modified>
</cp:coreProperties>
</file>