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<sst xmlns="http://schemas.openxmlformats.org/spreadsheetml/2006/main" count="2840" uniqueCount="585">
  <si>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</si>
  <si>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</si>
  <si>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</si>
  <si>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</si>
  <si>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</si>
  <si>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</si>
  <si>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</si>
  <si>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</si>
  <si>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</si>
  <si>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</si>
  <si>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</si>
  <si>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</si>
  <si>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</si>
  <si>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</si>
  <si>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</si>
  <si>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</si>
  <si>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</si>
  <si>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</si>
  <si>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</si>
  <si>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</si>
  <si>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</si>
  <si>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</si>
  <si>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</si>
  <si>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</si>
  <si>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</si>
  <si>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</si>
  <si>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</si>
  <si>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</si>
  <si>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</si>
  <si>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</si>
  <si>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</si>
  <si>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</si>
  <si>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</si>
  <si>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</si>
  <si>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</si>
  <si>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</si>
  <si>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</si>
  <si>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</si>
  <si>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</si>
  <si>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</si>
  <si>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</si>
  <si>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</si>
  <si>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</si>
  <si>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</si>
  <si>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</si>
  <si>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</si>
  <si>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</si>
  <si>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</si>
  <si>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</si>
  <si>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</si>
  <si>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</si>
  <si>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</si>
  <si>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</si>
  <si>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</si>
  <si>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</si>
  <si>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</si>
  <si>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</si>
  <si>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</si>
  <si>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</si>
  <si>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</si>
  <si>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</si>
  <si>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</si>
  <si>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</si>
  <si>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</si>
  <si>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</si>
  <si>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</si>
  <si>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</si>
  <si>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</si>
  <si>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</si>
  <si>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</si>
  <si>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</si>
  <si>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</si>
  <si>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</si>
  <si>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</si>
  <si>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</si>
  <si>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</si>
  <si>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</si>
  <si>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</si>
  <si>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</si>
  <si>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</si>
  <si>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</si>
  <si>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</si>
  <si>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</si>
  <si>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</si>
  <si>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</si>
  <si>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</si>
  <si>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</si>
  <si>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</si>
  <si>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</si>
  <si>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</si>
  <si>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</si>
  <si>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</si>
  <si>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</si>
  <si>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</si>
  <si>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</si>
  <si>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</si>
  <si>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</si>
  <si>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</si>
  <si>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</si>
  <si>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</si>
  <si>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</si>
  <si>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</si>
  <si>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</si>
  <si>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</si>
  <si>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</si>
  <si>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</si>
  <si>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</si>
  <si>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</si>
  <si>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</si>
  <si>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</si>
  <si>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</si>
  <si>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</si>
  <si>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</si>
  <si>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</si>
  <si>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</si>
  <si>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</si>
  <si>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</si>
  <si>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</si>
  <si>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</si>
  <si>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</si>
  <si>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</si>
  <si>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</si>
  <si>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</si>
  <si>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</si>
  <si>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</si>
  <si>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</si>
  <si>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</si>
  <si>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</si>
  <si>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</si>
  <si>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</si>
  <si>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</si>
  <si>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</si>
  <si>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</si>
  <si>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</si>
  <si>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</si>
  <si>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</si>
  <si>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</si>
  <si>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</si>
  <si>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</si>
  <si>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</si>
  <si>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</si>
  <si>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</si>
  <si>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</si>
  <si>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</si>
  <si>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</si>
  <si>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</si>
  <si>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</si>
  <si>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</si>
  <si>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</si>
  <si>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</si>
  <si>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</si>
  <si>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</si>
  <si>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</si>
  <si>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</si>
  <si>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</si>
  <si>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</si>
  <si>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</si>
  <si>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</si>
  <si>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</si>
  <si>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</si>
  <si>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</si>
  <si>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</si>
  <si>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</si>
  <si>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</si>
  <si>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</si>
  <si>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</si>
  <si>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</si>
  <si>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</si>
  <si>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</si>
  <si>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</si>
  <si>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</si>
  <si>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</si>
  <si>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</si>
  <si>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</si>
  <si>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</si>
  <si>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</si>
  <si>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</si>
  <si>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</si>
  <si>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</si>
  <si>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</si>
  <si>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</si>
  <si>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</si>
  <si>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</si>
  <si>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</si>
  <si>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</si>
  <si>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</si>
  <si>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</si>
  <si>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</si>
  <si>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</si>
  <si>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</si>
  <si>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</si>
  <si>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</si>
  <si>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</si>
  <si>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</si>
  <si>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</si>
  <si>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</si>
  <si>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</si>
  <si>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</si>
  <si>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</si>
  <si>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</si>
  <si>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</si>
  <si>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</si>
  <si>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</si>
  <si>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</si>
  <si>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</si>
  <si>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</si>
  <si>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</si>
  <si>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</si>
  <si>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</si>
  <si>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</si>
  <si>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</si>
  <si>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</si>
  <si>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</si>
  <si>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</si>
  <si>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</si>
  <si>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</si>
  <si>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</si>
  <si>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</si>
  <si>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</si>
  <si>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</si>
  <si>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</si>
  <si>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</si>
  <si>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</si>
  <si>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</si>
  <si>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</si>
  <si>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</si>
  <si>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</si>
  <si>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</si>
  <si>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</si>
  <si>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</si>
  <si>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</si>
  <si>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</si>
  <si>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</si>
  <si>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</si>
  <si>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</si>
  <si>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</si>
  <si>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</si>
  <si>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</si>
  <si>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</si>
  <si>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</si>
  <si>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</si>
  <si>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</si>
  <si>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</si>
  <si>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</si>
  <si>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</si>
  <si>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</si>
  <si>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</si>
  <si>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</si>
  <si>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</si>
  <si>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</si>
  <si>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</si>
  <si>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</si>
  <si>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</si>
  <si>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</si>
  <si>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</si>
  <si>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</si>
  <si>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</si>
  <si>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</si>
  <si>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</si>
  <si>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</si>
  <si>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</si>
  <si>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</si>
  <si>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</si>
  <si>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</si>
  <si>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</si>
  <si>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</si>
  <si>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</si>
  <si>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</si>
  <si>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</si>
  <si>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</si>
  <si>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</si>
  <si>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</si>
  <si>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</si>
  <si>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</si>
  <si>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</si>
  <si>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</si>
  <si>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</si>
  <si>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</si>
  <si>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</si>
  <si>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</si>
  <si>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</si>
  <si>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</si>
  <si>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</si>
  <si>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</si>
  <si>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</si>
  <si>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</si>
  <si>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</si>
  <si>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</si>
  <si>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</si>
  <si>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</si>
  <si>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</si>
  <si>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</si>
  <si>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</si>
  <si>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</si>
  <si>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</si>
  <si>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</si>
  <si>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</si>
  <si>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</si>
  <si>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</si>
  <si>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</si>
  <si>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</si>
  <si>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</si>
  <si>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</si>
  <si>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</si>
  <si>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</si>
  <si>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</si>
  <si>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</si>
  <si>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</si>
  <si>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</si>
  <si>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</si>
  <si>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</si>
  <si>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</si>
  <si>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</si>
  <si>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</si>
  <si>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</si>
  <si>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</si>
  <si>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</si>
  <si>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</si>
  <si>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</si>
  <si>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</si>
  <si>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</si>
  <si>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</si>
  <si>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</si>
  <si>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</si>
  <si>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</si>
  <si>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</si>
  <si>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</si>
  <si>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</si>
  <si>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</si>
  <si>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</si>
  <si>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</si>
  <si>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</si>
  <si>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</si>
  <si>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</si>
  <si>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</si>
  <si>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</si>
  <si>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</si>
  <si>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</si>
  <si>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</si>
  <si>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</si>
  <si>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</si>
  <si>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</si>
  <si>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</si>
  <si>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</si>
  <si>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</si>
  <si>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</si>
  <si>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</si>
  <si>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</si>
  <si>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</si>
  <si>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</si>
  <si>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</si>
  <si>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</si>
  <si>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</si>
  <si>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</si>
  <si>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</si>
  <si>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</si>
  <si>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</si>
  <si>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</si>
  <si>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</si>
  <si>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</si>
  <si>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</si>
  <si>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</si>
  <si>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</si>
  <si>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</si>
  <si>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</si>
  <si>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</si>
  <si>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</si>
  <si>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</si>
  <si>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</si>
  <si>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</si>
  <si>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</si>
  <si>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</si>
  <si>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</si>
  <si>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</si>
  <si>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</si>
  <si>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</si>
  <si>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</si>
  <si>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</si>
  <si>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</si>
  <si>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</si>
  <si>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</si>
  <si>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</si>
  <si>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</si>
  <si>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</si>
  <si>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</si>
  <si>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</si>
  <si>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</si>
  <si>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</si>
  <si>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</si>
  <si>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</si>
  <si>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</si>
  <si>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</si>
  <si>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</si>
  <si>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</si>
  <si>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</si>
  <si>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</si>
  <si>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</si>
  <si>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</si>
  <si>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</si>
  <si>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</si>
  <si>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</si>
  <si>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</si>
  <si>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</si>
  <si>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</si>
  <si>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</si>
  <si>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</si>
  <si>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</si>
  <si>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</si>
  <si>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</si>
  <si>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</si>
  <si>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</si>
  <si>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</si>
  <si>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</si>
  <si>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</si>
  <si>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</si>
  <si>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</si>
  <si>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</si>
  <si>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</si>
  <si>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</si>
  <si>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</si>
  <si>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</si>
  <si>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</si>
  <si>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</si>
  <si>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</si>
  <si>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</si>
  <si>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</si>
  <si>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</si>
  <si>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</si>
  <si>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</si>
  <si>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</si>
  <si>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</si>
  <si>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</si>
  <si>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</si>
  <si>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</si>
  <si>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</si>
  <si>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</si>
  <si>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</si>
  <si>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</si>
  <si>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</si>
  <si>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</si>
  <si>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</si>
  <si>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</si>
  <si>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</si>
  <si>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</si>
  <si>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</si>
  <si>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</si>
  <si>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</si>
  <si>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</si>
  <si>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</si>
  <si>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</si>
  <si>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</si>
  <si>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</si>
  <si>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</si>
  <si>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</si>
  <si>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</si>
  <si>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</si>
  <si>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</si>
  <si>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</si>
  <si>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</si>
  <si>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</si>
  <si>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</si>
  <si>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</si>
  <si>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</si>
  <si>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</si>
  <si>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</si>
  <si>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</si>
  <si>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</si>
  <si>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</si>
  <si>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</si>
  <si>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</si>
  <si>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</si>
  <si>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</si>
  <si>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</si>
  <si>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</si>
  <si>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</si>
  <si>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</si>
  <si>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</si>
  <si>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</si>
  <si>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</si>
  <si>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</si>
  <si>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</si>
  <si>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</si>
  <si>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</si>
  <si>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</si>
  <si>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</si>
  <si>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</si>
  <si>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</si>
  <si>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</si>
  <si>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</si>
  <si>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</si>
  <si>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</si>
  <si>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</si>
  <si>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</si>
  <si>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</si>
  <si>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</si>
  <si>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</si>
  <si>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</si>
  <si>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</si>
  <si>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</si>
  <si>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</si>
  <si>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</si>
  <si>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</si>
  <si>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</si>
  <si>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</si>
  <si>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</si>
  <si>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</si>
  <si>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</si>
  <si>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</si>
  <si>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</si>
  <si>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</si>
  <si>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</si>
  <si>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</si>
  <si>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</si>
  <si>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</si>
  <si>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</si>
  <si>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</si>
  <si>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</si>
  <si>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</si>
  <si>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</si>
  <si>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</si>
  <si>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</si>
  <si>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</si>
  <si>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</si>
  <si>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</si>
  <si>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</si>
  <si>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</si>
  <si>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</si>
  <si>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</si>
  <si>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</si>
  <si>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t>
    <phoneticPr fontId="5"/>
  </si>
  <si>
    <t>共同住宅等における災害時の高齢者・障がい者に向けた避難支援技術の評価基準の開発</t>
    <phoneticPr fontId="5"/>
  </si>
  <si>
    <t>住宅研究部　住宅生産研究室</t>
    <phoneticPr fontId="5"/>
  </si>
  <si>
    <t>室長　布田　健</t>
    <phoneticPr fontId="5"/>
  </si>
  <si>
    <t>建基法令（第121条第3項）避難上有効なバルコニー関連</t>
    <phoneticPr fontId="5"/>
  </si>
  <si>
    <t>バリアフリー新法　一時待機スペースの容積率緩和
品確法　高齢者等配慮等級</t>
    <phoneticPr fontId="5"/>
  </si>
  <si>
    <t>新27-073</t>
    <rPh sb="0" eb="1">
      <t>シン</t>
    </rPh>
    <phoneticPr fontId="5"/>
  </si>
  <si>
    <t>新27-0063</t>
    <rPh sb="0" eb="1">
      <t>シン</t>
    </rPh>
    <phoneticPr fontId="5"/>
  </si>
  <si>
    <t>役務費</t>
    <rPh sb="0" eb="2">
      <t>エキム</t>
    </rPh>
    <rPh sb="2" eb="3">
      <t>ヒ</t>
    </rPh>
    <phoneticPr fontId="5"/>
  </si>
  <si>
    <t>災害時の高齢者・障がい者に向けた避難支援技術の検討のための補助業務</t>
    <phoneticPr fontId="5"/>
  </si>
  <si>
    <t>百万円未満</t>
    <rPh sb="0" eb="2">
      <t>ヒャクマン</t>
    </rPh>
    <rPh sb="2" eb="3">
      <t>エン</t>
    </rPh>
    <rPh sb="3" eb="5">
      <t>ミマン</t>
    </rPh>
    <phoneticPr fontId="5"/>
  </si>
  <si>
    <t>A.（一財）国土技術研究センター</t>
    <phoneticPr fontId="5"/>
  </si>
  <si>
    <t>（一財）国土技術研究センター</t>
    <phoneticPr fontId="5"/>
  </si>
  <si>
    <t>（株）人間環境デザイン研究所</t>
    <phoneticPr fontId="5"/>
  </si>
  <si>
    <t>（同）Ｃｏｎｎｅｃｔ　Ｊａｐａｎ</t>
    <rPh sb="1" eb="2">
      <t>ドウ</t>
    </rPh>
    <phoneticPr fontId="5"/>
  </si>
  <si>
    <t>避難支援技術に関連した人間工学データに関する体系的整理業務</t>
    <phoneticPr fontId="5"/>
  </si>
  <si>
    <t>ＬＣＰ住宅の調査及びモデルプランの作成業務</t>
    <phoneticPr fontId="5"/>
  </si>
  <si>
    <t>北欧の高齢社会における火災時の避難に関する現地調査通訳業務</t>
    <phoneticPr fontId="5"/>
  </si>
  <si>
    <t>随意契約
（少額）</t>
  </si>
  <si>
    <t>（株）村上建築設計室</t>
    <rPh sb="0" eb="3">
      <t>カブ</t>
    </rPh>
    <rPh sb="3" eb="5">
      <t>ムラカミ</t>
    </rPh>
    <phoneticPr fontId="5"/>
  </si>
  <si>
    <t>共同住宅等における災害時の避難弱者に向けた支援技術、いわゆる非常時のバリアフリーについては未だ課題は多い。本研究は、避難計画及び避難支援技術の体系的整理をした上で、建築人間工学的実験に基づいた下方避難支援技術並びに建築関連法令に向けた評価基準の開発を行う事を目的とする。また、人間工学データの公開により技術基準を明確化することで、民間が保有する技術の活用や開発の促進に繋げる。</t>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</si>
  <si>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</si>
  <si>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</si>
  <si>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</si>
  <si>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t>
    <phoneticPr fontId="5"/>
  </si>
  <si>
    <t>本事業に関連する論文・報告発表、刊行物公表件数</t>
    <phoneticPr fontId="5"/>
  </si>
  <si>
    <t>百万円/件</t>
    <phoneticPr fontId="5"/>
  </si>
  <si>
    <t>目標を達成した技術研究開発の割合</t>
    <phoneticPr fontId="5"/>
  </si>
  <si>
    <t>%</t>
    <phoneticPr fontId="5"/>
  </si>
  <si>
    <t>国土交通省が実施している技術研究開発課題を効果的・効率的に推進することに資する。</t>
    <phoneticPr fontId="5"/>
  </si>
  <si>
    <t>共同住宅等における災害時の避難支援技術の開発並びに評価基準の開発</t>
    <phoneticPr fontId="5"/>
  </si>
  <si>
    <t>共同住宅等における災害時の避難支援技術の開発並びに評価基準を開発するための技術的課題数</t>
    <phoneticPr fontId="5"/>
  </si>
  <si>
    <t>本研究は、少子高齢化が急速に進む中で、共同住宅等における災害時の避難弱者に向けた支援技術の評価基準の開発を目標としており、社会的ニーズが高いと評価できる。</t>
    <phoneticPr fontId="5"/>
  </si>
  <si>
    <t>建築関連法令への技術基準の反映等を行うことから国で実施すべきである。</t>
    <phoneticPr fontId="5"/>
  </si>
  <si>
    <t>高齢化の進展や東京パラリンピック（H32）等、バリアフリー化技術の高度化による、安全・安心な社会実現を目指す観点からその必要性は高い。また、新たな避難支援装置及び避難方法の創出は、先行する日本の高齢化対応技術の海外展開に向けて優先度が高い。</t>
    <phoneticPr fontId="5"/>
  </si>
  <si>
    <t>無</t>
  </si>
  <si>
    <t>‐</t>
  </si>
  <si>
    <t>・本事業は、外部有識者による評価委員会において「事前評価」を受け、災害時の避難弱者に対して、人間工学的実験に基づき、避難支援技術の評価基準の開発を行う重要な研究であり国土技術政策総合研究所において実施すべきと評価された。
・発注にあたっては、価格競争や企画競争により競争性の確保に努める。</t>
    <phoneticPr fontId="5"/>
  </si>
  <si>
    <t>-</t>
  </si>
  <si>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</si>
  <si>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</si>
  <si>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</si>
  <si>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件</t>
    <rPh sb="0" eb="1">
      <t>ケン</t>
    </rPh>
    <phoneticPr fontId="5"/>
  </si>
  <si>
    <t>執行額（百万円）／本事業に関連する論文・報告発表、刊行物公表件数　　　　　　　　　　　</t>
    <rPh sb="0" eb="2">
      <t>シッコウ</t>
    </rPh>
    <phoneticPr fontId="5"/>
  </si>
  <si>
    <t>14百万円/1件</t>
    <rPh sb="2" eb="3">
      <t>ヒャク</t>
    </rPh>
    <rPh sb="3" eb="5">
      <t>マンエン</t>
    </rPh>
    <rPh sb="7" eb="8">
      <t>ケン</t>
    </rPh>
    <phoneticPr fontId="5"/>
  </si>
  <si>
    <t>-</t>
    <phoneticPr fontId="5"/>
  </si>
  <si>
    <t>支出先については、企画競争により競争性の確保に努めている。
支出先（業務請負者）選定の妥当性については、第三者機関である技術提案評価審査会による審議を実施している。</t>
    <phoneticPr fontId="5"/>
  </si>
  <si>
    <t>妥当であると考えている。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</si>
  <si>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</si>
  <si>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①避難計画及び避難支援技術の体系的整理として、「施設管理者、当事者などへヒアリングから課題点を抽出」し、「新技術の調査及び実際に設置した場合の適応可能性やその適応範囲について欧州等において調査」を行う。
②新たな避難支援技術の評価基準の整備に向けた人間工学的実験として、「実験に用いる避難支援装置の試験体を製作し装置に具備する要件を検討」及び「人間工学的実験により操作性や安全性に対する問題点や課題の抽出、検討」を行う。
③性能評価法及び維持管理手法の確立として、「新たな避難支援技術を用いた避難方法の性能評価法の検討」及び「新たな避難支援装置の維持管理手法の検討」を行う。</t>
    <phoneticPr fontId="5"/>
  </si>
  <si>
    <t>平成27年度は研究計画通り、「施設管理者、当事者などへのヒアリングから課題点を抽出」し、避難計画及び避難支援技術の体系的整理を行った。</t>
    <rPh sb="63" eb="64">
      <t>オコナ</t>
    </rPh>
    <phoneticPr fontId="5"/>
  </si>
  <si>
    <t>見込み通りの進捗状況である。</t>
    <phoneticPr fontId="5"/>
  </si>
  <si>
    <t>十分に活用されている。</t>
    <rPh sb="0" eb="2">
      <t>ジュウブン</t>
    </rPh>
    <rPh sb="3" eb="5">
      <t>カツヨウ</t>
    </rPh>
    <phoneticPr fontId="5"/>
  </si>
  <si>
    <t>今後も内部組織又は外部有識者による点検・評価結果等を踏まえて、適切に取組を実施していく。</t>
    <phoneticPr fontId="5"/>
  </si>
  <si>
    <t>13百万円/1件</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</si>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</sst>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避難計画及び避難支援技術の体系的整理</a:t>
          </a: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2.8</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（一財）国土技術研究センター</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737</xdr:row>
      <xdr:rowOff>21167</xdr:rowOff>
    </xdr:to>
    <xdr:cxnSp macro="">
      <xdr:nvCxnSpPr>
        <xdr:cNvPr id="13" name="直線コネクタ 12"/>
        <xdr:cNvCxnSpPr/>
      </xdr:nvCxnSpPr>
      <xdr:spPr>
        <a:xfrm flipH="1">
          <a:off x="3418417" y="52683833"/>
          <a:ext cx="2042" cy="36089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・施設管理者</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当事者等へのヒアリングから課題点を抽出</a:t>
          </a:r>
        </a:p>
        <a:p>
          <a:r>
            <a:rPr kumimoji="1" lang="ja-JP" altLang="en-US" sz="1100">
              <a:solidFill>
                <a:sysClr val="windowText" lastClr="000000"/>
              </a:solidFill>
              <a:effectLst/>
              <a:latin typeface="+mn-lt"/>
              <a:ea typeface="+mn-ea"/>
              <a:cs typeface="+mn-cs"/>
            </a:rPr>
            <a:t>・新技術の調査及び適応可能性やその適応範囲の調査</a:t>
          </a:r>
        </a:p>
        <a:p>
          <a:r>
            <a:rPr kumimoji="1" lang="ja-JP" altLang="en-US" sz="1100">
              <a:solidFill>
                <a:sysClr val="windowText" lastClr="000000"/>
              </a:solidFill>
              <a:effectLst/>
              <a:latin typeface="+mn-lt"/>
              <a:ea typeface="+mn-ea"/>
              <a:cs typeface="+mn-cs"/>
            </a:rPr>
            <a:t>・乳幼児が利用する施設の実態調査及び避難方法の検討</a:t>
          </a: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3</a:t>
          </a:r>
          <a:r>
            <a:rPr kumimoji="1" lang="ja-JP" altLang="en-US" sz="1100"/>
            <a:t>社）</a:t>
          </a:r>
          <a:endParaRPr kumimoji="1" lang="en-US" altLang="ja-JP" sz="1100"/>
        </a:p>
        <a:p>
          <a:pPr algn="l"/>
          <a:r>
            <a:rPr kumimoji="1" lang="ja-JP" altLang="en-US" sz="1100"/>
            <a:t>　　　　　　　　　 </a:t>
          </a:r>
          <a:r>
            <a:rPr kumimoji="1" lang="en-US" altLang="ja-JP" sz="1100"/>
            <a:t>2.2</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LCP</a:t>
          </a:r>
          <a:r>
            <a:rPr kumimoji="1" lang="ja-JP" altLang="en-US" sz="1100">
              <a:solidFill>
                <a:sysClr val="windowText" lastClr="000000"/>
              </a:solidFill>
              <a:effectLst/>
              <a:latin typeface="+mn-lt"/>
              <a:ea typeface="+mn-ea"/>
              <a:cs typeface="+mn-cs"/>
            </a:rPr>
            <a:t>住宅の調査及びモデルプランの作成業務</a:t>
          </a:r>
        </a:p>
        <a:p>
          <a:r>
            <a:rPr kumimoji="1" lang="ja-JP" altLang="en-US" sz="1100">
              <a:solidFill>
                <a:sysClr val="windowText" lastClr="000000"/>
              </a:solidFill>
              <a:effectLst/>
              <a:latin typeface="+mn-lt"/>
              <a:ea typeface="+mn-ea"/>
              <a:cs typeface="+mn-cs"/>
            </a:rPr>
            <a:t>・避難支援技術に関連した人間工学データに関する体系的整理業務</a:t>
          </a: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06" zoomScale="60" zoomScaleNormal="150" zoomScalePageLayoutView="150" workbookViewId="0">
      <selection activeCell="BN438" sqref="BN438"/>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524</v>
      </c>
      <c r="AR2" s="801"/>
      <c r="AS2" s="52" t="str">
        <f>IF(OR(AQ2="　", AQ2=""), "", "-")</f>
        <v/>
      </c>
      <c r="AT2" s="802">
        <v>469</v>
      </c>
      <c r="AU2" s="802"/>
      <c r="AV2" s="53" t="str">
        <f>IF(AW2="", "", "-")</f>
        <v/>
      </c>
      <c r="AW2" s="803"/>
      <c r="AX2" s="803"/>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2" t="s">
        <v>530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2" t="s">
        <v>82</v>
      </c>
      <c r="H5" s="713"/>
      <c r="I5" s="713"/>
      <c r="J5" s="713"/>
      <c r="K5" s="713"/>
      <c r="L5" s="713"/>
      <c r="M5" s="714" t="s">
        <v>75</v>
      </c>
      <c r="N5" s="715"/>
      <c r="O5" s="715"/>
      <c r="P5" s="715"/>
      <c r="Q5" s="715"/>
      <c r="R5" s="716"/>
      <c r="S5" s="717" t="s">
        <v>86</v>
      </c>
      <c r="T5" s="713"/>
      <c r="U5" s="713"/>
      <c r="V5" s="713"/>
      <c r="W5" s="713"/>
      <c r="X5" s="718"/>
      <c r="Y5" s="558" t="s">
        <v>3</v>
      </c>
      <c r="Z5" s="294"/>
      <c r="AA5" s="294"/>
      <c r="AB5" s="294"/>
      <c r="AC5" s="294"/>
      <c r="AD5" s="295"/>
      <c r="AE5" s="559" t="s">
        <v>531</v>
      </c>
      <c r="AF5" s="560"/>
      <c r="AG5" s="560"/>
      <c r="AH5" s="560"/>
      <c r="AI5" s="560"/>
      <c r="AJ5" s="560"/>
      <c r="AK5" s="560"/>
      <c r="AL5" s="560"/>
      <c r="AM5" s="560"/>
      <c r="AN5" s="560"/>
      <c r="AO5" s="560"/>
      <c r="AP5" s="561"/>
      <c r="AQ5" s="562" t="s">
        <v>532</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50.1" customHeight="1" x14ac:dyDescent="0.15">
      <c r="A7" s="334" t="s">
        <v>24</v>
      </c>
      <c r="B7" s="335"/>
      <c r="C7" s="335"/>
      <c r="D7" s="335"/>
      <c r="E7" s="335"/>
      <c r="F7" s="336"/>
      <c r="G7" s="337" t="s">
        <v>533</v>
      </c>
      <c r="H7" s="338"/>
      <c r="I7" s="338"/>
      <c r="J7" s="338"/>
      <c r="K7" s="338"/>
      <c r="L7" s="338"/>
      <c r="M7" s="338"/>
      <c r="N7" s="338"/>
      <c r="O7" s="338"/>
      <c r="P7" s="338"/>
      <c r="Q7" s="338"/>
      <c r="R7" s="338"/>
      <c r="S7" s="338"/>
      <c r="T7" s="338"/>
      <c r="U7" s="338"/>
      <c r="V7" s="339"/>
      <c r="W7" s="339"/>
      <c r="X7" s="339"/>
      <c r="Y7" s="815" t="s">
        <v>5</v>
      </c>
      <c r="Z7" s="320"/>
      <c r="AA7" s="320"/>
      <c r="AB7" s="320"/>
      <c r="AC7" s="320"/>
      <c r="AD7" s="816"/>
      <c r="AE7" s="806" t="s">
        <v>534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科学技術・イノベーション</v>
      </c>
      <c r="H8" s="582"/>
      <c r="I8" s="582"/>
      <c r="J8" s="582"/>
      <c r="K8" s="582"/>
      <c r="L8" s="582"/>
      <c r="M8" s="582"/>
      <c r="N8" s="582"/>
      <c r="O8" s="582"/>
      <c r="P8" s="582"/>
      <c r="Q8" s="582"/>
      <c r="R8" s="582"/>
      <c r="S8" s="582"/>
      <c r="T8" s="582"/>
      <c r="U8" s="582"/>
      <c r="V8" s="582"/>
      <c r="W8" s="582"/>
      <c r="X8" s="871"/>
      <c r="Y8" s="719" t="s">
        <v>415</v>
      </c>
      <c r="Z8" s="720"/>
      <c r="AA8" s="720"/>
      <c r="AB8" s="720"/>
      <c r="AC8" s="720"/>
      <c r="AD8" s="721"/>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2" t="s">
        <v>25</v>
      </c>
      <c r="B9" s="653"/>
      <c r="C9" s="653"/>
      <c r="D9" s="653"/>
      <c r="E9" s="653"/>
      <c r="F9" s="653"/>
      <c r="G9" s="610" t="s">
        <v>549</v>
      </c>
      <c r="H9" s="611"/>
      <c r="I9" s="611"/>
      <c r="J9" s="611"/>
      <c r="K9" s="611"/>
      <c r="L9" s="611"/>
      <c r="M9" s="611"/>
      <c r="N9" s="611"/>
      <c r="O9" s="611"/>
      <c r="P9" s="611"/>
      <c r="Q9" s="611"/>
      <c r="R9" s="611"/>
      <c r="S9" s="611"/>
      <c r="T9" s="611"/>
      <c r="U9" s="611"/>
      <c r="V9" s="611"/>
      <c r="W9" s="611"/>
      <c r="X9" s="611"/>
      <c r="Y9" s="612"/>
      <c r="Z9" s="612"/>
      <c r="AA9" s="612"/>
      <c r="AB9" s="612"/>
      <c r="AC9" s="612"/>
      <c r="AD9" s="612"/>
      <c r="AE9" s="611"/>
      <c r="AF9" s="611"/>
      <c r="AG9" s="611"/>
      <c r="AH9" s="611"/>
      <c r="AI9" s="611"/>
      <c r="AJ9" s="611"/>
      <c r="AK9" s="611"/>
      <c r="AL9" s="611"/>
      <c r="AM9" s="611"/>
      <c r="AN9" s="611"/>
      <c r="AO9" s="611"/>
      <c r="AP9" s="611"/>
      <c r="AQ9" s="611"/>
      <c r="AR9" s="611"/>
      <c r="AS9" s="611"/>
      <c r="AT9" s="611"/>
      <c r="AU9" s="611"/>
      <c r="AV9" s="611"/>
      <c r="AW9" s="611"/>
      <c r="AX9" s="613"/>
    </row>
    <row r="10" spans="1:50" ht="97.5" customHeight="1" x14ac:dyDescent="0.15">
      <c r="A10" s="514" t="s">
        <v>34</v>
      </c>
      <c r="B10" s="515"/>
      <c r="C10" s="515"/>
      <c r="D10" s="515"/>
      <c r="E10" s="515"/>
      <c r="F10" s="515"/>
      <c r="G10" s="610" t="s">
        <v>578</v>
      </c>
      <c r="H10" s="611"/>
      <c r="I10" s="611"/>
      <c r="J10" s="611"/>
      <c r="K10" s="611"/>
      <c r="L10" s="611"/>
      <c r="M10" s="611"/>
      <c r="N10" s="611"/>
      <c r="O10" s="611"/>
      <c r="P10" s="611"/>
      <c r="Q10" s="611"/>
      <c r="R10" s="611"/>
      <c r="S10" s="611"/>
      <c r="T10" s="611"/>
      <c r="U10" s="611"/>
      <c r="V10" s="611"/>
      <c r="W10" s="611"/>
      <c r="X10" s="611"/>
      <c r="Y10" s="612"/>
      <c r="Z10" s="612"/>
      <c r="AA10" s="612"/>
      <c r="AB10" s="612"/>
      <c r="AC10" s="612"/>
      <c r="AD10" s="612"/>
      <c r="AE10" s="611"/>
      <c r="AF10" s="611"/>
      <c r="AG10" s="611"/>
      <c r="AH10" s="611"/>
      <c r="AI10" s="611"/>
      <c r="AJ10" s="611"/>
      <c r="AK10" s="611"/>
      <c r="AL10" s="611"/>
      <c r="AM10" s="611"/>
      <c r="AN10" s="611"/>
      <c r="AO10" s="611"/>
      <c r="AP10" s="611"/>
      <c r="AQ10" s="611"/>
      <c r="AR10" s="611"/>
      <c r="AS10" s="611"/>
      <c r="AT10" s="611"/>
      <c r="AU10" s="611"/>
      <c r="AV10" s="611"/>
      <c r="AW10" s="611"/>
      <c r="AX10" s="613"/>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526</v>
      </c>
      <c r="Q13" s="257"/>
      <c r="R13" s="257"/>
      <c r="S13" s="257"/>
      <c r="T13" s="257"/>
      <c r="U13" s="257"/>
      <c r="V13" s="258"/>
      <c r="W13" s="256" t="s">
        <v>529</v>
      </c>
      <c r="X13" s="257"/>
      <c r="Y13" s="257"/>
      <c r="Z13" s="257"/>
      <c r="AA13" s="257"/>
      <c r="AB13" s="257"/>
      <c r="AC13" s="258"/>
      <c r="AD13" s="256">
        <v>15</v>
      </c>
      <c r="AE13" s="257"/>
      <c r="AF13" s="257"/>
      <c r="AG13" s="257"/>
      <c r="AH13" s="257"/>
      <c r="AI13" s="257"/>
      <c r="AJ13" s="258"/>
      <c r="AK13" s="256">
        <v>13</v>
      </c>
      <c r="AL13" s="257"/>
      <c r="AM13" s="257"/>
      <c r="AN13" s="257"/>
      <c r="AO13" s="257"/>
      <c r="AP13" s="257"/>
      <c r="AQ13" s="258"/>
      <c r="AR13" s="812" t="s">
        <v>525</v>
      </c>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520</v>
      </c>
      <c r="Q14" s="257"/>
      <c r="R14" s="257"/>
      <c r="S14" s="257"/>
      <c r="T14" s="257"/>
      <c r="U14" s="257"/>
      <c r="V14" s="258"/>
      <c r="W14" s="256" t="s">
        <v>520</v>
      </c>
      <c r="X14" s="257"/>
      <c r="Y14" s="257"/>
      <c r="Z14" s="257"/>
      <c r="AA14" s="257"/>
      <c r="AB14" s="257"/>
      <c r="AC14" s="258"/>
      <c r="AD14" s="256" t="s">
        <v>520</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56" t="s">
        <v>520</v>
      </c>
      <c r="Q15" s="257"/>
      <c r="R15" s="257"/>
      <c r="S15" s="257"/>
      <c r="T15" s="257"/>
      <c r="U15" s="257"/>
      <c r="V15" s="258"/>
      <c r="W15" s="256" t="s">
        <v>520</v>
      </c>
      <c r="X15" s="257"/>
      <c r="Y15" s="257"/>
      <c r="Z15" s="257"/>
      <c r="AA15" s="257"/>
      <c r="AB15" s="257"/>
      <c r="AC15" s="258"/>
      <c r="AD15" s="256" t="s">
        <v>520</v>
      </c>
      <c r="AE15" s="257"/>
      <c r="AF15" s="257"/>
      <c r="AG15" s="257"/>
      <c r="AH15" s="257"/>
      <c r="AI15" s="257"/>
      <c r="AJ15" s="258"/>
      <c r="AK15" s="256" t="s">
        <v>520</v>
      </c>
      <c r="AL15" s="257"/>
      <c r="AM15" s="257"/>
      <c r="AN15" s="257"/>
      <c r="AO15" s="257"/>
      <c r="AP15" s="257"/>
      <c r="AQ15" s="258"/>
      <c r="AR15" s="256"/>
      <c r="AS15" s="257"/>
      <c r="AT15" s="257"/>
      <c r="AU15" s="257"/>
      <c r="AV15" s="257"/>
      <c r="AW15" s="257"/>
      <c r="AX15" s="655"/>
    </row>
    <row r="16" spans="1:50" ht="21" customHeight="1" x14ac:dyDescent="0.15">
      <c r="A16" s="599"/>
      <c r="B16" s="600"/>
      <c r="C16" s="600"/>
      <c r="D16" s="600"/>
      <c r="E16" s="600"/>
      <c r="F16" s="601"/>
      <c r="G16" s="589"/>
      <c r="H16" s="590"/>
      <c r="I16" s="572" t="s">
        <v>59</v>
      </c>
      <c r="J16" s="573"/>
      <c r="K16" s="573"/>
      <c r="L16" s="573"/>
      <c r="M16" s="573"/>
      <c r="N16" s="573"/>
      <c r="O16" s="574"/>
      <c r="P16" s="256" t="s">
        <v>520</v>
      </c>
      <c r="Q16" s="257"/>
      <c r="R16" s="257"/>
      <c r="S16" s="257"/>
      <c r="T16" s="257"/>
      <c r="U16" s="257"/>
      <c r="V16" s="258"/>
      <c r="W16" s="256" t="s">
        <v>520</v>
      </c>
      <c r="X16" s="257"/>
      <c r="Y16" s="257"/>
      <c r="Z16" s="257"/>
      <c r="AA16" s="257"/>
      <c r="AB16" s="257"/>
      <c r="AC16" s="258"/>
      <c r="AD16" s="256" t="s">
        <v>520</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599"/>
      <c r="B17" s="600"/>
      <c r="C17" s="600"/>
      <c r="D17" s="600"/>
      <c r="E17" s="600"/>
      <c r="F17" s="601"/>
      <c r="G17" s="589"/>
      <c r="H17" s="590"/>
      <c r="I17" s="572" t="s">
        <v>57</v>
      </c>
      <c r="J17" s="584"/>
      <c r="K17" s="584"/>
      <c r="L17" s="584"/>
      <c r="M17" s="584"/>
      <c r="N17" s="584"/>
      <c r="O17" s="585"/>
      <c r="P17" s="256" t="s">
        <v>520</v>
      </c>
      <c r="Q17" s="257"/>
      <c r="R17" s="257"/>
      <c r="S17" s="257"/>
      <c r="T17" s="257"/>
      <c r="U17" s="257"/>
      <c r="V17" s="258"/>
      <c r="W17" s="256" t="s">
        <v>520</v>
      </c>
      <c r="X17" s="257"/>
      <c r="Y17" s="257"/>
      <c r="Z17" s="257"/>
      <c r="AA17" s="257"/>
      <c r="AB17" s="257"/>
      <c r="AC17" s="258"/>
      <c r="AD17" s="256" t="s">
        <v>520</v>
      </c>
      <c r="AE17" s="257"/>
      <c r="AF17" s="257"/>
      <c r="AG17" s="257"/>
      <c r="AH17" s="257"/>
      <c r="AI17" s="257"/>
      <c r="AJ17" s="258"/>
      <c r="AK17" s="256"/>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5">
        <f>SUM(P13:V17)</f>
        <v>0</v>
      </c>
      <c r="Q18" s="736"/>
      <c r="R18" s="736"/>
      <c r="S18" s="736"/>
      <c r="T18" s="736"/>
      <c r="U18" s="736"/>
      <c r="V18" s="737"/>
      <c r="W18" s="735">
        <f>SUM(W13:AC17)</f>
        <v>0</v>
      </c>
      <c r="X18" s="736"/>
      <c r="Y18" s="736"/>
      <c r="Z18" s="736"/>
      <c r="AA18" s="736"/>
      <c r="AB18" s="736"/>
      <c r="AC18" s="737"/>
      <c r="AD18" s="735">
        <f>SUM(AD13:AJ17)</f>
        <v>15</v>
      </c>
      <c r="AE18" s="736"/>
      <c r="AF18" s="736"/>
      <c r="AG18" s="736"/>
      <c r="AH18" s="736"/>
      <c r="AI18" s="736"/>
      <c r="AJ18" s="737"/>
      <c r="AK18" s="735">
        <f>SUM(AK13:AQ17)</f>
        <v>13</v>
      </c>
      <c r="AL18" s="736"/>
      <c r="AM18" s="736"/>
      <c r="AN18" s="736"/>
      <c r="AO18" s="736"/>
      <c r="AP18" s="736"/>
      <c r="AQ18" s="737"/>
      <c r="AR18" s="735">
        <f>SUM(AR13:AX17)</f>
        <v>0</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6" t="s">
        <v>526</v>
      </c>
      <c r="Q19" s="257"/>
      <c r="R19" s="257"/>
      <c r="S19" s="257"/>
      <c r="T19" s="257"/>
      <c r="U19" s="257"/>
      <c r="V19" s="258"/>
      <c r="W19" s="256" t="s">
        <v>529</v>
      </c>
      <c r="X19" s="257"/>
      <c r="Y19" s="257"/>
      <c r="Z19" s="257"/>
      <c r="AA19" s="257"/>
      <c r="AB19" s="257"/>
      <c r="AC19" s="258"/>
      <c r="AD19" s="256">
        <v>14</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f>IF(AD18=0, "-", AD19/AD18)</f>
        <v>0.93333333333333335</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553</v>
      </c>
      <c r="AR22" s="151"/>
      <c r="AS22" s="152" t="s">
        <v>371</v>
      </c>
      <c r="AT22" s="153"/>
      <c r="AU22" s="275">
        <v>30</v>
      </c>
      <c r="AV22" s="275"/>
      <c r="AW22" s="273" t="s">
        <v>313</v>
      </c>
      <c r="AX22" s="274"/>
    </row>
    <row r="23" spans="1:50" ht="22.5" customHeight="1" x14ac:dyDescent="0.15">
      <c r="A23" s="279"/>
      <c r="B23" s="277"/>
      <c r="C23" s="277"/>
      <c r="D23" s="277"/>
      <c r="E23" s="277"/>
      <c r="F23" s="278"/>
      <c r="G23" s="399" t="s">
        <v>559</v>
      </c>
      <c r="H23" s="339"/>
      <c r="I23" s="339"/>
      <c r="J23" s="339"/>
      <c r="K23" s="339"/>
      <c r="L23" s="339"/>
      <c r="M23" s="339"/>
      <c r="N23" s="339"/>
      <c r="O23" s="400"/>
      <c r="P23" s="111" t="s">
        <v>560</v>
      </c>
      <c r="Q23" s="111"/>
      <c r="R23" s="111"/>
      <c r="S23" s="111"/>
      <c r="T23" s="111"/>
      <c r="U23" s="111"/>
      <c r="V23" s="111"/>
      <c r="W23" s="111"/>
      <c r="X23" s="131"/>
      <c r="Y23" s="375" t="s">
        <v>14</v>
      </c>
      <c r="Z23" s="376"/>
      <c r="AA23" s="377"/>
      <c r="AB23" s="325" t="s">
        <v>553</v>
      </c>
      <c r="AC23" s="325"/>
      <c r="AD23" s="325"/>
      <c r="AE23" s="391" t="s">
        <v>553</v>
      </c>
      <c r="AF23" s="362"/>
      <c r="AG23" s="362"/>
      <c r="AH23" s="362"/>
      <c r="AI23" s="391" t="s">
        <v>553</v>
      </c>
      <c r="AJ23" s="362"/>
      <c r="AK23" s="362"/>
      <c r="AL23" s="362"/>
      <c r="AM23" s="391">
        <v>1</v>
      </c>
      <c r="AN23" s="362"/>
      <c r="AO23" s="362"/>
      <c r="AP23" s="362"/>
      <c r="AQ23" s="271" t="s">
        <v>553</v>
      </c>
      <c r="AR23" s="208"/>
      <c r="AS23" s="208"/>
      <c r="AT23" s="272"/>
      <c r="AU23" s="362" t="s">
        <v>553</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553</v>
      </c>
      <c r="AC24" s="370"/>
      <c r="AD24" s="370"/>
      <c r="AE24" s="391" t="s">
        <v>553</v>
      </c>
      <c r="AF24" s="362"/>
      <c r="AG24" s="362"/>
      <c r="AH24" s="362"/>
      <c r="AI24" s="391" t="s">
        <v>553</v>
      </c>
      <c r="AJ24" s="362"/>
      <c r="AK24" s="362"/>
      <c r="AL24" s="362"/>
      <c r="AM24" s="391">
        <v>1</v>
      </c>
      <c r="AN24" s="362"/>
      <c r="AO24" s="362"/>
      <c r="AP24" s="362"/>
      <c r="AQ24" s="271" t="s">
        <v>553</v>
      </c>
      <c r="AR24" s="208"/>
      <c r="AS24" s="208"/>
      <c r="AT24" s="272"/>
      <c r="AU24" s="362">
        <v>4</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553</v>
      </c>
      <c r="AF25" s="362"/>
      <c r="AG25" s="362"/>
      <c r="AH25" s="362"/>
      <c r="AI25" s="391" t="s">
        <v>553</v>
      </c>
      <c r="AJ25" s="362"/>
      <c r="AK25" s="362"/>
      <c r="AL25" s="362"/>
      <c r="AM25" s="391">
        <v>25</v>
      </c>
      <c r="AN25" s="362"/>
      <c r="AO25" s="362"/>
      <c r="AP25" s="362"/>
      <c r="AQ25" s="271" t="s">
        <v>553</v>
      </c>
      <c r="AR25" s="208"/>
      <c r="AS25" s="208"/>
      <c r="AT25" s="272"/>
      <c r="AU25" s="362" t="s">
        <v>553</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570</v>
      </c>
      <c r="AR47" s="151"/>
      <c r="AS47" s="152" t="s">
        <v>371</v>
      </c>
      <c r="AT47" s="153"/>
      <c r="AU47" s="151" t="s">
        <v>570</v>
      </c>
      <c r="AV47" s="151"/>
      <c r="AW47" s="152" t="s">
        <v>313</v>
      </c>
      <c r="AX47" s="203"/>
    </row>
    <row r="48" spans="1:50" ht="22.5" hidden="1" customHeight="1" x14ac:dyDescent="0.15">
      <c r="A48" s="354"/>
      <c r="B48" s="355"/>
      <c r="C48" s="355"/>
      <c r="D48" s="355"/>
      <c r="E48" s="355"/>
      <c r="F48" s="356"/>
      <c r="G48" s="429" t="s">
        <v>386</v>
      </c>
      <c r="H48" s="111" t="s">
        <v>568</v>
      </c>
      <c r="I48" s="111"/>
      <c r="J48" s="111"/>
      <c r="K48" s="111"/>
      <c r="L48" s="111"/>
      <c r="M48" s="111"/>
      <c r="N48" s="111"/>
      <c r="O48" s="131"/>
      <c r="P48" s="111" t="s">
        <v>569</v>
      </c>
      <c r="Q48" s="111"/>
      <c r="R48" s="111"/>
      <c r="S48" s="111"/>
      <c r="T48" s="111"/>
      <c r="U48" s="111"/>
      <c r="V48" s="111"/>
      <c r="W48" s="111"/>
      <c r="X48" s="131"/>
      <c r="Y48" s="204" t="s">
        <v>14</v>
      </c>
      <c r="Z48" s="205"/>
      <c r="AA48" s="206"/>
      <c r="AB48" s="213" t="s">
        <v>570</v>
      </c>
      <c r="AC48" s="213"/>
      <c r="AD48" s="213"/>
      <c r="AE48" s="271" t="s">
        <v>570</v>
      </c>
      <c r="AF48" s="208"/>
      <c r="AG48" s="208"/>
      <c r="AH48" s="208"/>
      <c r="AI48" s="271" t="s">
        <v>570</v>
      </c>
      <c r="AJ48" s="208"/>
      <c r="AK48" s="208"/>
      <c r="AL48" s="208"/>
      <c r="AM48" s="271" t="s">
        <v>570</v>
      </c>
      <c r="AN48" s="208"/>
      <c r="AO48" s="208"/>
      <c r="AP48" s="208"/>
      <c r="AQ48" s="271" t="s">
        <v>570</v>
      </c>
      <c r="AR48" s="208"/>
      <c r="AS48" s="208"/>
      <c r="AT48" s="272"/>
      <c r="AU48" s="362" t="s">
        <v>570</v>
      </c>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570</v>
      </c>
      <c r="AC49" s="207"/>
      <c r="AD49" s="207"/>
      <c r="AE49" s="271" t="s">
        <v>570</v>
      </c>
      <c r="AF49" s="208"/>
      <c r="AG49" s="208"/>
      <c r="AH49" s="208"/>
      <c r="AI49" s="271" t="s">
        <v>570</v>
      </c>
      <c r="AJ49" s="208"/>
      <c r="AK49" s="208"/>
      <c r="AL49" s="208"/>
      <c r="AM49" s="271" t="s">
        <v>570</v>
      </c>
      <c r="AN49" s="208"/>
      <c r="AO49" s="208"/>
      <c r="AP49" s="208"/>
      <c r="AQ49" s="271" t="s">
        <v>570</v>
      </c>
      <c r="AR49" s="208"/>
      <c r="AS49" s="208"/>
      <c r="AT49" s="272"/>
      <c r="AU49" s="362" t="s">
        <v>570</v>
      </c>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3" t="s">
        <v>570</v>
      </c>
      <c r="AF50" s="824"/>
      <c r="AG50" s="824"/>
      <c r="AH50" s="824"/>
      <c r="AI50" s="823" t="s">
        <v>570</v>
      </c>
      <c r="AJ50" s="824"/>
      <c r="AK50" s="824"/>
      <c r="AL50" s="824"/>
      <c r="AM50" s="823" t="s">
        <v>570</v>
      </c>
      <c r="AN50" s="824"/>
      <c r="AO50" s="824"/>
      <c r="AP50" s="824"/>
      <c r="AQ50" s="271" t="s">
        <v>570</v>
      </c>
      <c r="AR50" s="208"/>
      <c r="AS50" s="208"/>
      <c r="AT50" s="272"/>
      <c r="AU50" s="362" t="s">
        <v>570</v>
      </c>
      <c r="AV50" s="362"/>
      <c r="AW50" s="362"/>
      <c r="AX50" s="363"/>
    </row>
    <row r="51" spans="1:50" ht="57" hidden="1" customHeight="1" x14ac:dyDescent="0.15">
      <c r="A51" s="92" t="s">
        <v>467</v>
      </c>
      <c r="B51" s="93"/>
      <c r="C51" s="93"/>
      <c r="D51" s="93"/>
      <c r="E51" s="90" t="s">
        <v>509</v>
      </c>
      <c r="F51" s="91"/>
      <c r="G51" s="59" t="s">
        <v>387</v>
      </c>
      <c r="H51" s="396" t="s">
        <v>570</v>
      </c>
      <c r="I51" s="397"/>
      <c r="J51" s="397"/>
      <c r="K51" s="397"/>
      <c r="L51" s="397"/>
      <c r="M51" s="397"/>
      <c r="N51" s="397"/>
      <c r="O51" s="398"/>
      <c r="P51" s="106" t="s">
        <v>570</v>
      </c>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7"/>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hidden="1" customHeight="1" x14ac:dyDescent="0.15">
      <c r="A56" s="722"/>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22.5" hidden="1" customHeight="1" x14ac:dyDescent="0.15">
      <c r="A57" s="722"/>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4" t="s">
        <v>262</v>
      </c>
      <c r="AV58" s="804"/>
      <c r="AW58" s="804"/>
      <c r="AX58" s="805"/>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4" t="s">
        <v>262</v>
      </c>
      <c r="AV63" s="804"/>
      <c r="AW63" s="804"/>
      <c r="AX63" s="805"/>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3" t="s">
        <v>375</v>
      </c>
      <c r="AR73" s="833"/>
      <c r="AS73" s="833"/>
      <c r="AT73" s="833"/>
      <c r="AU73" s="833"/>
      <c r="AV73" s="833"/>
      <c r="AW73" s="833"/>
      <c r="AX73" s="834"/>
    </row>
    <row r="74" spans="1:60" ht="22.5" customHeight="1" x14ac:dyDescent="0.15">
      <c r="A74" s="299"/>
      <c r="B74" s="300"/>
      <c r="C74" s="300"/>
      <c r="D74" s="300"/>
      <c r="E74" s="300"/>
      <c r="F74" s="301"/>
      <c r="G74" s="111" t="s">
        <v>554</v>
      </c>
      <c r="H74" s="111"/>
      <c r="I74" s="111"/>
      <c r="J74" s="111"/>
      <c r="K74" s="111"/>
      <c r="L74" s="111"/>
      <c r="M74" s="111"/>
      <c r="N74" s="111"/>
      <c r="O74" s="111"/>
      <c r="P74" s="111"/>
      <c r="Q74" s="111"/>
      <c r="R74" s="111"/>
      <c r="S74" s="111"/>
      <c r="T74" s="111"/>
      <c r="U74" s="111"/>
      <c r="V74" s="111"/>
      <c r="W74" s="111"/>
      <c r="X74" s="131"/>
      <c r="Y74" s="293" t="s">
        <v>62</v>
      </c>
      <c r="Z74" s="294"/>
      <c r="AA74" s="295"/>
      <c r="AB74" s="325" t="s">
        <v>571</v>
      </c>
      <c r="AC74" s="325"/>
      <c r="AD74" s="325"/>
      <c r="AE74" s="250" t="s">
        <v>553</v>
      </c>
      <c r="AF74" s="250"/>
      <c r="AG74" s="250"/>
      <c r="AH74" s="250"/>
      <c r="AI74" s="250" t="s">
        <v>553</v>
      </c>
      <c r="AJ74" s="250"/>
      <c r="AK74" s="250"/>
      <c r="AL74" s="250"/>
      <c r="AM74" s="250">
        <v>1</v>
      </c>
      <c r="AN74" s="250"/>
      <c r="AO74" s="250"/>
      <c r="AP74" s="250"/>
      <c r="AQ74" s="250" t="s">
        <v>553</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571</v>
      </c>
      <c r="AC75" s="325"/>
      <c r="AD75" s="325"/>
      <c r="AE75" s="250" t="s">
        <v>553</v>
      </c>
      <c r="AF75" s="250"/>
      <c r="AG75" s="250"/>
      <c r="AH75" s="250"/>
      <c r="AI75" s="250" t="s">
        <v>553</v>
      </c>
      <c r="AJ75" s="250"/>
      <c r="AK75" s="250"/>
      <c r="AL75" s="250"/>
      <c r="AM75" s="250">
        <v>1</v>
      </c>
      <c r="AN75" s="250"/>
      <c r="AO75" s="250"/>
      <c r="AP75" s="250"/>
      <c r="AQ75" s="250">
        <v>1</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572</v>
      </c>
      <c r="H89" s="384"/>
      <c r="I89" s="384"/>
      <c r="J89" s="384"/>
      <c r="K89" s="384"/>
      <c r="L89" s="384"/>
      <c r="M89" s="384"/>
      <c r="N89" s="384"/>
      <c r="O89" s="384"/>
      <c r="P89" s="384"/>
      <c r="Q89" s="384"/>
      <c r="R89" s="384"/>
      <c r="S89" s="384"/>
      <c r="T89" s="384"/>
      <c r="U89" s="384"/>
      <c r="V89" s="384"/>
      <c r="W89" s="384"/>
      <c r="X89" s="384"/>
      <c r="Y89" s="259" t="s">
        <v>17</v>
      </c>
      <c r="Z89" s="260"/>
      <c r="AA89" s="261"/>
      <c r="AB89" s="326" t="s">
        <v>555</v>
      </c>
      <c r="AC89" s="327"/>
      <c r="AD89" s="328"/>
      <c r="AE89" s="250" t="s">
        <v>553</v>
      </c>
      <c r="AF89" s="250"/>
      <c r="AG89" s="250"/>
      <c r="AH89" s="250"/>
      <c r="AI89" s="250" t="s">
        <v>553</v>
      </c>
      <c r="AJ89" s="250"/>
      <c r="AK89" s="250"/>
      <c r="AL89" s="250"/>
      <c r="AM89" s="250">
        <v>14</v>
      </c>
      <c r="AN89" s="250"/>
      <c r="AO89" s="250"/>
      <c r="AP89" s="250"/>
      <c r="AQ89" s="391">
        <v>13</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9" t="s">
        <v>368</v>
      </c>
      <c r="AC90" s="700"/>
      <c r="AD90" s="701"/>
      <c r="AE90" s="380" t="s">
        <v>553</v>
      </c>
      <c r="AF90" s="380"/>
      <c r="AG90" s="380"/>
      <c r="AH90" s="380"/>
      <c r="AI90" s="380" t="s">
        <v>553</v>
      </c>
      <c r="AJ90" s="380"/>
      <c r="AK90" s="380"/>
      <c r="AL90" s="380"/>
      <c r="AM90" s="380" t="s">
        <v>573</v>
      </c>
      <c r="AN90" s="380"/>
      <c r="AO90" s="380"/>
      <c r="AP90" s="380"/>
      <c r="AQ90" s="380" t="s">
        <v>583</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9" t="s">
        <v>56</v>
      </c>
      <c r="AC93" s="700"/>
      <c r="AD93" s="701"/>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9" t="s">
        <v>56</v>
      </c>
      <c r="AC96" s="700"/>
      <c r="AD96" s="701"/>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9" t="s">
        <v>56</v>
      </c>
      <c r="AC99" s="700"/>
      <c r="AD99" s="701"/>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9" t="s">
        <v>368</v>
      </c>
      <c r="AC102" s="700"/>
      <c r="AD102" s="701"/>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11" t="s">
        <v>463</v>
      </c>
      <c r="M103" s="711"/>
      <c r="N103" s="711"/>
      <c r="O103" s="711"/>
      <c r="P103" s="711"/>
      <c r="Q103" s="711"/>
      <c r="R103" s="437" t="s">
        <v>382</v>
      </c>
      <c r="S103" s="437"/>
      <c r="T103" s="437"/>
      <c r="U103" s="437"/>
      <c r="V103" s="437"/>
      <c r="W103" s="437"/>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23.1" customHeight="1" x14ac:dyDescent="0.15">
      <c r="A104" s="784"/>
      <c r="B104" s="785"/>
      <c r="C104" s="848" t="s">
        <v>527</v>
      </c>
      <c r="D104" s="849"/>
      <c r="E104" s="849"/>
      <c r="F104" s="849"/>
      <c r="G104" s="849"/>
      <c r="H104" s="849"/>
      <c r="I104" s="849"/>
      <c r="J104" s="849"/>
      <c r="K104" s="850"/>
      <c r="L104" s="256">
        <v>1</v>
      </c>
      <c r="M104" s="257"/>
      <c r="N104" s="257"/>
      <c r="O104" s="257"/>
      <c r="P104" s="257"/>
      <c r="Q104" s="258"/>
      <c r="R104" s="256"/>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6" t="s">
        <v>528</v>
      </c>
      <c r="D105" s="347"/>
      <c r="E105" s="347"/>
      <c r="F105" s="347"/>
      <c r="G105" s="347"/>
      <c r="H105" s="347"/>
      <c r="I105" s="347"/>
      <c r="J105" s="347"/>
      <c r="K105" s="348"/>
      <c r="L105" s="256">
        <v>12</v>
      </c>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3" t="s">
        <v>22</v>
      </c>
      <c r="D110" s="844"/>
      <c r="E110" s="844"/>
      <c r="F110" s="844"/>
      <c r="G110" s="844"/>
      <c r="H110" s="844"/>
      <c r="I110" s="844"/>
      <c r="J110" s="844"/>
      <c r="K110" s="845"/>
      <c r="L110" s="343">
        <f>SUM(L104:Q109)</f>
        <v>13</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1" t="s">
        <v>391</v>
      </c>
      <c r="B111" s="862"/>
      <c r="C111" s="865" t="s">
        <v>388</v>
      </c>
      <c r="D111" s="862"/>
      <c r="E111" s="851" t="s">
        <v>429</v>
      </c>
      <c r="F111" s="852"/>
      <c r="G111" s="853" t="s">
        <v>522</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523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553</v>
      </c>
      <c r="AR114" s="275"/>
      <c r="AS114" s="152" t="s">
        <v>371</v>
      </c>
      <c r="AT114" s="153"/>
      <c r="AU114" s="151" t="s">
        <v>553</v>
      </c>
      <c r="AV114" s="151"/>
      <c r="AW114" s="152" t="s">
        <v>313</v>
      </c>
      <c r="AX114" s="203"/>
    </row>
    <row r="115" spans="1:50" ht="39.75" customHeight="1" x14ac:dyDescent="0.15">
      <c r="A115" s="863"/>
      <c r="B115" s="858"/>
      <c r="C115" s="164"/>
      <c r="D115" s="858"/>
      <c r="E115" s="164"/>
      <c r="F115" s="165"/>
      <c r="G115" s="130" t="s">
        <v>556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557</v>
      </c>
      <c r="AC115" s="207"/>
      <c r="AD115" s="207"/>
      <c r="AE115" s="181" t="s">
        <v>567</v>
      </c>
      <c r="AF115" s="208"/>
      <c r="AG115" s="208"/>
      <c r="AH115" s="208"/>
      <c r="AI115" s="181" t="s">
        <v>584</v>
      </c>
      <c r="AJ115" s="208"/>
      <c r="AK115" s="208"/>
      <c r="AL115" s="208"/>
      <c r="AM115" s="181">
        <v>92.2</v>
      </c>
      <c r="AN115" s="208"/>
      <c r="AO115" s="208"/>
      <c r="AP115" s="208"/>
      <c r="AQ115" s="181" t="s">
        <v>553</v>
      </c>
      <c r="AR115" s="208"/>
      <c r="AS115" s="208"/>
      <c r="AT115" s="208"/>
      <c r="AU115" s="181" t="s">
        <v>553</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557</v>
      </c>
      <c r="AC116" s="213"/>
      <c r="AD116" s="213"/>
      <c r="AE116" s="181" t="s">
        <v>567</v>
      </c>
      <c r="AF116" s="208"/>
      <c r="AG116" s="208"/>
      <c r="AH116" s="208"/>
      <c r="AI116" s="181" t="s">
        <v>567</v>
      </c>
      <c r="AJ116" s="208"/>
      <c r="AK116" s="208"/>
      <c r="AL116" s="208"/>
      <c r="AM116" s="181">
        <v>80</v>
      </c>
      <c r="AN116" s="208"/>
      <c r="AO116" s="208"/>
      <c r="AP116" s="208"/>
      <c r="AQ116" s="181" t="s">
        <v>553</v>
      </c>
      <c r="AR116" s="208"/>
      <c r="AS116" s="208"/>
      <c r="AT116" s="208"/>
      <c r="AU116" s="181">
        <v>80</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558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7" t="s">
        <v>409</v>
      </c>
      <c r="H411" s="160"/>
      <c r="I411" s="160"/>
      <c r="J411" s="778" t="s">
        <v>567</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570</v>
      </c>
      <c r="AF413" s="151"/>
      <c r="AG413" s="152" t="s">
        <v>371</v>
      </c>
      <c r="AH413" s="153"/>
      <c r="AI413" s="147"/>
      <c r="AJ413" s="147"/>
      <c r="AK413" s="147"/>
      <c r="AL413" s="148"/>
      <c r="AM413" s="147"/>
      <c r="AN413" s="147"/>
      <c r="AO413" s="147"/>
      <c r="AP413" s="148"/>
      <c r="AQ413" s="202" t="s">
        <v>570</v>
      </c>
      <c r="AR413" s="151"/>
      <c r="AS413" s="152" t="s">
        <v>371</v>
      </c>
      <c r="AT413" s="153"/>
      <c r="AU413" s="151" t="s">
        <v>570</v>
      </c>
      <c r="AV413" s="151"/>
      <c r="AW413" s="152" t="s">
        <v>313</v>
      </c>
      <c r="AX413" s="203"/>
    </row>
    <row r="414" spans="1:50" ht="22.5" customHeight="1" x14ac:dyDescent="0.15">
      <c r="A414" s="863"/>
      <c r="B414" s="858"/>
      <c r="C414" s="164"/>
      <c r="D414" s="858"/>
      <c r="E414" s="154"/>
      <c r="F414" s="155"/>
      <c r="G414" s="130" t="s">
        <v>570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570</v>
      </c>
      <c r="AC414" s="213"/>
      <c r="AD414" s="213"/>
      <c r="AE414" s="271" t="s">
        <v>570</v>
      </c>
      <c r="AF414" s="208"/>
      <c r="AG414" s="208"/>
      <c r="AH414" s="208"/>
      <c r="AI414" s="271" t="s">
        <v>570</v>
      </c>
      <c r="AJ414" s="208"/>
      <c r="AK414" s="208"/>
      <c r="AL414" s="208"/>
      <c r="AM414" s="271" t="s">
        <v>570</v>
      </c>
      <c r="AN414" s="208"/>
      <c r="AO414" s="208"/>
      <c r="AP414" s="272"/>
      <c r="AQ414" s="271" t="s">
        <v>570</v>
      </c>
      <c r="AR414" s="208"/>
      <c r="AS414" s="208"/>
      <c r="AT414" s="272"/>
      <c r="AU414" s="208" t="s">
        <v>570</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570</v>
      </c>
      <c r="AC415" s="207"/>
      <c r="AD415" s="207"/>
      <c r="AE415" s="271" t="s">
        <v>570</v>
      </c>
      <c r="AF415" s="208"/>
      <c r="AG415" s="208"/>
      <c r="AH415" s="272"/>
      <c r="AI415" s="271" t="s">
        <v>570</v>
      </c>
      <c r="AJ415" s="208"/>
      <c r="AK415" s="208"/>
      <c r="AL415" s="208"/>
      <c r="AM415" s="271" t="s">
        <v>570</v>
      </c>
      <c r="AN415" s="208"/>
      <c r="AO415" s="208"/>
      <c r="AP415" s="272"/>
      <c r="AQ415" s="271" t="s">
        <v>570</v>
      </c>
      <c r="AR415" s="208"/>
      <c r="AS415" s="208"/>
      <c r="AT415" s="272"/>
      <c r="AU415" s="208" t="s">
        <v>570</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570</v>
      </c>
      <c r="AF416" s="208"/>
      <c r="AG416" s="208"/>
      <c r="AH416" s="272"/>
      <c r="AI416" s="271" t="s">
        <v>570</v>
      </c>
      <c r="AJ416" s="208"/>
      <c r="AK416" s="208"/>
      <c r="AL416" s="208"/>
      <c r="AM416" s="271" t="s">
        <v>570</v>
      </c>
      <c r="AN416" s="208"/>
      <c r="AO416" s="208"/>
      <c r="AP416" s="272"/>
      <c r="AQ416" s="271" t="s">
        <v>570</v>
      </c>
      <c r="AR416" s="208"/>
      <c r="AS416" s="208"/>
      <c r="AT416" s="272"/>
      <c r="AU416" s="208" t="s">
        <v>570</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570</v>
      </c>
      <c r="AF438" s="151"/>
      <c r="AG438" s="152" t="s">
        <v>371</v>
      </c>
      <c r="AH438" s="153"/>
      <c r="AI438" s="147"/>
      <c r="AJ438" s="147"/>
      <c r="AK438" s="147"/>
      <c r="AL438" s="148"/>
      <c r="AM438" s="147"/>
      <c r="AN438" s="147"/>
      <c r="AO438" s="147"/>
      <c r="AP438" s="148"/>
      <c r="AQ438" s="202" t="s">
        <v>570</v>
      </c>
      <c r="AR438" s="151"/>
      <c r="AS438" s="152" t="s">
        <v>371</v>
      </c>
      <c r="AT438" s="153"/>
      <c r="AU438" s="151" t="s">
        <v>570</v>
      </c>
      <c r="AV438" s="151"/>
      <c r="AW438" s="152" t="s">
        <v>313</v>
      </c>
      <c r="AX438" s="203"/>
    </row>
    <row r="439" spans="1:50" ht="22.5" customHeight="1" x14ac:dyDescent="0.15">
      <c r="A439" s="863"/>
      <c r="B439" s="858"/>
      <c r="C439" s="164"/>
      <c r="D439" s="858"/>
      <c r="E439" s="154"/>
      <c r="F439" s="155"/>
      <c r="G439" s="130" t="s">
        <v>570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570</v>
      </c>
      <c r="AC439" s="213"/>
      <c r="AD439" s="213"/>
      <c r="AE439" s="271" t="s">
        <v>570</v>
      </c>
      <c r="AF439" s="208"/>
      <c r="AG439" s="208"/>
      <c r="AH439" s="208"/>
      <c r="AI439" s="271" t="s">
        <v>570</v>
      </c>
      <c r="AJ439" s="208"/>
      <c r="AK439" s="208"/>
      <c r="AL439" s="208"/>
      <c r="AM439" s="271" t="s">
        <v>570</v>
      </c>
      <c r="AN439" s="208"/>
      <c r="AO439" s="208"/>
      <c r="AP439" s="272"/>
      <c r="AQ439" s="271" t="s">
        <v>570</v>
      </c>
      <c r="AR439" s="208"/>
      <c r="AS439" s="208"/>
      <c r="AT439" s="272"/>
      <c r="AU439" s="208" t="s">
        <v>570</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570</v>
      </c>
      <c r="AC440" s="207"/>
      <c r="AD440" s="207"/>
      <c r="AE440" s="271" t="s">
        <v>570</v>
      </c>
      <c r="AF440" s="208"/>
      <c r="AG440" s="208"/>
      <c r="AH440" s="272"/>
      <c r="AI440" s="271" t="s">
        <v>570</v>
      </c>
      <c r="AJ440" s="208"/>
      <c r="AK440" s="208"/>
      <c r="AL440" s="208"/>
      <c r="AM440" s="271" t="s">
        <v>570</v>
      </c>
      <c r="AN440" s="208"/>
      <c r="AO440" s="208"/>
      <c r="AP440" s="272"/>
      <c r="AQ440" s="271" t="s">
        <v>570</v>
      </c>
      <c r="AR440" s="208"/>
      <c r="AS440" s="208"/>
      <c r="AT440" s="272"/>
      <c r="AU440" s="208" t="s">
        <v>570</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570</v>
      </c>
      <c r="AF441" s="208"/>
      <c r="AG441" s="208"/>
      <c r="AH441" s="272"/>
      <c r="AI441" s="271" t="s">
        <v>570</v>
      </c>
      <c r="AJ441" s="208"/>
      <c r="AK441" s="208"/>
      <c r="AL441" s="208"/>
      <c r="AM441" s="271" t="s">
        <v>570</v>
      </c>
      <c r="AN441" s="208"/>
      <c r="AO441" s="208"/>
      <c r="AP441" s="272"/>
      <c r="AQ441" s="271" t="s">
        <v>570</v>
      </c>
      <c r="AR441" s="208"/>
      <c r="AS441" s="208"/>
      <c r="AT441" s="272"/>
      <c r="AU441" s="208" t="s">
        <v>570</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570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45.75"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519</v>
      </c>
      <c r="AE683" s="255"/>
      <c r="AF683" s="255"/>
      <c r="AG683" s="247" t="s">
        <v>561</v>
      </c>
      <c r="AH683" s="248"/>
      <c r="AI683" s="248"/>
      <c r="AJ683" s="248"/>
      <c r="AK683" s="248"/>
      <c r="AL683" s="248"/>
      <c r="AM683" s="248"/>
      <c r="AN683" s="248"/>
      <c r="AO683" s="248"/>
      <c r="AP683" s="248"/>
      <c r="AQ683" s="248"/>
      <c r="AR683" s="248"/>
      <c r="AS683" s="248"/>
      <c r="AT683" s="248"/>
      <c r="AU683" s="248"/>
      <c r="AV683" s="248"/>
      <c r="AW683" s="248"/>
      <c r="AX683" s="249"/>
    </row>
    <row r="684" spans="1:50" ht="33"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519</v>
      </c>
      <c r="AE684" s="144"/>
      <c r="AF684" s="144"/>
      <c r="AG684" s="140" t="s">
        <v>562</v>
      </c>
      <c r="AH684" s="141"/>
      <c r="AI684" s="141"/>
      <c r="AJ684" s="141"/>
      <c r="AK684" s="141"/>
      <c r="AL684" s="141"/>
      <c r="AM684" s="141"/>
      <c r="AN684" s="141"/>
      <c r="AO684" s="141"/>
      <c r="AP684" s="141"/>
      <c r="AQ684" s="141"/>
      <c r="AR684" s="141"/>
      <c r="AS684" s="141"/>
      <c r="AT684" s="141"/>
      <c r="AU684" s="141"/>
      <c r="AV684" s="141"/>
      <c r="AW684" s="141"/>
      <c r="AX684" s="142"/>
    </row>
    <row r="685" spans="1:50" ht="75.7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8" t="s">
        <v>519</v>
      </c>
      <c r="AE685" s="639"/>
      <c r="AF685" s="639"/>
      <c r="AG685" s="449" t="s">
        <v>563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4"/>
      <c r="AD686" s="447" t="s">
        <v>519</v>
      </c>
      <c r="AE686" s="448"/>
      <c r="AF686" s="448"/>
      <c r="AG686" s="110" t="s">
        <v>575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3"/>
      <c r="D687" s="674"/>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564</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5"/>
      <c r="D688" s="676"/>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564</v>
      </c>
      <c r="AE688" s="658"/>
      <c r="AF688" s="658"/>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18" t="s">
        <v>565</v>
      </c>
      <c r="AE689" s="419"/>
      <c r="AF689" s="419"/>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576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565</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96"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519</v>
      </c>
      <c r="AE692" s="144"/>
      <c r="AF692" s="144"/>
      <c r="AG692" s="140" t="s">
        <v>577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8" t="s">
        <v>565</v>
      </c>
      <c r="AE693" s="639"/>
      <c r="AF693" s="639"/>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1" t="s">
        <v>565</v>
      </c>
      <c r="AE694" s="692"/>
      <c r="AF694" s="693"/>
      <c r="AG694" s="686"/>
      <c r="AH694" s="416"/>
      <c r="AI694" s="416"/>
      <c r="AJ694" s="416"/>
      <c r="AK694" s="416"/>
      <c r="AL694" s="416"/>
      <c r="AM694" s="416"/>
      <c r="AN694" s="416"/>
      <c r="AO694" s="416"/>
      <c r="AP694" s="416"/>
      <c r="AQ694" s="416"/>
      <c r="AR694" s="416"/>
      <c r="AS694" s="416"/>
      <c r="AT694" s="416"/>
      <c r="AU694" s="416"/>
      <c r="AV694" s="416"/>
      <c r="AW694" s="416"/>
      <c r="AX694" s="687"/>
      <c r="BG694" s="10"/>
      <c r="BH694" s="10"/>
      <c r="BI694" s="10"/>
      <c r="BJ694" s="10"/>
    </row>
    <row r="695" spans="1:64" ht="47.1" customHeight="1" x14ac:dyDescent="0.15">
      <c r="A695" s="501"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519</v>
      </c>
      <c r="AE695" s="419"/>
      <c r="AF695" s="656"/>
      <c r="AG695" s="628" t="s">
        <v>579</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3"/>
      <c r="B696" s="505"/>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6" t="s">
        <v>565</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580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519</v>
      </c>
      <c r="AE698" s="144"/>
      <c r="AF698" s="144"/>
      <c r="AG698" s="113" t="s">
        <v>581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18" t="s">
        <v>565</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4"/>
      <c r="B701" s="635"/>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4"/>
      <c r="B702" s="635"/>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4"/>
      <c r="B703" s="635"/>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4"/>
      <c r="B704" s="635"/>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6"/>
      <c r="B705" s="637"/>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1"/>
      <c r="C706" s="455" t="s">
        <v>60</v>
      </c>
      <c r="D706" s="456"/>
      <c r="E706" s="456"/>
      <c r="F706" s="457"/>
      <c r="G706" s="471" t="s">
        <v>566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2"/>
      <c r="B707" s="683"/>
      <c r="C707" s="466" t="s">
        <v>64</v>
      </c>
      <c r="D707" s="467"/>
      <c r="E707" s="467"/>
      <c r="F707" s="468"/>
      <c r="G707" s="469" t="s">
        <v>582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553</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8"/>
      <c r="B711" s="679"/>
      <c r="C711" s="679"/>
      <c r="D711" s="679"/>
      <c r="E711" s="680"/>
      <c r="F711" s="621" t="s">
        <v>553</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8"/>
      <c r="B713" s="529"/>
      <c r="C713" s="529"/>
      <c r="D713" s="529"/>
      <c r="E713" s="530"/>
      <c r="F713" s="498" t="s">
        <v>553</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553</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20.100000000000001" customHeight="1" x14ac:dyDescent="0.15">
      <c r="A717" s="685" t="s">
        <v>464</v>
      </c>
      <c r="B717" s="437"/>
      <c r="C717" s="437"/>
      <c r="D717" s="437"/>
      <c r="E717" s="437"/>
      <c r="F717" s="437"/>
      <c r="G717" s="433" t="s">
        <v>520</v>
      </c>
      <c r="H717" s="434"/>
      <c r="I717" s="434"/>
      <c r="J717" s="434"/>
      <c r="K717" s="434"/>
      <c r="L717" s="434"/>
      <c r="M717" s="434"/>
      <c r="N717" s="434"/>
      <c r="O717" s="434"/>
      <c r="P717" s="434"/>
      <c r="Q717" s="437" t="s">
        <v>376</v>
      </c>
      <c r="R717" s="437"/>
      <c r="S717" s="437"/>
      <c r="T717" s="437"/>
      <c r="U717" s="437"/>
      <c r="V717" s="437"/>
      <c r="W717" s="433" t="s">
        <v>520</v>
      </c>
      <c r="X717" s="434"/>
      <c r="Y717" s="434"/>
      <c r="Z717" s="434"/>
      <c r="AA717" s="434"/>
      <c r="AB717" s="434"/>
      <c r="AC717" s="434"/>
      <c r="AD717" s="434"/>
      <c r="AE717" s="434"/>
      <c r="AF717" s="434"/>
      <c r="AG717" s="437" t="s">
        <v>377</v>
      </c>
      <c r="AH717" s="437"/>
      <c r="AI717" s="437"/>
      <c r="AJ717" s="437"/>
      <c r="AK717" s="437"/>
      <c r="AL717" s="437"/>
      <c r="AM717" s="433" t="s">
        <v>511</v>
      </c>
      <c r="AN717" s="434"/>
      <c r="AO717" s="434"/>
      <c r="AP717" s="434"/>
      <c r="AQ717" s="434"/>
      <c r="AR717" s="434"/>
      <c r="AS717" s="434"/>
      <c r="AT717" s="434"/>
      <c r="AU717" s="434"/>
      <c r="AV717" s="434"/>
      <c r="AW717" s="60"/>
      <c r="AX717" s="61"/>
    </row>
    <row r="718" spans="1:50" ht="20.100000000000001" customHeight="1" thickBot="1" x14ac:dyDescent="0.2">
      <c r="A718" s="518" t="s">
        <v>378</v>
      </c>
      <c r="B718" s="494"/>
      <c r="C718" s="494"/>
      <c r="D718" s="494"/>
      <c r="E718" s="494"/>
      <c r="F718" s="494"/>
      <c r="G718" s="435" t="s">
        <v>511</v>
      </c>
      <c r="H718" s="436"/>
      <c r="I718" s="436"/>
      <c r="J718" s="436"/>
      <c r="K718" s="436"/>
      <c r="L718" s="436"/>
      <c r="M718" s="436"/>
      <c r="N718" s="436"/>
      <c r="O718" s="436"/>
      <c r="P718" s="436"/>
      <c r="Q718" s="494" t="s">
        <v>379</v>
      </c>
      <c r="R718" s="494"/>
      <c r="S718" s="494"/>
      <c r="T718" s="494"/>
      <c r="U718" s="494"/>
      <c r="V718" s="494"/>
      <c r="W718" s="605" t="s">
        <v>535</v>
      </c>
      <c r="X718" s="606"/>
      <c r="Y718" s="606"/>
      <c r="Z718" s="606"/>
      <c r="AA718" s="606"/>
      <c r="AB718" s="606"/>
      <c r="AC718" s="606"/>
      <c r="AD718" s="606"/>
      <c r="AE718" s="606"/>
      <c r="AF718" s="606"/>
      <c r="AG718" s="494" t="s">
        <v>380</v>
      </c>
      <c r="AH718" s="494"/>
      <c r="AI718" s="494"/>
      <c r="AJ718" s="494"/>
      <c r="AK718" s="494"/>
      <c r="AL718" s="494"/>
      <c r="AM718" s="458" t="s">
        <v>536</v>
      </c>
      <c r="AN718" s="459"/>
      <c r="AO718" s="459"/>
      <c r="AP718" s="459"/>
      <c r="AQ718" s="459"/>
      <c r="AR718" s="459"/>
      <c r="AS718" s="459"/>
      <c r="AT718" s="459"/>
      <c r="AU718" s="459"/>
      <c r="AV718" s="459"/>
      <c r="AW718" s="62"/>
      <c r="AX718" s="63"/>
    </row>
    <row r="719" spans="1:50" ht="23.8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550</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540</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671"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2"/>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7"/>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537</v>
      </c>
      <c r="H760" s="526"/>
      <c r="I760" s="526"/>
      <c r="J760" s="526"/>
      <c r="K760" s="527"/>
      <c r="L760" s="519" t="s">
        <v>538</v>
      </c>
      <c r="M760" s="520"/>
      <c r="N760" s="520"/>
      <c r="O760" s="520"/>
      <c r="P760" s="520"/>
      <c r="Q760" s="520"/>
      <c r="R760" s="520"/>
      <c r="S760" s="520"/>
      <c r="T760" s="520"/>
      <c r="U760" s="520"/>
      <c r="V760" s="520"/>
      <c r="W760" s="520"/>
      <c r="X760" s="521"/>
      <c r="Y760" s="481">
        <v>9</v>
      </c>
      <c r="Z760" s="482"/>
      <c r="AA760" s="482"/>
      <c r="AB760" s="684"/>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t="s">
        <v>539</v>
      </c>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702" t="s">
        <v>22</v>
      </c>
      <c r="H770" s="703"/>
      <c r="I770" s="703"/>
      <c r="J770" s="703"/>
      <c r="K770" s="703"/>
      <c r="L770" s="704"/>
      <c r="M770" s="705"/>
      <c r="N770" s="705"/>
      <c r="O770" s="705"/>
      <c r="P770" s="705"/>
      <c r="Q770" s="705"/>
      <c r="R770" s="705"/>
      <c r="S770" s="705"/>
      <c r="T770" s="705"/>
      <c r="U770" s="705"/>
      <c r="V770" s="705"/>
      <c r="W770" s="705"/>
      <c r="X770" s="706"/>
      <c r="Y770" s="707">
        <f>SUM(Y760:AB769)</f>
        <v>9</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hidden="1" customHeight="1" x14ac:dyDescent="0.15">
      <c r="A771" s="491"/>
      <c r="B771" s="492"/>
      <c r="C771" s="492"/>
      <c r="D771" s="492"/>
      <c r="E771" s="492"/>
      <c r="F771" s="493"/>
      <c r="G771" s="671"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671"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2"/>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7"/>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4"/>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1"/>
      <c r="B784" s="492"/>
      <c r="C784" s="492"/>
      <c r="D784" s="492"/>
      <c r="E784" s="492"/>
      <c r="F784" s="493"/>
      <c r="G784" s="671"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671"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2"/>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7"/>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4"/>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1"/>
      <c r="B797" s="492"/>
      <c r="C797" s="492"/>
      <c r="D797" s="492"/>
      <c r="E797" s="492"/>
      <c r="F797" s="493"/>
      <c r="G797" s="671"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671"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2"/>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7"/>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4"/>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40"/>
      <c r="AP815" s="234" t="s">
        <v>466</v>
      </c>
      <c r="AQ815" s="234"/>
      <c r="AR815" s="234"/>
      <c r="AS815" s="234"/>
      <c r="AT815" s="234"/>
      <c r="AU815" s="234"/>
      <c r="AV815" s="234"/>
      <c r="AW815" s="234"/>
      <c r="AX815" s="234"/>
    </row>
    <row r="816" spans="1:50" ht="45" customHeight="1" x14ac:dyDescent="0.15">
      <c r="A816" s="237">
        <v>1</v>
      </c>
      <c r="B816" s="237">
        <v>1</v>
      </c>
      <c r="C816" s="238" t="s">
        <v>541</v>
      </c>
      <c r="D816" s="217"/>
      <c r="E816" s="217"/>
      <c r="F816" s="217"/>
      <c r="G816" s="217"/>
      <c r="H816" s="217"/>
      <c r="I816" s="217"/>
      <c r="J816" s="218">
        <v>4010405000185</v>
      </c>
      <c r="K816" s="219"/>
      <c r="L816" s="219"/>
      <c r="M816" s="219"/>
      <c r="N816" s="219"/>
      <c r="O816" s="219"/>
      <c r="P816" s="800" t="s">
        <v>538</v>
      </c>
      <c r="Q816" s="220"/>
      <c r="R816" s="220"/>
      <c r="S816" s="220"/>
      <c r="T816" s="220"/>
      <c r="U816" s="220"/>
      <c r="V816" s="220"/>
      <c r="W816" s="220"/>
      <c r="X816" s="220"/>
      <c r="Y816" s="221">
        <v>9</v>
      </c>
      <c r="Z816" s="222"/>
      <c r="AA816" s="222"/>
      <c r="AB816" s="223"/>
      <c r="AC816" s="224" t="s">
        <v>551</v>
      </c>
      <c r="AD816" s="224"/>
      <c r="AE816" s="224"/>
      <c r="AF816" s="224"/>
      <c r="AG816" s="224"/>
      <c r="AH816" s="225">
        <v>3</v>
      </c>
      <c r="AI816" s="226"/>
      <c r="AJ816" s="226"/>
      <c r="AK816" s="226"/>
      <c r="AL816" s="227">
        <v>98.93</v>
      </c>
      <c r="AM816" s="228"/>
      <c r="AN816" s="228"/>
      <c r="AO816" s="229"/>
      <c r="AP816" s="230" t="s">
        <v>552</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45" customHeight="1" x14ac:dyDescent="0.15">
      <c r="A849" s="237">
        <v>1</v>
      </c>
      <c r="B849" s="237">
        <v>1</v>
      </c>
      <c r="C849" s="238" t="s">
        <v>542</v>
      </c>
      <c r="D849" s="217"/>
      <c r="E849" s="217"/>
      <c r="F849" s="217"/>
      <c r="G849" s="217"/>
      <c r="H849" s="217"/>
      <c r="I849" s="217"/>
      <c r="J849" s="218">
        <v>3020001107756</v>
      </c>
      <c r="K849" s="219"/>
      <c r="L849" s="219"/>
      <c r="M849" s="219"/>
      <c r="N849" s="219"/>
      <c r="O849" s="219"/>
      <c r="P849" s="800" t="s">
        <v>544</v>
      </c>
      <c r="Q849" s="220"/>
      <c r="R849" s="220"/>
      <c r="S849" s="220"/>
      <c r="T849" s="220"/>
      <c r="U849" s="220"/>
      <c r="V849" s="220"/>
      <c r="W849" s="220"/>
      <c r="X849" s="220"/>
      <c r="Y849" s="221">
        <v>1</v>
      </c>
      <c r="Z849" s="222"/>
      <c r="AA849" s="222"/>
      <c r="AB849" s="223"/>
      <c r="AC849" s="224" t="s">
        <v>547</v>
      </c>
      <c r="AD849" s="224"/>
      <c r="AE849" s="224"/>
      <c r="AF849" s="224"/>
      <c r="AG849" s="224"/>
      <c r="AH849" s="225" t="s">
        <v>552</v>
      </c>
      <c r="AI849" s="226"/>
      <c r="AJ849" s="226"/>
      <c r="AK849" s="226"/>
      <c r="AL849" s="227" t="s">
        <v>552</v>
      </c>
      <c r="AM849" s="228"/>
      <c r="AN849" s="228"/>
      <c r="AO849" s="229"/>
      <c r="AP849" s="230" t="s">
        <v>552</v>
      </c>
      <c r="AQ849" s="230"/>
      <c r="AR849" s="230"/>
      <c r="AS849" s="230"/>
      <c r="AT849" s="230"/>
      <c r="AU849" s="230"/>
      <c r="AV849" s="230"/>
      <c r="AW849" s="230"/>
      <c r="AX849" s="230"/>
    </row>
    <row r="850" spans="1:50" ht="45" customHeight="1" x14ac:dyDescent="0.15">
      <c r="A850" s="237">
        <v>2</v>
      </c>
      <c r="B850" s="237">
        <v>1</v>
      </c>
      <c r="C850" s="238" t="s">
        <v>548</v>
      </c>
      <c r="D850" s="217"/>
      <c r="E850" s="217"/>
      <c r="F850" s="217"/>
      <c r="G850" s="217"/>
      <c r="H850" s="217"/>
      <c r="I850" s="217"/>
      <c r="J850" s="218" t="s">
        <v>574</v>
      </c>
      <c r="K850" s="219"/>
      <c r="L850" s="219"/>
      <c r="M850" s="219"/>
      <c r="N850" s="219"/>
      <c r="O850" s="219"/>
      <c r="P850" s="800" t="s">
        <v>545</v>
      </c>
      <c r="Q850" s="220"/>
      <c r="R850" s="220"/>
      <c r="S850" s="220"/>
      <c r="T850" s="220"/>
      <c r="U850" s="220"/>
      <c r="V850" s="220"/>
      <c r="W850" s="220"/>
      <c r="X850" s="220"/>
      <c r="Y850" s="221">
        <v>0.9</v>
      </c>
      <c r="Z850" s="222"/>
      <c r="AA850" s="222"/>
      <c r="AB850" s="223"/>
      <c r="AC850" s="224" t="s">
        <v>547</v>
      </c>
      <c r="AD850" s="224"/>
      <c r="AE850" s="224"/>
      <c r="AF850" s="224"/>
      <c r="AG850" s="224"/>
      <c r="AH850" s="225" t="s">
        <v>552</v>
      </c>
      <c r="AI850" s="226"/>
      <c r="AJ850" s="226"/>
      <c r="AK850" s="226"/>
      <c r="AL850" s="227" t="s">
        <v>552</v>
      </c>
      <c r="AM850" s="228"/>
      <c r="AN850" s="228"/>
      <c r="AO850" s="229"/>
      <c r="AP850" s="230" t="s">
        <v>552</v>
      </c>
      <c r="AQ850" s="230"/>
      <c r="AR850" s="230"/>
      <c r="AS850" s="230"/>
      <c r="AT850" s="230"/>
      <c r="AU850" s="230"/>
      <c r="AV850" s="230"/>
      <c r="AW850" s="230"/>
      <c r="AX850" s="230"/>
    </row>
    <row r="851" spans="1:50" ht="45" customHeight="1" x14ac:dyDescent="0.15">
      <c r="A851" s="237">
        <v>3</v>
      </c>
      <c r="B851" s="237">
        <v>1</v>
      </c>
      <c r="C851" s="238" t="s">
        <v>543</v>
      </c>
      <c r="D851" s="217"/>
      <c r="E851" s="217"/>
      <c r="F851" s="217"/>
      <c r="G851" s="217"/>
      <c r="H851" s="217"/>
      <c r="I851" s="217"/>
      <c r="J851" s="218">
        <v>8380003002353</v>
      </c>
      <c r="K851" s="219"/>
      <c r="L851" s="219"/>
      <c r="M851" s="219"/>
      <c r="N851" s="219"/>
      <c r="O851" s="219"/>
      <c r="P851" s="800" t="s">
        <v>546</v>
      </c>
      <c r="Q851" s="220"/>
      <c r="R851" s="220"/>
      <c r="S851" s="220"/>
      <c r="T851" s="220"/>
      <c r="U851" s="220"/>
      <c r="V851" s="220"/>
      <c r="W851" s="220"/>
      <c r="X851" s="220"/>
      <c r="Y851" s="221">
        <v>0.3</v>
      </c>
      <c r="Z851" s="222"/>
      <c r="AA851" s="222"/>
      <c r="AB851" s="223"/>
      <c r="AC851" s="224" t="s">
        <v>547</v>
      </c>
      <c r="AD851" s="224"/>
      <c r="AE851" s="224"/>
      <c r="AF851" s="224"/>
      <c r="AG851" s="224"/>
      <c r="AH851" s="225" t="s">
        <v>552</v>
      </c>
      <c r="AI851" s="226"/>
      <c r="AJ851" s="226"/>
      <c r="AK851" s="226"/>
      <c r="AL851" s="227" t="s">
        <v>552</v>
      </c>
      <c r="AM851" s="228"/>
      <c r="AN851" s="228"/>
      <c r="AO851" s="229"/>
      <c r="AP851" s="230" t="s">
        <v>552</v>
      </c>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B10" sqref="B10"/>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5"/>
      <c r="AA2" s="706"/>
      <c r="AB2" s="876" t="s">
        <v>12</v>
      </c>
      <c r="AC2" s="877"/>
      <c r="AD2" s="878"/>
      <c r="AE2" s="617" t="s">
        <v>372</v>
      </c>
      <c r="AF2" s="617"/>
      <c r="AG2" s="617"/>
      <c r="AH2" s="617"/>
      <c r="AI2" s="617" t="s">
        <v>373</v>
      </c>
      <c r="AJ2" s="617"/>
      <c r="AK2" s="617"/>
      <c r="AL2" s="617"/>
      <c r="AM2" s="617" t="s">
        <v>374</v>
      </c>
      <c r="AN2" s="617"/>
      <c r="AO2" s="617"/>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5"/>
      <c r="AA7" s="706"/>
      <c r="AB7" s="876" t="s">
        <v>12</v>
      </c>
      <c r="AC7" s="877"/>
      <c r="AD7" s="878"/>
      <c r="AE7" s="617" t="s">
        <v>372</v>
      </c>
      <c r="AF7" s="617"/>
      <c r="AG7" s="617"/>
      <c r="AH7" s="617"/>
      <c r="AI7" s="617" t="s">
        <v>373</v>
      </c>
      <c r="AJ7" s="617"/>
      <c r="AK7" s="617"/>
      <c r="AL7" s="617"/>
      <c r="AM7" s="617" t="s">
        <v>374</v>
      </c>
      <c r="AN7" s="617"/>
      <c r="AO7" s="617"/>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5"/>
      <c r="AA12" s="706"/>
      <c r="AB12" s="876" t="s">
        <v>12</v>
      </c>
      <c r="AC12" s="877"/>
      <c r="AD12" s="878"/>
      <c r="AE12" s="617" t="s">
        <v>372</v>
      </c>
      <c r="AF12" s="617"/>
      <c r="AG12" s="617"/>
      <c r="AH12" s="617"/>
      <c r="AI12" s="617" t="s">
        <v>373</v>
      </c>
      <c r="AJ12" s="617"/>
      <c r="AK12" s="617"/>
      <c r="AL12" s="617"/>
      <c r="AM12" s="617" t="s">
        <v>374</v>
      </c>
      <c r="AN12" s="617"/>
      <c r="AO12" s="617"/>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5"/>
      <c r="AA17" s="706"/>
      <c r="AB17" s="876" t="s">
        <v>12</v>
      </c>
      <c r="AC17" s="877"/>
      <c r="AD17" s="878"/>
      <c r="AE17" s="617" t="s">
        <v>372</v>
      </c>
      <c r="AF17" s="617"/>
      <c r="AG17" s="617"/>
      <c r="AH17" s="617"/>
      <c r="AI17" s="617" t="s">
        <v>373</v>
      </c>
      <c r="AJ17" s="617"/>
      <c r="AK17" s="617"/>
      <c r="AL17" s="617"/>
      <c r="AM17" s="617" t="s">
        <v>374</v>
      </c>
      <c r="AN17" s="617"/>
      <c r="AO17" s="617"/>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5"/>
      <c r="AA22" s="706"/>
      <c r="AB22" s="876" t="s">
        <v>12</v>
      </c>
      <c r="AC22" s="877"/>
      <c r="AD22" s="878"/>
      <c r="AE22" s="617" t="s">
        <v>372</v>
      </c>
      <c r="AF22" s="617"/>
      <c r="AG22" s="617"/>
      <c r="AH22" s="617"/>
      <c r="AI22" s="617" t="s">
        <v>373</v>
      </c>
      <c r="AJ22" s="617"/>
      <c r="AK22" s="617"/>
      <c r="AL22" s="617"/>
      <c r="AM22" s="617" t="s">
        <v>374</v>
      </c>
      <c r="AN22" s="617"/>
      <c r="AO22" s="617"/>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5"/>
      <c r="AA27" s="706"/>
      <c r="AB27" s="876" t="s">
        <v>12</v>
      </c>
      <c r="AC27" s="877"/>
      <c r="AD27" s="878"/>
      <c r="AE27" s="617" t="s">
        <v>372</v>
      </c>
      <c r="AF27" s="617"/>
      <c r="AG27" s="617"/>
      <c r="AH27" s="617"/>
      <c r="AI27" s="617" t="s">
        <v>373</v>
      </c>
      <c r="AJ27" s="617"/>
      <c r="AK27" s="617"/>
      <c r="AL27" s="617"/>
      <c r="AM27" s="617" t="s">
        <v>374</v>
      </c>
      <c r="AN27" s="617"/>
      <c r="AO27" s="617"/>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5"/>
      <c r="AA32" s="706"/>
      <c r="AB32" s="876" t="s">
        <v>12</v>
      </c>
      <c r="AC32" s="877"/>
      <c r="AD32" s="878"/>
      <c r="AE32" s="617" t="s">
        <v>372</v>
      </c>
      <c r="AF32" s="617"/>
      <c r="AG32" s="617"/>
      <c r="AH32" s="617"/>
      <c r="AI32" s="617" t="s">
        <v>373</v>
      </c>
      <c r="AJ32" s="617"/>
      <c r="AK32" s="617"/>
      <c r="AL32" s="617"/>
      <c r="AM32" s="617" t="s">
        <v>374</v>
      </c>
      <c r="AN32" s="617"/>
      <c r="AO32" s="617"/>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5"/>
      <c r="AA37" s="706"/>
      <c r="AB37" s="876" t="s">
        <v>12</v>
      </c>
      <c r="AC37" s="877"/>
      <c r="AD37" s="878"/>
      <c r="AE37" s="617" t="s">
        <v>372</v>
      </c>
      <c r="AF37" s="617"/>
      <c r="AG37" s="617"/>
      <c r="AH37" s="617"/>
      <c r="AI37" s="617" t="s">
        <v>373</v>
      </c>
      <c r="AJ37" s="617"/>
      <c r="AK37" s="617"/>
      <c r="AL37" s="617"/>
      <c r="AM37" s="617" t="s">
        <v>374</v>
      </c>
      <c r="AN37" s="617"/>
      <c r="AO37" s="617"/>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5"/>
      <c r="AA42" s="706"/>
      <c r="AB42" s="876" t="s">
        <v>12</v>
      </c>
      <c r="AC42" s="877"/>
      <c r="AD42" s="878"/>
      <c r="AE42" s="617" t="s">
        <v>372</v>
      </c>
      <c r="AF42" s="617"/>
      <c r="AG42" s="617"/>
      <c r="AH42" s="617"/>
      <c r="AI42" s="617" t="s">
        <v>373</v>
      </c>
      <c r="AJ42" s="617"/>
      <c r="AK42" s="617"/>
      <c r="AL42" s="617"/>
      <c r="AM42" s="617" t="s">
        <v>374</v>
      </c>
      <c r="AN42" s="617"/>
      <c r="AO42" s="617"/>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5"/>
      <c r="AA47" s="706"/>
      <c r="AB47" s="876" t="s">
        <v>12</v>
      </c>
      <c r="AC47" s="877"/>
      <c r="AD47" s="878"/>
      <c r="AE47" s="617" t="s">
        <v>372</v>
      </c>
      <c r="AF47" s="617"/>
      <c r="AG47" s="617"/>
      <c r="AH47" s="617"/>
      <c r="AI47" s="617" t="s">
        <v>373</v>
      </c>
      <c r="AJ47" s="617"/>
      <c r="AK47" s="617"/>
      <c r="AL47" s="617"/>
      <c r="AM47" s="617" t="s">
        <v>374</v>
      </c>
      <c r="AN47" s="617"/>
      <c r="AO47" s="617"/>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671" t="s">
        <v>501</v>
      </c>
      <c r="H2" s="479"/>
      <c r="I2" s="479"/>
      <c r="J2" s="479"/>
      <c r="K2" s="479"/>
      <c r="L2" s="479"/>
      <c r="M2" s="479"/>
      <c r="N2" s="479"/>
      <c r="O2" s="479"/>
      <c r="P2" s="479"/>
      <c r="Q2" s="479"/>
      <c r="R2" s="479"/>
      <c r="S2" s="479"/>
      <c r="T2" s="479"/>
      <c r="U2" s="479"/>
      <c r="V2" s="479"/>
      <c r="W2" s="479"/>
      <c r="X2" s="479"/>
      <c r="Y2" s="479"/>
      <c r="Z2" s="479"/>
      <c r="AA2" s="479"/>
      <c r="AB2" s="480"/>
      <c r="AC2" s="671"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3"/>
      <c r="I3" s="523"/>
      <c r="J3" s="523"/>
      <c r="K3" s="523"/>
      <c r="L3" s="522" t="s">
        <v>20</v>
      </c>
      <c r="M3" s="523"/>
      <c r="N3" s="523"/>
      <c r="O3" s="523"/>
      <c r="P3" s="523"/>
      <c r="Q3" s="523"/>
      <c r="R3" s="523"/>
      <c r="S3" s="523"/>
      <c r="T3" s="523"/>
      <c r="U3" s="523"/>
      <c r="V3" s="523"/>
      <c r="W3" s="523"/>
      <c r="X3" s="524"/>
      <c r="Y3" s="473" t="s">
        <v>21</v>
      </c>
      <c r="Z3" s="474"/>
      <c r="AA3" s="474"/>
      <c r="AB3" s="677"/>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7"/>
      <c r="B4" s="918"/>
      <c r="C4" s="918"/>
      <c r="D4" s="918"/>
      <c r="E4" s="918"/>
      <c r="F4" s="919"/>
      <c r="G4" s="525"/>
      <c r="H4" s="526"/>
      <c r="I4" s="526"/>
      <c r="J4" s="526"/>
      <c r="K4" s="527"/>
      <c r="L4" s="519"/>
      <c r="M4" s="520"/>
      <c r="N4" s="520"/>
      <c r="O4" s="520"/>
      <c r="P4" s="520"/>
      <c r="Q4" s="520"/>
      <c r="R4" s="520"/>
      <c r="S4" s="520"/>
      <c r="T4" s="520"/>
      <c r="U4" s="520"/>
      <c r="V4" s="520"/>
      <c r="W4" s="520"/>
      <c r="X4" s="521"/>
      <c r="Y4" s="481"/>
      <c r="Z4" s="482"/>
      <c r="AA4" s="482"/>
      <c r="AB4" s="684"/>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7"/>
      <c r="B5" s="918"/>
      <c r="C5" s="918"/>
      <c r="D5" s="918"/>
      <c r="E5" s="918"/>
      <c r="F5" s="919"/>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7"/>
      <c r="B6" s="918"/>
      <c r="C6" s="918"/>
      <c r="D6" s="918"/>
      <c r="E6" s="918"/>
      <c r="F6" s="919"/>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7"/>
      <c r="B7" s="918"/>
      <c r="C7" s="918"/>
      <c r="D7" s="918"/>
      <c r="E7" s="918"/>
      <c r="F7" s="919"/>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7"/>
      <c r="B8" s="918"/>
      <c r="C8" s="918"/>
      <c r="D8" s="918"/>
      <c r="E8" s="918"/>
      <c r="F8" s="919"/>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7"/>
      <c r="B9" s="918"/>
      <c r="C9" s="918"/>
      <c r="D9" s="918"/>
      <c r="E9" s="918"/>
      <c r="F9" s="919"/>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7"/>
      <c r="B10" s="918"/>
      <c r="C10" s="918"/>
      <c r="D10" s="918"/>
      <c r="E10" s="918"/>
      <c r="F10" s="919"/>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7"/>
      <c r="B11" s="918"/>
      <c r="C11" s="918"/>
      <c r="D11" s="918"/>
      <c r="E11" s="918"/>
      <c r="F11" s="919"/>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7"/>
      <c r="B12" s="918"/>
      <c r="C12" s="918"/>
      <c r="D12" s="918"/>
      <c r="E12" s="918"/>
      <c r="F12" s="919"/>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7"/>
      <c r="B13" s="918"/>
      <c r="C13" s="918"/>
      <c r="D13" s="918"/>
      <c r="E13" s="918"/>
      <c r="F13" s="919"/>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7"/>
      <c r="B14" s="918"/>
      <c r="C14" s="918"/>
      <c r="D14" s="918"/>
      <c r="E14" s="918"/>
      <c r="F14" s="919"/>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7"/>
      <c r="B15" s="918"/>
      <c r="C15" s="918"/>
      <c r="D15" s="918"/>
      <c r="E15" s="918"/>
      <c r="F15" s="919"/>
      <c r="G15" s="671" t="s">
        <v>433</v>
      </c>
      <c r="H15" s="479"/>
      <c r="I15" s="479"/>
      <c r="J15" s="479"/>
      <c r="K15" s="479"/>
      <c r="L15" s="479"/>
      <c r="M15" s="479"/>
      <c r="N15" s="479"/>
      <c r="O15" s="479"/>
      <c r="P15" s="479"/>
      <c r="Q15" s="479"/>
      <c r="R15" s="479"/>
      <c r="S15" s="479"/>
      <c r="T15" s="479"/>
      <c r="U15" s="479"/>
      <c r="V15" s="479"/>
      <c r="W15" s="479"/>
      <c r="X15" s="479"/>
      <c r="Y15" s="479"/>
      <c r="Z15" s="479"/>
      <c r="AA15" s="479"/>
      <c r="AB15" s="480"/>
      <c r="AC15" s="671"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2"/>
    </row>
    <row r="16" spans="1:50" ht="25.5" customHeight="1" x14ac:dyDescent="0.15">
      <c r="A16" s="917"/>
      <c r="B16" s="918"/>
      <c r="C16" s="918"/>
      <c r="D16" s="918"/>
      <c r="E16" s="918"/>
      <c r="F16" s="919"/>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7"/>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7"/>
      <c r="B17" s="918"/>
      <c r="C17" s="918"/>
      <c r="D17" s="918"/>
      <c r="E17" s="918"/>
      <c r="F17" s="919"/>
      <c r="G17" s="525"/>
      <c r="H17" s="526"/>
      <c r="I17" s="526"/>
      <c r="J17" s="526"/>
      <c r="K17" s="527"/>
      <c r="L17" s="519"/>
      <c r="M17" s="520"/>
      <c r="N17" s="520"/>
      <c r="O17" s="520"/>
      <c r="P17" s="520"/>
      <c r="Q17" s="520"/>
      <c r="R17" s="520"/>
      <c r="S17" s="520"/>
      <c r="T17" s="520"/>
      <c r="U17" s="520"/>
      <c r="V17" s="520"/>
      <c r="W17" s="520"/>
      <c r="X17" s="521"/>
      <c r="Y17" s="481"/>
      <c r="Z17" s="482"/>
      <c r="AA17" s="482"/>
      <c r="AB17" s="684"/>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7"/>
      <c r="B18" s="918"/>
      <c r="C18" s="918"/>
      <c r="D18" s="918"/>
      <c r="E18" s="918"/>
      <c r="F18" s="919"/>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7"/>
      <c r="B19" s="918"/>
      <c r="C19" s="918"/>
      <c r="D19" s="918"/>
      <c r="E19" s="918"/>
      <c r="F19" s="919"/>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7"/>
      <c r="B20" s="918"/>
      <c r="C20" s="918"/>
      <c r="D20" s="918"/>
      <c r="E20" s="918"/>
      <c r="F20" s="919"/>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7"/>
      <c r="B21" s="918"/>
      <c r="C21" s="918"/>
      <c r="D21" s="918"/>
      <c r="E21" s="918"/>
      <c r="F21" s="919"/>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7"/>
      <c r="B22" s="918"/>
      <c r="C22" s="918"/>
      <c r="D22" s="918"/>
      <c r="E22" s="918"/>
      <c r="F22" s="919"/>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7"/>
      <c r="B23" s="918"/>
      <c r="C23" s="918"/>
      <c r="D23" s="918"/>
      <c r="E23" s="918"/>
      <c r="F23" s="919"/>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7"/>
      <c r="B24" s="918"/>
      <c r="C24" s="918"/>
      <c r="D24" s="918"/>
      <c r="E24" s="918"/>
      <c r="F24" s="919"/>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7"/>
      <c r="B25" s="918"/>
      <c r="C25" s="918"/>
      <c r="D25" s="918"/>
      <c r="E25" s="918"/>
      <c r="F25" s="919"/>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7"/>
      <c r="B26" s="918"/>
      <c r="C26" s="918"/>
      <c r="D26" s="918"/>
      <c r="E26" s="918"/>
      <c r="F26" s="919"/>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7"/>
      <c r="B27" s="918"/>
      <c r="C27" s="918"/>
      <c r="D27" s="918"/>
      <c r="E27" s="918"/>
      <c r="F27" s="919"/>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7"/>
      <c r="B28" s="918"/>
      <c r="C28" s="918"/>
      <c r="D28" s="918"/>
      <c r="E28" s="918"/>
      <c r="F28" s="919"/>
      <c r="G28" s="671" t="s">
        <v>431</v>
      </c>
      <c r="H28" s="479"/>
      <c r="I28" s="479"/>
      <c r="J28" s="479"/>
      <c r="K28" s="479"/>
      <c r="L28" s="479"/>
      <c r="M28" s="479"/>
      <c r="N28" s="479"/>
      <c r="O28" s="479"/>
      <c r="P28" s="479"/>
      <c r="Q28" s="479"/>
      <c r="R28" s="479"/>
      <c r="S28" s="479"/>
      <c r="T28" s="479"/>
      <c r="U28" s="479"/>
      <c r="V28" s="479"/>
      <c r="W28" s="479"/>
      <c r="X28" s="479"/>
      <c r="Y28" s="479"/>
      <c r="Z28" s="479"/>
      <c r="AA28" s="479"/>
      <c r="AB28" s="480"/>
      <c r="AC28" s="671"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2"/>
    </row>
    <row r="29" spans="1:50" ht="24.75" customHeight="1" x14ac:dyDescent="0.15">
      <c r="A29" s="917"/>
      <c r="B29" s="918"/>
      <c r="C29" s="918"/>
      <c r="D29" s="918"/>
      <c r="E29" s="918"/>
      <c r="F29" s="919"/>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7"/>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7"/>
      <c r="B30" s="918"/>
      <c r="C30" s="918"/>
      <c r="D30" s="918"/>
      <c r="E30" s="918"/>
      <c r="F30" s="919"/>
      <c r="G30" s="525"/>
      <c r="H30" s="526"/>
      <c r="I30" s="526"/>
      <c r="J30" s="526"/>
      <c r="K30" s="527"/>
      <c r="L30" s="519"/>
      <c r="M30" s="520"/>
      <c r="N30" s="520"/>
      <c r="O30" s="520"/>
      <c r="P30" s="520"/>
      <c r="Q30" s="520"/>
      <c r="R30" s="520"/>
      <c r="S30" s="520"/>
      <c r="T30" s="520"/>
      <c r="U30" s="520"/>
      <c r="V30" s="520"/>
      <c r="W30" s="520"/>
      <c r="X30" s="521"/>
      <c r="Y30" s="481"/>
      <c r="Z30" s="482"/>
      <c r="AA30" s="482"/>
      <c r="AB30" s="684"/>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7"/>
      <c r="B31" s="918"/>
      <c r="C31" s="918"/>
      <c r="D31" s="918"/>
      <c r="E31" s="918"/>
      <c r="F31" s="919"/>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7"/>
      <c r="B32" s="918"/>
      <c r="C32" s="918"/>
      <c r="D32" s="918"/>
      <c r="E32" s="918"/>
      <c r="F32" s="919"/>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7"/>
      <c r="B33" s="918"/>
      <c r="C33" s="918"/>
      <c r="D33" s="918"/>
      <c r="E33" s="918"/>
      <c r="F33" s="919"/>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7"/>
      <c r="B34" s="918"/>
      <c r="C34" s="918"/>
      <c r="D34" s="918"/>
      <c r="E34" s="918"/>
      <c r="F34" s="919"/>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7"/>
      <c r="B35" s="918"/>
      <c r="C35" s="918"/>
      <c r="D35" s="918"/>
      <c r="E35" s="918"/>
      <c r="F35" s="919"/>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7"/>
      <c r="B36" s="918"/>
      <c r="C36" s="918"/>
      <c r="D36" s="918"/>
      <c r="E36" s="918"/>
      <c r="F36" s="919"/>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7"/>
      <c r="B37" s="918"/>
      <c r="C37" s="918"/>
      <c r="D37" s="918"/>
      <c r="E37" s="918"/>
      <c r="F37" s="919"/>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7"/>
      <c r="B38" s="918"/>
      <c r="C38" s="918"/>
      <c r="D38" s="918"/>
      <c r="E38" s="918"/>
      <c r="F38" s="919"/>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7"/>
      <c r="B39" s="918"/>
      <c r="C39" s="918"/>
      <c r="D39" s="918"/>
      <c r="E39" s="918"/>
      <c r="F39" s="919"/>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7"/>
      <c r="B40" s="918"/>
      <c r="C40" s="918"/>
      <c r="D40" s="918"/>
      <c r="E40" s="918"/>
      <c r="F40" s="919"/>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7"/>
      <c r="B41" s="918"/>
      <c r="C41" s="918"/>
      <c r="D41" s="918"/>
      <c r="E41" s="918"/>
      <c r="F41" s="919"/>
      <c r="G41" s="671" t="s">
        <v>486</v>
      </c>
      <c r="H41" s="479"/>
      <c r="I41" s="479"/>
      <c r="J41" s="479"/>
      <c r="K41" s="479"/>
      <c r="L41" s="479"/>
      <c r="M41" s="479"/>
      <c r="N41" s="479"/>
      <c r="O41" s="479"/>
      <c r="P41" s="479"/>
      <c r="Q41" s="479"/>
      <c r="R41" s="479"/>
      <c r="S41" s="479"/>
      <c r="T41" s="479"/>
      <c r="U41" s="479"/>
      <c r="V41" s="479"/>
      <c r="W41" s="479"/>
      <c r="X41" s="479"/>
      <c r="Y41" s="479"/>
      <c r="Z41" s="479"/>
      <c r="AA41" s="479"/>
      <c r="AB41" s="480"/>
      <c r="AC41" s="671"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2"/>
    </row>
    <row r="42" spans="1:50" ht="24.75" customHeight="1" x14ac:dyDescent="0.15">
      <c r="A42" s="917"/>
      <c r="B42" s="918"/>
      <c r="C42" s="918"/>
      <c r="D42" s="918"/>
      <c r="E42" s="918"/>
      <c r="F42" s="919"/>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7"/>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7"/>
      <c r="B43" s="918"/>
      <c r="C43" s="918"/>
      <c r="D43" s="918"/>
      <c r="E43" s="918"/>
      <c r="F43" s="919"/>
      <c r="G43" s="525"/>
      <c r="H43" s="526"/>
      <c r="I43" s="526"/>
      <c r="J43" s="526"/>
      <c r="K43" s="527"/>
      <c r="L43" s="519"/>
      <c r="M43" s="520"/>
      <c r="N43" s="520"/>
      <c r="O43" s="520"/>
      <c r="P43" s="520"/>
      <c r="Q43" s="520"/>
      <c r="R43" s="520"/>
      <c r="S43" s="520"/>
      <c r="T43" s="520"/>
      <c r="U43" s="520"/>
      <c r="V43" s="520"/>
      <c r="W43" s="520"/>
      <c r="X43" s="521"/>
      <c r="Y43" s="481"/>
      <c r="Z43" s="482"/>
      <c r="AA43" s="482"/>
      <c r="AB43" s="684"/>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7"/>
      <c r="B44" s="918"/>
      <c r="C44" s="918"/>
      <c r="D44" s="918"/>
      <c r="E44" s="918"/>
      <c r="F44" s="919"/>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7"/>
      <c r="B45" s="918"/>
      <c r="C45" s="918"/>
      <c r="D45" s="918"/>
      <c r="E45" s="918"/>
      <c r="F45" s="919"/>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7"/>
      <c r="B46" s="918"/>
      <c r="C46" s="918"/>
      <c r="D46" s="918"/>
      <c r="E46" s="918"/>
      <c r="F46" s="919"/>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7"/>
      <c r="B47" s="918"/>
      <c r="C47" s="918"/>
      <c r="D47" s="918"/>
      <c r="E47" s="918"/>
      <c r="F47" s="919"/>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7"/>
      <c r="B48" s="918"/>
      <c r="C48" s="918"/>
      <c r="D48" s="918"/>
      <c r="E48" s="918"/>
      <c r="F48" s="919"/>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7"/>
      <c r="B49" s="918"/>
      <c r="C49" s="918"/>
      <c r="D49" s="918"/>
      <c r="E49" s="918"/>
      <c r="F49" s="919"/>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7"/>
      <c r="B50" s="918"/>
      <c r="C50" s="918"/>
      <c r="D50" s="918"/>
      <c r="E50" s="918"/>
      <c r="F50" s="919"/>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7"/>
      <c r="B51" s="918"/>
      <c r="C51" s="918"/>
      <c r="D51" s="918"/>
      <c r="E51" s="918"/>
      <c r="F51" s="919"/>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7"/>
      <c r="B52" s="918"/>
      <c r="C52" s="918"/>
      <c r="D52" s="918"/>
      <c r="E52" s="918"/>
      <c r="F52" s="919"/>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671" t="s">
        <v>318</v>
      </c>
      <c r="H55" s="479"/>
      <c r="I55" s="479"/>
      <c r="J55" s="479"/>
      <c r="K55" s="479"/>
      <c r="L55" s="479"/>
      <c r="M55" s="479"/>
      <c r="N55" s="479"/>
      <c r="O55" s="479"/>
      <c r="P55" s="479"/>
      <c r="Q55" s="479"/>
      <c r="R55" s="479"/>
      <c r="S55" s="479"/>
      <c r="T55" s="479"/>
      <c r="U55" s="479"/>
      <c r="V55" s="479"/>
      <c r="W55" s="479"/>
      <c r="X55" s="479"/>
      <c r="Y55" s="479"/>
      <c r="Z55" s="479"/>
      <c r="AA55" s="479"/>
      <c r="AB55" s="480"/>
      <c r="AC55" s="671"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2"/>
    </row>
    <row r="56" spans="1:50" ht="24.75" customHeight="1" x14ac:dyDescent="0.15">
      <c r="A56" s="917"/>
      <c r="B56" s="918"/>
      <c r="C56" s="918"/>
      <c r="D56" s="918"/>
      <c r="E56" s="918"/>
      <c r="F56" s="919"/>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7"/>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7"/>
      <c r="B57" s="918"/>
      <c r="C57" s="918"/>
      <c r="D57" s="918"/>
      <c r="E57" s="918"/>
      <c r="F57" s="919"/>
      <c r="G57" s="525"/>
      <c r="H57" s="526"/>
      <c r="I57" s="526"/>
      <c r="J57" s="526"/>
      <c r="K57" s="527"/>
      <c r="L57" s="519"/>
      <c r="M57" s="520"/>
      <c r="N57" s="520"/>
      <c r="O57" s="520"/>
      <c r="P57" s="520"/>
      <c r="Q57" s="520"/>
      <c r="R57" s="520"/>
      <c r="S57" s="520"/>
      <c r="T57" s="520"/>
      <c r="U57" s="520"/>
      <c r="V57" s="520"/>
      <c r="W57" s="520"/>
      <c r="X57" s="521"/>
      <c r="Y57" s="481"/>
      <c r="Z57" s="482"/>
      <c r="AA57" s="482"/>
      <c r="AB57" s="684"/>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7"/>
      <c r="B58" s="918"/>
      <c r="C58" s="918"/>
      <c r="D58" s="918"/>
      <c r="E58" s="918"/>
      <c r="F58" s="919"/>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7"/>
      <c r="B59" s="918"/>
      <c r="C59" s="918"/>
      <c r="D59" s="918"/>
      <c r="E59" s="918"/>
      <c r="F59" s="919"/>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7"/>
      <c r="B60" s="918"/>
      <c r="C60" s="918"/>
      <c r="D60" s="918"/>
      <c r="E60" s="918"/>
      <c r="F60" s="919"/>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7"/>
      <c r="B61" s="918"/>
      <c r="C61" s="918"/>
      <c r="D61" s="918"/>
      <c r="E61" s="918"/>
      <c r="F61" s="919"/>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7"/>
      <c r="B62" s="918"/>
      <c r="C62" s="918"/>
      <c r="D62" s="918"/>
      <c r="E62" s="918"/>
      <c r="F62" s="919"/>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7"/>
      <c r="B63" s="918"/>
      <c r="C63" s="918"/>
      <c r="D63" s="918"/>
      <c r="E63" s="918"/>
      <c r="F63" s="919"/>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7"/>
      <c r="B64" s="918"/>
      <c r="C64" s="918"/>
      <c r="D64" s="918"/>
      <c r="E64" s="918"/>
      <c r="F64" s="919"/>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7"/>
      <c r="B65" s="918"/>
      <c r="C65" s="918"/>
      <c r="D65" s="918"/>
      <c r="E65" s="918"/>
      <c r="F65" s="919"/>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7"/>
      <c r="B66" s="918"/>
      <c r="C66" s="918"/>
      <c r="D66" s="918"/>
      <c r="E66" s="918"/>
      <c r="F66" s="919"/>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7"/>
      <c r="B67" s="918"/>
      <c r="C67" s="918"/>
      <c r="D67" s="918"/>
      <c r="E67" s="918"/>
      <c r="F67" s="919"/>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7"/>
      <c r="B68" s="918"/>
      <c r="C68" s="918"/>
      <c r="D68" s="918"/>
      <c r="E68" s="918"/>
      <c r="F68" s="919"/>
      <c r="G68" s="671" t="s">
        <v>437</v>
      </c>
      <c r="H68" s="479"/>
      <c r="I68" s="479"/>
      <c r="J68" s="479"/>
      <c r="K68" s="479"/>
      <c r="L68" s="479"/>
      <c r="M68" s="479"/>
      <c r="N68" s="479"/>
      <c r="O68" s="479"/>
      <c r="P68" s="479"/>
      <c r="Q68" s="479"/>
      <c r="R68" s="479"/>
      <c r="S68" s="479"/>
      <c r="T68" s="479"/>
      <c r="U68" s="479"/>
      <c r="V68" s="479"/>
      <c r="W68" s="479"/>
      <c r="X68" s="479"/>
      <c r="Y68" s="479"/>
      <c r="Z68" s="479"/>
      <c r="AA68" s="479"/>
      <c r="AB68" s="480"/>
      <c r="AC68" s="671"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2"/>
    </row>
    <row r="69" spans="1:50" ht="25.5" customHeight="1" x14ac:dyDescent="0.15">
      <c r="A69" s="917"/>
      <c r="B69" s="918"/>
      <c r="C69" s="918"/>
      <c r="D69" s="918"/>
      <c r="E69" s="918"/>
      <c r="F69" s="919"/>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7"/>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7"/>
      <c r="B70" s="918"/>
      <c r="C70" s="918"/>
      <c r="D70" s="918"/>
      <c r="E70" s="918"/>
      <c r="F70" s="919"/>
      <c r="G70" s="525"/>
      <c r="H70" s="526"/>
      <c r="I70" s="526"/>
      <c r="J70" s="526"/>
      <c r="K70" s="527"/>
      <c r="L70" s="519"/>
      <c r="M70" s="520"/>
      <c r="N70" s="520"/>
      <c r="O70" s="520"/>
      <c r="P70" s="520"/>
      <c r="Q70" s="520"/>
      <c r="R70" s="520"/>
      <c r="S70" s="520"/>
      <c r="T70" s="520"/>
      <c r="U70" s="520"/>
      <c r="V70" s="520"/>
      <c r="W70" s="520"/>
      <c r="X70" s="521"/>
      <c r="Y70" s="481"/>
      <c r="Z70" s="482"/>
      <c r="AA70" s="482"/>
      <c r="AB70" s="684"/>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7"/>
      <c r="B71" s="918"/>
      <c r="C71" s="918"/>
      <c r="D71" s="918"/>
      <c r="E71" s="918"/>
      <c r="F71" s="919"/>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7"/>
      <c r="B72" s="918"/>
      <c r="C72" s="918"/>
      <c r="D72" s="918"/>
      <c r="E72" s="918"/>
      <c r="F72" s="919"/>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7"/>
      <c r="B73" s="918"/>
      <c r="C73" s="918"/>
      <c r="D73" s="918"/>
      <c r="E73" s="918"/>
      <c r="F73" s="919"/>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7"/>
      <c r="B74" s="918"/>
      <c r="C74" s="918"/>
      <c r="D74" s="918"/>
      <c r="E74" s="918"/>
      <c r="F74" s="919"/>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7"/>
      <c r="B75" s="918"/>
      <c r="C75" s="918"/>
      <c r="D75" s="918"/>
      <c r="E75" s="918"/>
      <c r="F75" s="919"/>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7"/>
      <c r="B76" s="918"/>
      <c r="C76" s="918"/>
      <c r="D76" s="918"/>
      <c r="E76" s="918"/>
      <c r="F76" s="919"/>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7"/>
      <c r="B77" s="918"/>
      <c r="C77" s="918"/>
      <c r="D77" s="918"/>
      <c r="E77" s="918"/>
      <c r="F77" s="919"/>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7"/>
      <c r="B78" s="918"/>
      <c r="C78" s="918"/>
      <c r="D78" s="918"/>
      <c r="E78" s="918"/>
      <c r="F78" s="919"/>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7"/>
      <c r="B79" s="918"/>
      <c r="C79" s="918"/>
      <c r="D79" s="918"/>
      <c r="E79" s="918"/>
      <c r="F79" s="919"/>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7"/>
      <c r="B80" s="918"/>
      <c r="C80" s="918"/>
      <c r="D80" s="918"/>
      <c r="E80" s="918"/>
      <c r="F80" s="919"/>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7"/>
      <c r="B81" s="918"/>
      <c r="C81" s="918"/>
      <c r="D81" s="918"/>
      <c r="E81" s="918"/>
      <c r="F81" s="919"/>
      <c r="G81" s="671" t="s">
        <v>439</v>
      </c>
      <c r="H81" s="479"/>
      <c r="I81" s="479"/>
      <c r="J81" s="479"/>
      <c r="K81" s="479"/>
      <c r="L81" s="479"/>
      <c r="M81" s="479"/>
      <c r="N81" s="479"/>
      <c r="O81" s="479"/>
      <c r="P81" s="479"/>
      <c r="Q81" s="479"/>
      <c r="R81" s="479"/>
      <c r="S81" s="479"/>
      <c r="T81" s="479"/>
      <c r="U81" s="479"/>
      <c r="V81" s="479"/>
      <c r="W81" s="479"/>
      <c r="X81" s="479"/>
      <c r="Y81" s="479"/>
      <c r="Z81" s="479"/>
      <c r="AA81" s="479"/>
      <c r="AB81" s="480"/>
      <c r="AC81" s="671"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2"/>
    </row>
    <row r="82" spans="1:50" ht="24.75" customHeight="1" x14ac:dyDescent="0.15">
      <c r="A82" s="917"/>
      <c r="B82" s="918"/>
      <c r="C82" s="918"/>
      <c r="D82" s="918"/>
      <c r="E82" s="918"/>
      <c r="F82" s="919"/>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7"/>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7"/>
      <c r="B83" s="918"/>
      <c r="C83" s="918"/>
      <c r="D83" s="918"/>
      <c r="E83" s="918"/>
      <c r="F83" s="919"/>
      <c r="G83" s="525"/>
      <c r="H83" s="526"/>
      <c r="I83" s="526"/>
      <c r="J83" s="526"/>
      <c r="K83" s="527"/>
      <c r="L83" s="519"/>
      <c r="M83" s="520"/>
      <c r="N83" s="520"/>
      <c r="O83" s="520"/>
      <c r="P83" s="520"/>
      <c r="Q83" s="520"/>
      <c r="R83" s="520"/>
      <c r="S83" s="520"/>
      <c r="T83" s="520"/>
      <c r="U83" s="520"/>
      <c r="V83" s="520"/>
      <c r="W83" s="520"/>
      <c r="X83" s="521"/>
      <c r="Y83" s="481"/>
      <c r="Z83" s="482"/>
      <c r="AA83" s="482"/>
      <c r="AB83" s="684"/>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7"/>
      <c r="B84" s="918"/>
      <c r="C84" s="918"/>
      <c r="D84" s="918"/>
      <c r="E84" s="918"/>
      <c r="F84" s="919"/>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7"/>
      <c r="B85" s="918"/>
      <c r="C85" s="918"/>
      <c r="D85" s="918"/>
      <c r="E85" s="918"/>
      <c r="F85" s="919"/>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7"/>
      <c r="B86" s="918"/>
      <c r="C86" s="918"/>
      <c r="D86" s="918"/>
      <c r="E86" s="918"/>
      <c r="F86" s="919"/>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7"/>
      <c r="B87" s="918"/>
      <c r="C87" s="918"/>
      <c r="D87" s="918"/>
      <c r="E87" s="918"/>
      <c r="F87" s="919"/>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7"/>
      <c r="B88" s="918"/>
      <c r="C88" s="918"/>
      <c r="D88" s="918"/>
      <c r="E88" s="918"/>
      <c r="F88" s="919"/>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7"/>
      <c r="B89" s="918"/>
      <c r="C89" s="918"/>
      <c r="D89" s="918"/>
      <c r="E89" s="918"/>
      <c r="F89" s="919"/>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7"/>
      <c r="B90" s="918"/>
      <c r="C90" s="918"/>
      <c r="D90" s="918"/>
      <c r="E90" s="918"/>
      <c r="F90" s="919"/>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7"/>
      <c r="B91" s="918"/>
      <c r="C91" s="918"/>
      <c r="D91" s="918"/>
      <c r="E91" s="918"/>
      <c r="F91" s="919"/>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7"/>
      <c r="B92" s="918"/>
      <c r="C92" s="918"/>
      <c r="D92" s="918"/>
      <c r="E92" s="918"/>
      <c r="F92" s="919"/>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7"/>
      <c r="B93" s="918"/>
      <c r="C93" s="918"/>
      <c r="D93" s="918"/>
      <c r="E93" s="918"/>
      <c r="F93" s="919"/>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7"/>
      <c r="B94" s="918"/>
      <c r="C94" s="918"/>
      <c r="D94" s="918"/>
      <c r="E94" s="918"/>
      <c r="F94" s="919"/>
      <c r="G94" s="671" t="s">
        <v>441</v>
      </c>
      <c r="H94" s="479"/>
      <c r="I94" s="479"/>
      <c r="J94" s="479"/>
      <c r="K94" s="479"/>
      <c r="L94" s="479"/>
      <c r="M94" s="479"/>
      <c r="N94" s="479"/>
      <c r="O94" s="479"/>
      <c r="P94" s="479"/>
      <c r="Q94" s="479"/>
      <c r="R94" s="479"/>
      <c r="S94" s="479"/>
      <c r="T94" s="479"/>
      <c r="U94" s="479"/>
      <c r="V94" s="479"/>
      <c r="W94" s="479"/>
      <c r="X94" s="479"/>
      <c r="Y94" s="479"/>
      <c r="Z94" s="479"/>
      <c r="AA94" s="479"/>
      <c r="AB94" s="480"/>
      <c r="AC94" s="671"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2"/>
    </row>
    <row r="95" spans="1:50" ht="24.75" customHeight="1" x14ac:dyDescent="0.15">
      <c r="A95" s="917"/>
      <c r="B95" s="918"/>
      <c r="C95" s="918"/>
      <c r="D95" s="918"/>
      <c r="E95" s="918"/>
      <c r="F95" s="919"/>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7"/>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7"/>
      <c r="B96" s="918"/>
      <c r="C96" s="918"/>
      <c r="D96" s="918"/>
      <c r="E96" s="918"/>
      <c r="F96" s="919"/>
      <c r="G96" s="525"/>
      <c r="H96" s="526"/>
      <c r="I96" s="526"/>
      <c r="J96" s="526"/>
      <c r="K96" s="527"/>
      <c r="L96" s="519"/>
      <c r="M96" s="520"/>
      <c r="N96" s="520"/>
      <c r="O96" s="520"/>
      <c r="P96" s="520"/>
      <c r="Q96" s="520"/>
      <c r="R96" s="520"/>
      <c r="S96" s="520"/>
      <c r="T96" s="520"/>
      <c r="U96" s="520"/>
      <c r="V96" s="520"/>
      <c r="W96" s="520"/>
      <c r="X96" s="521"/>
      <c r="Y96" s="481"/>
      <c r="Z96" s="482"/>
      <c r="AA96" s="482"/>
      <c r="AB96" s="684"/>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7"/>
      <c r="B97" s="918"/>
      <c r="C97" s="918"/>
      <c r="D97" s="918"/>
      <c r="E97" s="918"/>
      <c r="F97" s="919"/>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7"/>
      <c r="B98" s="918"/>
      <c r="C98" s="918"/>
      <c r="D98" s="918"/>
      <c r="E98" s="918"/>
      <c r="F98" s="919"/>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7"/>
      <c r="B99" s="918"/>
      <c r="C99" s="918"/>
      <c r="D99" s="918"/>
      <c r="E99" s="918"/>
      <c r="F99" s="919"/>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7"/>
      <c r="B100" s="918"/>
      <c r="C100" s="918"/>
      <c r="D100" s="918"/>
      <c r="E100" s="918"/>
      <c r="F100" s="919"/>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7"/>
      <c r="B101" s="918"/>
      <c r="C101" s="918"/>
      <c r="D101" s="918"/>
      <c r="E101" s="918"/>
      <c r="F101" s="919"/>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7"/>
      <c r="B102" s="918"/>
      <c r="C102" s="918"/>
      <c r="D102" s="918"/>
      <c r="E102" s="918"/>
      <c r="F102" s="919"/>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7"/>
      <c r="B103" s="918"/>
      <c r="C103" s="918"/>
      <c r="D103" s="918"/>
      <c r="E103" s="918"/>
      <c r="F103" s="919"/>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7"/>
      <c r="B104" s="918"/>
      <c r="C104" s="918"/>
      <c r="D104" s="918"/>
      <c r="E104" s="918"/>
      <c r="F104" s="919"/>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7"/>
      <c r="B105" s="918"/>
      <c r="C105" s="918"/>
      <c r="D105" s="918"/>
      <c r="E105" s="918"/>
      <c r="F105" s="919"/>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671"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671"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2"/>
    </row>
    <row r="109" spans="1:50" ht="24.75" customHeight="1" x14ac:dyDescent="0.15">
      <c r="A109" s="917"/>
      <c r="B109" s="918"/>
      <c r="C109" s="918"/>
      <c r="D109" s="918"/>
      <c r="E109" s="918"/>
      <c r="F109" s="919"/>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7"/>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7"/>
      <c r="B110" s="918"/>
      <c r="C110" s="918"/>
      <c r="D110" s="918"/>
      <c r="E110" s="918"/>
      <c r="F110" s="91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4"/>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7"/>
      <c r="B111" s="918"/>
      <c r="C111" s="918"/>
      <c r="D111" s="918"/>
      <c r="E111" s="918"/>
      <c r="F111" s="919"/>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7"/>
      <c r="B112" s="918"/>
      <c r="C112" s="918"/>
      <c r="D112" s="918"/>
      <c r="E112" s="918"/>
      <c r="F112" s="919"/>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7"/>
      <c r="B113" s="918"/>
      <c r="C113" s="918"/>
      <c r="D113" s="918"/>
      <c r="E113" s="918"/>
      <c r="F113" s="919"/>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7"/>
      <c r="B114" s="918"/>
      <c r="C114" s="918"/>
      <c r="D114" s="918"/>
      <c r="E114" s="918"/>
      <c r="F114" s="919"/>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7"/>
      <c r="B115" s="918"/>
      <c r="C115" s="918"/>
      <c r="D115" s="918"/>
      <c r="E115" s="918"/>
      <c r="F115" s="919"/>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7"/>
      <c r="B116" s="918"/>
      <c r="C116" s="918"/>
      <c r="D116" s="918"/>
      <c r="E116" s="918"/>
      <c r="F116" s="919"/>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7"/>
      <c r="B117" s="918"/>
      <c r="C117" s="918"/>
      <c r="D117" s="918"/>
      <c r="E117" s="918"/>
      <c r="F117" s="919"/>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7"/>
      <c r="B118" s="918"/>
      <c r="C118" s="918"/>
      <c r="D118" s="918"/>
      <c r="E118" s="918"/>
      <c r="F118" s="919"/>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7"/>
      <c r="B119" s="918"/>
      <c r="C119" s="918"/>
      <c r="D119" s="918"/>
      <c r="E119" s="918"/>
      <c r="F119" s="919"/>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7"/>
      <c r="B120" s="918"/>
      <c r="C120" s="918"/>
      <c r="D120" s="918"/>
      <c r="E120" s="918"/>
      <c r="F120" s="919"/>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7"/>
      <c r="B121" s="918"/>
      <c r="C121" s="918"/>
      <c r="D121" s="918"/>
      <c r="E121" s="918"/>
      <c r="F121" s="919"/>
      <c r="G121" s="671"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671"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2"/>
    </row>
    <row r="122" spans="1:50" ht="25.5" customHeight="1" x14ac:dyDescent="0.15">
      <c r="A122" s="917"/>
      <c r="B122" s="918"/>
      <c r="C122" s="918"/>
      <c r="D122" s="918"/>
      <c r="E122" s="918"/>
      <c r="F122" s="919"/>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7"/>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7"/>
      <c r="B123" s="918"/>
      <c r="C123" s="918"/>
      <c r="D123" s="918"/>
      <c r="E123" s="918"/>
      <c r="F123" s="91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4"/>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7"/>
      <c r="B124" s="918"/>
      <c r="C124" s="918"/>
      <c r="D124" s="918"/>
      <c r="E124" s="918"/>
      <c r="F124" s="919"/>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7"/>
      <c r="B125" s="918"/>
      <c r="C125" s="918"/>
      <c r="D125" s="918"/>
      <c r="E125" s="918"/>
      <c r="F125" s="919"/>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7"/>
      <c r="B126" s="918"/>
      <c r="C126" s="918"/>
      <c r="D126" s="918"/>
      <c r="E126" s="918"/>
      <c r="F126" s="919"/>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7"/>
      <c r="B127" s="918"/>
      <c r="C127" s="918"/>
      <c r="D127" s="918"/>
      <c r="E127" s="918"/>
      <c r="F127" s="919"/>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7"/>
      <c r="B128" s="918"/>
      <c r="C128" s="918"/>
      <c r="D128" s="918"/>
      <c r="E128" s="918"/>
      <c r="F128" s="919"/>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7"/>
      <c r="B129" s="918"/>
      <c r="C129" s="918"/>
      <c r="D129" s="918"/>
      <c r="E129" s="918"/>
      <c r="F129" s="919"/>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7"/>
      <c r="B130" s="918"/>
      <c r="C130" s="918"/>
      <c r="D130" s="918"/>
      <c r="E130" s="918"/>
      <c r="F130" s="919"/>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7"/>
      <c r="B131" s="918"/>
      <c r="C131" s="918"/>
      <c r="D131" s="918"/>
      <c r="E131" s="918"/>
      <c r="F131" s="919"/>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7"/>
      <c r="B132" s="918"/>
      <c r="C132" s="918"/>
      <c r="D132" s="918"/>
      <c r="E132" s="918"/>
      <c r="F132" s="919"/>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7"/>
      <c r="B133" s="918"/>
      <c r="C133" s="918"/>
      <c r="D133" s="918"/>
      <c r="E133" s="918"/>
      <c r="F133" s="919"/>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7"/>
      <c r="B134" s="918"/>
      <c r="C134" s="918"/>
      <c r="D134" s="918"/>
      <c r="E134" s="918"/>
      <c r="F134" s="919"/>
      <c r="G134" s="671"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671"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2"/>
    </row>
    <row r="135" spans="1:50" ht="24.75" customHeight="1" x14ac:dyDescent="0.15">
      <c r="A135" s="917"/>
      <c r="B135" s="918"/>
      <c r="C135" s="918"/>
      <c r="D135" s="918"/>
      <c r="E135" s="918"/>
      <c r="F135" s="919"/>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7"/>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7"/>
      <c r="B136" s="918"/>
      <c r="C136" s="918"/>
      <c r="D136" s="918"/>
      <c r="E136" s="918"/>
      <c r="F136" s="91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4"/>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7"/>
      <c r="B137" s="918"/>
      <c r="C137" s="918"/>
      <c r="D137" s="918"/>
      <c r="E137" s="918"/>
      <c r="F137" s="919"/>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7"/>
      <c r="B138" s="918"/>
      <c r="C138" s="918"/>
      <c r="D138" s="918"/>
      <c r="E138" s="918"/>
      <c r="F138" s="919"/>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7"/>
      <c r="B139" s="918"/>
      <c r="C139" s="918"/>
      <c r="D139" s="918"/>
      <c r="E139" s="918"/>
      <c r="F139" s="919"/>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7"/>
      <c r="B140" s="918"/>
      <c r="C140" s="918"/>
      <c r="D140" s="918"/>
      <c r="E140" s="918"/>
      <c r="F140" s="919"/>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7"/>
      <c r="B141" s="918"/>
      <c r="C141" s="918"/>
      <c r="D141" s="918"/>
      <c r="E141" s="918"/>
      <c r="F141" s="919"/>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7"/>
      <c r="B142" s="918"/>
      <c r="C142" s="918"/>
      <c r="D142" s="918"/>
      <c r="E142" s="918"/>
      <c r="F142" s="919"/>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7"/>
      <c r="B143" s="918"/>
      <c r="C143" s="918"/>
      <c r="D143" s="918"/>
      <c r="E143" s="918"/>
      <c r="F143" s="919"/>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7"/>
      <c r="B144" s="918"/>
      <c r="C144" s="918"/>
      <c r="D144" s="918"/>
      <c r="E144" s="918"/>
      <c r="F144" s="919"/>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7"/>
      <c r="B145" s="918"/>
      <c r="C145" s="918"/>
      <c r="D145" s="918"/>
      <c r="E145" s="918"/>
      <c r="F145" s="919"/>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7"/>
      <c r="B146" s="918"/>
      <c r="C146" s="918"/>
      <c r="D146" s="918"/>
      <c r="E146" s="918"/>
      <c r="F146" s="919"/>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7"/>
      <c r="B147" s="918"/>
      <c r="C147" s="918"/>
      <c r="D147" s="918"/>
      <c r="E147" s="918"/>
      <c r="F147" s="919"/>
      <c r="G147" s="671"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671"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2"/>
    </row>
    <row r="148" spans="1:50" ht="24.75" customHeight="1" x14ac:dyDescent="0.15">
      <c r="A148" s="917"/>
      <c r="B148" s="918"/>
      <c r="C148" s="918"/>
      <c r="D148" s="918"/>
      <c r="E148" s="918"/>
      <c r="F148" s="919"/>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7"/>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7"/>
      <c r="B149" s="918"/>
      <c r="C149" s="918"/>
      <c r="D149" s="918"/>
      <c r="E149" s="918"/>
      <c r="F149" s="91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4"/>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7"/>
      <c r="B150" s="918"/>
      <c r="C150" s="918"/>
      <c r="D150" s="918"/>
      <c r="E150" s="918"/>
      <c r="F150" s="919"/>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7"/>
      <c r="B151" s="918"/>
      <c r="C151" s="918"/>
      <c r="D151" s="918"/>
      <c r="E151" s="918"/>
      <c r="F151" s="919"/>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7"/>
      <c r="B152" s="918"/>
      <c r="C152" s="918"/>
      <c r="D152" s="918"/>
      <c r="E152" s="918"/>
      <c r="F152" s="919"/>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7"/>
      <c r="B153" s="918"/>
      <c r="C153" s="918"/>
      <c r="D153" s="918"/>
      <c r="E153" s="918"/>
      <c r="F153" s="919"/>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7"/>
      <c r="B154" s="918"/>
      <c r="C154" s="918"/>
      <c r="D154" s="918"/>
      <c r="E154" s="918"/>
      <c r="F154" s="919"/>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7"/>
      <c r="B155" s="918"/>
      <c r="C155" s="918"/>
      <c r="D155" s="918"/>
      <c r="E155" s="918"/>
      <c r="F155" s="919"/>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7"/>
      <c r="B156" s="918"/>
      <c r="C156" s="918"/>
      <c r="D156" s="918"/>
      <c r="E156" s="918"/>
      <c r="F156" s="919"/>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7"/>
      <c r="B157" s="918"/>
      <c r="C157" s="918"/>
      <c r="D157" s="918"/>
      <c r="E157" s="918"/>
      <c r="F157" s="919"/>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7"/>
      <c r="B158" s="918"/>
      <c r="C158" s="918"/>
      <c r="D158" s="918"/>
      <c r="E158" s="918"/>
      <c r="F158" s="919"/>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671"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671"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2"/>
    </row>
    <row r="162" spans="1:50" ht="24.75" customHeight="1" x14ac:dyDescent="0.15">
      <c r="A162" s="917"/>
      <c r="B162" s="918"/>
      <c r="C162" s="918"/>
      <c r="D162" s="918"/>
      <c r="E162" s="918"/>
      <c r="F162" s="919"/>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7"/>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7"/>
      <c r="B163" s="918"/>
      <c r="C163" s="918"/>
      <c r="D163" s="918"/>
      <c r="E163" s="918"/>
      <c r="F163" s="91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4"/>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7"/>
      <c r="B164" s="918"/>
      <c r="C164" s="918"/>
      <c r="D164" s="918"/>
      <c r="E164" s="918"/>
      <c r="F164" s="919"/>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7"/>
      <c r="B165" s="918"/>
      <c r="C165" s="918"/>
      <c r="D165" s="918"/>
      <c r="E165" s="918"/>
      <c r="F165" s="919"/>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7"/>
      <c r="B166" s="918"/>
      <c r="C166" s="918"/>
      <c r="D166" s="918"/>
      <c r="E166" s="918"/>
      <c r="F166" s="919"/>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7"/>
      <c r="B167" s="918"/>
      <c r="C167" s="918"/>
      <c r="D167" s="918"/>
      <c r="E167" s="918"/>
      <c r="F167" s="919"/>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7"/>
      <c r="B168" s="918"/>
      <c r="C168" s="918"/>
      <c r="D168" s="918"/>
      <c r="E168" s="918"/>
      <c r="F168" s="919"/>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7"/>
      <c r="B169" s="918"/>
      <c r="C169" s="918"/>
      <c r="D169" s="918"/>
      <c r="E169" s="918"/>
      <c r="F169" s="919"/>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7"/>
      <c r="B170" s="918"/>
      <c r="C170" s="918"/>
      <c r="D170" s="918"/>
      <c r="E170" s="918"/>
      <c r="F170" s="919"/>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7"/>
      <c r="B171" s="918"/>
      <c r="C171" s="918"/>
      <c r="D171" s="918"/>
      <c r="E171" s="918"/>
      <c r="F171" s="919"/>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7"/>
      <c r="B172" s="918"/>
      <c r="C172" s="918"/>
      <c r="D172" s="918"/>
      <c r="E172" s="918"/>
      <c r="F172" s="919"/>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7"/>
      <c r="B173" s="918"/>
      <c r="C173" s="918"/>
      <c r="D173" s="918"/>
      <c r="E173" s="918"/>
      <c r="F173" s="919"/>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7"/>
      <c r="B174" s="918"/>
      <c r="C174" s="918"/>
      <c r="D174" s="918"/>
      <c r="E174" s="918"/>
      <c r="F174" s="919"/>
      <c r="G174" s="671"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671"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2"/>
    </row>
    <row r="175" spans="1:50" ht="25.5" customHeight="1" x14ac:dyDescent="0.15">
      <c r="A175" s="917"/>
      <c r="B175" s="918"/>
      <c r="C175" s="918"/>
      <c r="D175" s="918"/>
      <c r="E175" s="918"/>
      <c r="F175" s="919"/>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7"/>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7"/>
      <c r="B176" s="918"/>
      <c r="C176" s="918"/>
      <c r="D176" s="918"/>
      <c r="E176" s="918"/>
      <c r="F176" s="91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4"/>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7"/>
      <c r="B177" s="918"/>
      <c r="C177" s="918"/>
      <c r="D177" s="918"/>
      <c r="E177" s="918"/>
      <c r="F177" s="919"/>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7"/>
      <c r="B178" s="918"/>
      <c r="C178" s="918"/>
      <c r="D178" s="918"/>
      <c r="E178" s="918"/>
      <c r="F178" s="919"/>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7"/>
      <c r="B179" s="918"/>
      <c r="C179" s="918"/>
      <c r="D179" s="918"/>
      <c r="E179" s="918"/>
      <c r="F179" s="919"/>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7"/>
      <c r="B180" s="918"/>
      <c r="C180" s="918"/>
      <c r="D180" s="918"/>
      <c r="E180" s="918"/>
      <c r="F180" s="919"/>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7"/>
      <c r="B181" s="918"/>
      <c r="C181" s="918"/>
      <c r="D181" s="918"/>
      <c r="E181" s="918"/>
      <c r="F181" s="919"/>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7"/>
      <c r="B182" s="918"/>
      <c r="C182" s="918"/>
      <c r="D182" s="918"/>
      <c r="E182" s="918"/>
      <c r="F182" s="919"/>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7"/>
      <c r="B183" s="918"/>
      <c r="C183" s="918"/>
      <c r="D183" s="918"/>
      <c r="E183" s="918"/>
      <c r="F183" s="919"/>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7"/>
      <c r="B184" s="918"/>
      <c r="C184" s="918"/>
      <c r="D184" s="918"/>
      <c r="E184" s="918"/>
      <c r="F184" s="919"/>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7"/>
      <c r="B185" s="918"/>
      <c r="C185" s="918"/>
      <c r="D185" s="918"/>
      <c r="E185" s="918"/>
      <c r="F185" s="919"/>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7"/>
      <c r="B186" s="918"/>
      <c r="C186" s="918"/>
      <c r="D186" s="918"/>
      <c r="E186" s="918"/>
      <c r="F186" s="919"/>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7"/>
      <c r="B187" s="918"/>
      <c r="C187" s="918"/>
      <c r="D187" s="918"/>
      <c r="E187" s="918"/>
      <c r="F187" s="919"/>
      <c r="G187" s="671"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671"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2"/>
    </row>
    <row r="188" spans="1:50" ht="24.75" customHeight="1" x14ac:dyDescent="0.15">
      <c r="A188" s="917"/>
      <c r="B188" s="918"/>
      <c r="C188" s="918"/>
      <c r="D188" s="918"/>
      <c r="E188" s="918"/>
      <c r="F188" s="919"/>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7"/>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7"/>
      <c r="B189" s="918"/>
      <c r="C189" s="918"/>
      <c r="D189" s="918"/>
      <c r="E189" s="918"/>
      <c r="F189" s="91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4"/>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7"/>
      <c r="B190" s="918"/>
      <c r="C190" s="918"/>
      <c r="D190" s="918"/>
      <c r="E190" s="918"/>
      <c r="F190" s="919"/>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7"/>
      <c r="B191" s="918"/>
      <c r="C191" s="918"/>
      <c r="D191" s="918"/>
      <c r="E191" s="918"/>
      <c r="F191" s="919"/>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7"/>
      <c r="B192" s="918"/>
      <c r="C192" s="918"/>
      <c r="D192" s="918"/>
      <c r="E192" s="918"/>
      <c r="F192" s="919"/>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7"/>
      <c r="B193" s="918"/>
      <c r="C193" s="918"/>
      <c r="D193" s="918"/>
      <c r="E193" s="918"/>
      <c r="F193" s="919"/>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7"/>
      <c r="B194" s="918"/>
      <c r="C194" s="918"/>
      <c r="D194" s="918"/>
      <c r="E194" s="918"/>
      <c r="F194" s="919"/>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7"/>
      <c r="B195" s="918"/>
      <c r="C195" s="918"/>
      <c r="D195" s="918"/>
      <c r="E195" s="918"/>
      <c r="F195" s="919"/>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7"/>
      <c r="B196" s="918"/>
      <c r="C196" s="918"/>
      <c r="D196" s="918"/>
      <c r="E196" s="918"/>
      <c r="F196" s="919"/>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7"/>
      <c r="B197" s="918"/>
      <c r="C197" s="918"/>
      <c r="D197" s="918"/>
      <c r="E197" s="918"/>
      <c r="F197" s="919"/>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7"/>
      <c r="B198" s="918"/>
      <c r="C198" s="918"/>
      <c r="D198" s="918"/>
      <c r="E198" s="918"/>
      <c r="F198" s="919"/>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7"/>
      <c r="B199" s="918"/>
      <c r="C199" s="918"/>
      <c r="D199" s="918"/>
      <c r="E199" s="918"/>
      <c r="F199" s="919"/>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7"/>
      <c r="B200" s="918"/>
      <c r="C200" s="918"/>
      <c r="D200" s="918"/>
      <c r="E200" s="918"/>
      <c r="F200" s="919"/>
      <c r="G200" s="671"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671"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2"/>
    </row>
    <row r="201" spans="1:50" ht="24.75" customHeight="1" x14ac:dyDescent="0.15">
      <c r="A201" s="917"/>
      <c r="B201" s="918"/>
      <c r="C201" s="918"/>
      <c r="D201" s="918"/>
      <c r="E201" s="918"/>
      <c r="F201" s="919"/>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7"/>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7"/>
      <c r="B202" s="918"/>
      <c r="C202" s="918"/>
      <c r="D202" s="918"/>
      <c r="E202" s="918"/>
      <c r="F202" s="91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4"/>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7"/>
      <c r="B203" s="918"/>
      <c r="C203" s="918"/>
      <c r="D203" s="918"/>
      <c r="E203" s="918"/>
      <c r="F203" s="919"/>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7"/>
      <c r="B204" s="918"/>
      <c r="C204" s="918"/>
      <c r="D204" s="918"/>
      <c r="E204" s="918"/>
      <c r="F204" s="919"/>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7"/>
      <c r="B205" s="918"/>
      <c r="C205" s="918"/>
      <c r="D205" s="918"/>
      <c r="E205" s="918"/>
      <c r="F205" s="919"/>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7"/>
      <c r="B206" s="918"/>
      <c r="C206" s="918"/>
      <c r="D206" s="918"/>
      <c r="E206" s="918"/>
      <c r="F206" s="919"/>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7"/>
      <c r="B207" s="918"/>
      <c r="C207" s="918"/>
      <c r="D207" s="918"/>
      <c r="E207" s="918"/>
      <c r="F207" s="919"/>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7"/>
      <c r="B208" s="918"/>
      <c r="C208" s="918"/>
      <c r="D208" s="918"/>
      <c r="E208" s="918"/>
      <c r="F208" s="919"/>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7"/>
      <c r="B209" s="918"/>
      <c r="C209" s="918"/>
      <c r="D209" s="918"/>
      <c r="E209" s="918"/>
      <c r="F209" s="919"/>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7"/>
      <c r="B210" s="918"/>
      <c r="C210" s="918"/>
      <c r="D210" s="918"/>
      <c r="E210" s="918"/>
      <c r="F210" s="919"/>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7"/>
      <c r="B211" s="918"/>
      <c r="C211" s="918"/>
      <c r="D211" s="918"/>
      <c r="E211" s="918"/>
      <c r="F211" s="919"/>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671"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671"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2"/>
    </row>
    <row r="215" spans="1:50" ht="24.75" customHeight="1" x14ac:dyDescent="0.15">
      <c r="A215" s="917"/>
      <c r="B215" s="918"/>
      <c r="C215" s="918"/>
      <c r="D215" s="918"/>
      <c r="E215" s="918"/>
      <c r="F215" s="919"/>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7"/>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7"/>
      <c r="B216" s="918"/>
      <c r="C216" s="918"/>
      <c r="D216" s="918"/>
      <c r="E216" s="918"/>
      <c r="F216" s="91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4"/>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7"/>
      <c r="B217" s="918"/>
      <c r="C217" s="918"/>
      <c r="D217" s="918"/>
      <c r="E217" s="918"/>
      <c r="F217" s="919"/>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7"/>
      <c r="B218" s="918"/>
      <c r="C218" s="918"/>
      <c r="D218" s="918"/>
      <c r="E218" s="918"/>
      <c r="F218" s="919"/>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7"/>
      <c r="B219" s="918"/>
      <c r="C219" s="918"/>
      <c r="D219" s="918"/>
      <c r="E219" s="918"/>
      <c r="F219" s="919"/>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7"/>
      <c r="B220" s="918"/>
      <c r="C220" s="918"/>
      <c r="D220" s="918"/>
      <c r="E220" s="918"/>
      <c r="F220" s="919"/>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7"/>
      <c r="B221" s="918"/>
      <c r="C221" s="918"/>
      <c r="D221" s="918"/>
      <c r="E221" s="918"/>
      <c r="F221" s="919"/>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7"/>
      <c r="B222" s="918"/>
      <c r="C222" s="918"/>
      <c r="D222" s="918"/>
      <c r="E222" s="918"/>
      <c r="F222" s="919"/>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7"/>
      <c r="B223" s="918"/>
      <c r="C223" s="918"/>
      <c r="D223" s="918"/>
      <c r="E223" s="918"/>
      <c r="F223" s="919"/>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7"/>
      <c r="B224" s="918"/>
      <c r="C224" s="918"/>
      <c r="D224" s="918"/>
      <c r="E224" s="918"/>
      <c r="F224" s="919"/>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7"/>
      <c r="B225" s="918"/>
      <c r="C225" s="918"/>
      <c r="D225" s="918"/>
      <c r="E225" s="918"/>
      <c r="F225" s="919"/>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7"/>
      <c r="B226" s="918"/>
      <c r="C226" s="918"/>
      <c r="D226" s="918"/>
      <c r="E226" s="918"/>
      <c r="F226" s="919"/>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7"/>
      <c r="B227" s="918"/>
      <c r="C227" s="918"/>
      <c r="D227" s="918"/>
      <c r="E227" s="918"/>
      <c r="F227" s="919"/>
      <c r="G227" s="671"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671"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2"/>
    </row>
    <row r="228" spans="1:50" ht="25.5" customHeight="1" x14ac:dyDescent="0.15">
      <c r="A228" s="917"/>
      <c r="B228" s="918"/>
      <c r="C228" s="918"/>
      <c r="D228" s="918"/>
      <c r="E228" s="918"/>
      <c r="F228" s="919"/>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7"/>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7"/>
      <c r="B229" s="918"/>
      <c r="C229" s="918"/>
      <c r="D229" s="918"/>
      <c r="E229" s="918"/>
      <c r="F229" s="91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4"/>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7"/>
      <c r="B230" s="918"/>
      <c r="C230" s="918"/>
      <c r="D230" s="918"/>
      <c r="E230" s="918"/>
      <c r="F230" s="919"/>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7"/>
      <c r="B231" s="918"/>
      <c r="C231" s="918"/>
      <c r="D231" s="918"/>
      <c r="E231" s="918"/>
      <c r="F231" s="919"/>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7"/>
      <c r="B232" s="918"/>
      <c r="C232" s="918"/>
      <c r="D232" s="918"/>
      <c r="E232" s="918"/>
      <c r="F232" s="919"/>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7"/>
      <c r="B233" s="918"/>
      <c r="C233" s="918"/>
      <c r="D233" s="918"/>
      <c r="E233" s="918"/>
      <c r="F233" s="919"/>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7"/>
      <c r="B234" s="918"/>
      <c r="C234" s="918"/>
      <c r="D234" s="918"/>
      <c r="E234" s="918"/>
      <c r="F234" s="919"/>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7"/>
      <c r="B235" s="918"/>
      <c r="C235" s="918"/>
      <c r="D235" s="918"/>
      <c r="E235" s="918"/>
      <c r="F235" s="919"/>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7"/>
      <c r="B236" s="918"/>
      <c r="C236" s="918"/>
      <c r="D236" s="918"/>
      <c r="E236" s="918"/>
      <c r="F236" s="919"/>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7"/>
      <c r="B237" s="918"/>
      <c r="C237" s="918"/>
      <c r="D237" s="918"/>
      <c r="E237" s="918"/>
      <c r="F237" s="919"/>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7"/>
      <c r="B238" s="918"/>
      <c r="C238" s="918"/>
      <c r="D238" s="918"/>
      <c r="E238" s="918"/>
      <c r="F238" s="919"/>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7"/>
      <c r="B239" s="918"/>
      <c r="C239" s="918"/>
      <c r="D239" s="918"/>
      <c r="E239" s="918"/>
      <c r="F239" s="919"/>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7"/>
      <c r="B240" s="918"/>
      <c r="C240" s="918"/>
      <c r="D240" s="918"/>
      <c r="E240" s="918"/>
      <c r="F240" s="919"/>
      <c r="G240" s="671"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671"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2"/>
    </row>
    <row r="241" spans="1:50" ht="24.75" customHeight="1" x14ac:dyDescent="0.15">
      <c r="A241" s="917"/>
      <c r="B241" s="918"/>
      <c r="C241" s="918"/>
      <c r="D241" s="918"/>
      <c r="E241" s="918"/>
      <c r="F241" s="919"/>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7"/>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7"/>
      <c r="B242" s="918"/>
      <c r="C242" s="918"/>
      <c r="D242" s="918"/>
      <c r="E242" s="918"/>
      <c r="F242" s="91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4"/>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7"/>
      <c r="B243" s="918"/>
      <c r="C243" s="918"/>
      <c r="D243" s="918"/>
      <c r="E243" s="918"/>
      <c r="F243" s="919"/>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7"/>
      <c r="B244" s="918"/>
      <c r="C244" s="918"/>
      <c r="D244" s="918"/>
      <c r="E244" s="918"/>
      <c r="F244" s="919"/>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7"/>
      <c r="B245" s="918"/>
      <c r="C245" s="918"/>
      <c r="D245" s="918"/>
      <c r="E245" s="918"/>
      <c r="F245" s="919"/>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7"/>
      <c r="B246" s="918"/>
      <c r="C246" s="918"/>
      <c r="D246" s="918"/>
      <c r="E246" s="918"/>
      <c r="F246" s="919"/>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7"/>
      <c r="B247" s="918"/>
      <c r="C247" s="918"/>
      <c r="D247" s="918"/>
      <c r="E247" s="918"/>
      <c r="F247" s="919"/>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7"/>
      <c r="B248" s="918"/>
      <c r="C248" s="918"/>
      <c r="D248" s="918"/>
      <c r="E248" s="918"/>
      <c r="F248" s="919"/>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7"/>
      <c r="B249" s="918"/>
      <c r="C249" s="918"/>
      <c r="D249" s="918"/>
      <c r="E249" s="918"/>
      <c r="F249" s="919"/>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7"/>
      <c r="B250" s="918"/>
      <c r="C250" s="918"/>
      <c r="D250" s="918"/>
      <c r="E250" s="918"/>
      <c r="F250" s="919"/>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7"/>
      <c r="B251" s="918"/>
      <c r="C251" s="918"/>
      <c r="D251" s="918"/>
      <c r="E251" s="918"/>
      <c r="F251" s="919"/>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7"/>
      <c r="B252" s="918"/>
      <c r="C252" s="918"/>
      <c r="D252" s="918"/>
      <c r="E252" s="918"/>
      <c r="F252" s="919"/>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7"/>
      <c r="B253" s="918"/>
      <c r="C253" s="918"/>
      <c r="D253" s="918"/>
      <c r="E253" s="918"/>
      <c r="F253" s="919"/>
      <c r="G253" s="671"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671"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2"/>
    </row>
    <row r="254" spans="1:50" ht="24.75" customHeight="1" x14ac:dyDescent="0.15">
      <c r="A254" s="917"/>
      <c r="B254" s="918"/>
      <c r="C254" s="918"/>
      <c r="D254" s="918"/>
      <c r="E254" s="918"/>
      <c r="F254" s="919"/>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7"/>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7"/>
      <c r="B255" s="918"/>
      <c r="C255" s="918"/>
      <c r="D255" s="918"/>
      <c r="E255" s="918"/>
      <c r="F255" s="91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4"/>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7"/>
      <c r="B256" s="918"/>
      <c r="C256" s="918"/>
      <c r="D256" s="918"/>
      <c r="E256" s="918"/>
      <c r="F256" s="919"/>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7"/>
      <c r="B257" s="918"/>
      <c r="C257" s="918"/>
      <c r="D257" s="918"/>
      <c r="E257" s="918"/>
      <c r="F257" s="919"/>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7"/>
      <c r="B258" s="918"/>
      <c r="C258" s="918"/>
      <c r="D258" s="918"/>
      <c r="E258" s="918"/>
      <c r="F258" s="919"/>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7"/>
      <c r="B259" s="918"/>
      <c r="C259" s="918"/>
      <c r="D259" s="918"/>
      <c r="E259" s="918"/>
      <c r="F259" s="919"/>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7"/>
      <c r="B260" s="918"/>
      <c r="C260" s="918"/>
      <c r="D260" s="918"/>
      <c r="E260" s="918"/>
      <c r="F260" s="919"/>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7"/>
      <c r="B261" s="918"/>
      <c r="C261" s="918"/>
      <c r="D261" s="918"/>
      <c r="E261" s="918"/>
      <c r="F261" s="919"/>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7"/>
      <c r="B262" s="918"/>
      <c r="C262" s="918"/>
      <c r="D262" s="918"/>
      <c r="E262" s="918"/>
      <c r="F262" s="919"/>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7"/>
      <c r="B263" s="918"/>
      <c r="C263" s="918"/>
      <c r="D263" s="918"/>
      <c r="E263" s="918"/>
      <c r="F263" s="919"/>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7"/>
      <c r="B264" s="918"/>
      <c r="C264" s="918"/>
      <c r="D264" s="918"/>
      <c r="E264" s="918"/>
      <c r="F264" s="919"/>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2016-07-05T23:49:16Z</cp:lastPrinted>
  <dcterms:created xsi:type="dcterms:W3CDTF">2012-03-13T00:50:25Z</dcterms:created>
  <dcterms:modified xsi:type="dcterms:W3CDTF">2016-07-05T23:49:18Z</dcterms:modified>
</cp:coreProperties>
</file>