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89" i="3" l="1"/>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<sst xmlns="http://schemas.openxmlformats.org/spreadsheetml/2006/main" count="2833" uniqueCount="590">
  <si>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</si>
  <si>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</si>
  <si>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</si>
  <si>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</si>
  <si>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</si>
  <si>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</si>
  <si>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</si>
  <si>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</si>
  <si>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</si>
  <si>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</si>
  <si>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</si>
  <si>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</si>
  <si>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</si>
  <si>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</si>
  <si>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</si>
  <si>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</si>
  <si>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</si>
  <si>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</si>
  <si>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</si>
  <si>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</si>
  <si>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</si>
  <si>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</si>
  <si>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</si>
  <si>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</si>
  <si>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</si>
  <si>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</si>
  <si>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</si>
  <si>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</si>
  <si>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</si>
  <si>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</si>
  <si>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</si>
  <si>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</si>
  <si>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</si>
  <si>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</si>
  <si>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</si>
  <si>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</si>
  <si>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</si>
  <si>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</si>
  <si>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</si>
  <si>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</si>
  <si>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</si>
  <si>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</si>
  <si>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</si>
  <si>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</si>
  <si>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</si>
  <si>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</si>
  <si>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</si>
  <si>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</si>
  <si>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</si>
  <si>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</si>
  <si>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</si>
  <si>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</si>
  <si>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</si>
  <si>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</si>
  <si>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</si>
  <si>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</si>
  <si>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</si>
  <si>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</si>
  <si>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</si>
  <si>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</si>
  <si>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</si>
  <si>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</si>
  <si>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</si>
  <si>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</si>
  <si>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</si>
  <si>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</si>
  <si>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</si>
  <si>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</si>
  <si>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</si>
  <si>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</si>
  <si>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</si>
  <si>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</si>
  <si>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</si>
  <si>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</si>
  <si>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</si>
  <si>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</si>
  <si>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</si>
  <si>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</si>
  <si>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</si>
  <si>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</si>
  <si>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</si>
  <si>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</si>
  <si>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</si>
  <si>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</si>
  <si>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</si>
  <si>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</si>
  <si>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</si>
  <si>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</si>
  <si>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</si>
  <si>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</si>
  <si>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</si>
  <si>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</si>
  <si>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</si>
  <si>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</si>
  <si>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</si>
  <si>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</si>
  <si>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</si>
  <si>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</si>
  <si>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</si>
  <si>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</si>
  <si>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</si>
  <si>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</si>
  <si>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</si>
  <si>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</si>
  <si>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</si>
  <si>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</si>
  <si>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</si>
  <si>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</si>
  <si>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</si>
  <si>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</si>
  <si>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</si>
  <si>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</si>
  <si>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</si>
  <si>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</si>
  <si>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</si>
  <si>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</si>
  <si>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</si>
  <si>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</si>
  <si>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</si>
  <si>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</si>
  <si>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</si>
  <si>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</si>
  <si>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</si>
  <si>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</si>
  <si>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</si>
  <si>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</si>
  <si>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</si>
  <si>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</si>
  <si>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</si>
  <si>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</si>
  <si>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</si>
  <si>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</si>
  <si>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</si>
  <si>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</si>
  <si>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</si>
  <si>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</si>
  <si>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</si>
  <si>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</si>
  <si>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</si>
  <si>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</si>
  <si>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</si>
  <si>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</si>
  <si>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</si>
  <si>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</si>
  <si>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</si>
  <si>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</si>
  <si>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</si>
  <si>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</si>
  <si>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</si>
  <si>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</si>
  <si>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</si>
  <si>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</si>
  <si>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</si>
  <si>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</si>
  <si>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</si>
  <si>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</si>
  <si>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</si>
  <si>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</si>
  <si>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</si>
  <si>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</si>
  <si>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</si>
  <si>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</si>
  <si>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</si>
  <si>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</si>
  <si>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</si>
  <si>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</si>
  <si>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</si>
  <si>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</si>
  <si>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</si>
  <si>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</si>
  <si>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</si>
  <si>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</si>
  <si>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</si>
  <si>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</si>
  <si>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</si>
  <si>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</si>
  <si>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</si>
  <si>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</si>
  <si>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</si>
  <si>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</si>
  <si>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</si>
  <si>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</si>
  <si>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</si>
  <si>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</si>
  <si>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</si>
  <si>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</si>
  <si>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</si>
  <si>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</si>
  <si>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</si>
  <si>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</si>
  <si>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</si>
  <si>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</si>
  <si>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</si>
  <si>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</si>
  <si>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</si>
  <si>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</si>
  <si>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</si>
  <si>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</si>
  <si>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</si>
  <si>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</si>
  <si>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</si>
  <si>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</si>
  <si>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</si>
  <si>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</si>
  <si>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</si>
  <si>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</si>
  <si>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</si>
  <si>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</si>
  <si>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</si>
  <si>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</si>
  <si>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</si>
  <si>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</si>
  <si>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</si>
  <si>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</si>
  <si>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</si>
  <si>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</si>
  <si>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</si>
  <si>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</si>
  <si>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</si>
  <si>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</si>
  <si>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</si>
  <si>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</si>
  <si>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</si>
  <si>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</si>
  <si>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</si>
  <si>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</si>
  <si>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</si>
  <si>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</si>
  <si>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</si>
  <si>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</si>
  <si>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</si>
  <si>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</si>
  <si>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</si>
  <si>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</si>
  <si>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</si>
  <si>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</si>
  <si>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</si>
  <si>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</si>
  <si>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</si>
  <si>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</si>
  <si>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</si>
  <si>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</si>
  <si>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</si>
  <si>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</si>
  <si>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</si>
  <si>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</si>
  <si>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</si>
  <si>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</si>
  <si>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</si>
  <si>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</si>
  <si>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</si>
  <si>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</si>
  <si>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</si>
  <si>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</si>
  <si>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</si>
  <si>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</si>
  <si>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</si>
  <si>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</si>
  <si>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</si>
  <si>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</si>
  <si>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</si>
  <si>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</si>
  <si>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</si>
  <si>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</si>
  <si>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</si>
  <si>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</si>
  <si>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</si>
  <si>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</si>
  <si>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</si>
  <si>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</si>
  <si>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</si>
  <si>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</si>
  <si>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</si>
  <si>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</si>
  <si>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</si>
  <si>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</si>
  <si>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</si>
  <si>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</si>
  <si>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</si>
  <si>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</si>
  <si>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</si>
  <si>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</si>
  <si>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</si>
  <si>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</si>
  <si>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</si>
  <si>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</si>
  <si>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</si>
  <si>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</si>
  <si>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</si>
  <si>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</si>
  <si>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</si>
  <si>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</si>
  <si>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</si>
  <si>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</si>
  <si>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</si>
  <si>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</si>
  <si>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</si>
  <si>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</si>
  <si>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</si>
  <si>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</si>
  <si>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</si>
  <si>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</si>
  <si>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</si>
  <si>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</si>
  <si>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</si>
  <si>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</si>
  <si>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</si>
  <si>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</si>
  <si>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</si>
  <si>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</si>
  <si>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</si>
  <si>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</si>
  <si>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</si>
  <si>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</si>
  <si>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</si>
  <si>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</si>
  <si>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</si>
  <si>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</si>
  <si>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</si>
  <si>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</si>
  <si>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</si>
  <si>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</si>
  <si>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</si>
  <si>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</si>
  <si>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</si>
  <si>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</si>
  <si>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</si>
  <si>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</si>
  <si>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</si>
  <si>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</si>
  <si>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</si>
  <si>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</si>
  <si>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</si>
  <si>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</si>
  <si>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</si>
  <si>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</si>
  <si>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</si>
  <si>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</si>
  <si>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</si>
  <si>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</si>
  <si>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</si>
  <si>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</si>
  <si>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</si>
  <si>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</si>
  <si>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</si>
  <si>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</si>
  <si>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</si>
  <si>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</si>
  <si>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</si>
  <si>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</si>
  <si>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</si>
  <si>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</si>
  <si>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</si>
  <si>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</si>
  <si>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</si>
  <si>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</si>
  <si>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</si>
  <si>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</si>
  <si>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</si>
  <si>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</si>
  <si>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</si>
  <si>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</si>
  <si>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</si>
  <si>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</si>
  <si>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</si>
  <si>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</si>
  <si>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</si>
  <si>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</si>
  <si>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</si>
  <si>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</si>
  <si>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</si>
  <si>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</si>
  <si>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</si>
  <si>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</si>
  <si>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</si>
  <si>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</si>
  <si>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</si>
  <si>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</si>
  <si>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</si>
  <si>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</si>
  <si>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</si>
  <si>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</si>
  <si>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</si>
  <si>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</si>
  <si>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</si>
  <si>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</si>
  <si>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</si>
  <si>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</si>
  <si>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</si>
  <si>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</si>
  <si>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</si>
  <si>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</si>
  <si>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</si>
  <si>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</si>
  <si>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</si>
  <si>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</si>
  <si>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</si>
  <si>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</si>
  <si>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</si>
  <si>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</si>
  <si>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</si>
  <si>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</si>
  <si>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</si>
  <si>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</si>
  <si>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</si>
  <si>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</si>
  <si>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</si>
  <si>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</si>
  <si>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</si>
  <si>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</si>
  <si>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</si>
  <si>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</si>
  <si>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</si>
  <si>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</si>
  <si>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</si>
  <si>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</si>
  <si>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</si>
  <si>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</si>
  <si>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</si>
  <si>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</si>
  <si>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</si>
  <si>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</si>
  <si>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</si>
  <si>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</si>
  <si>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</si>
  <si>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</si>
  <si>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</si>
  <si>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</si>
  <si>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</si>
  <si>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</si>
  <si>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</si>
  <si>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</si>
  <si>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</si>
  <si>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</si>
  <si>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</si>
  <si>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</si>
  <si>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</si>
  <si>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</si>
  <si>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</si>
  <si>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</si>
  <si>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</si>
  <si>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</si>
  <si>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</si>
  <si>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</si>
  <si>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</si>
  <si>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</si>
  <si>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</si>
  <si>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</si>
  <si>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</si>
  <si>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</si>
  <si>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</si>
  <si>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</si>
  <si>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</si>
  <si>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</si>
  <si>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</si>
  <si>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</si>
  <si>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</si>
  <si>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</si>
  <si>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</si>
  <si>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</si>
  <si>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</si>
  <si>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</si>
  <si>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</si>
  <si>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</si>
  <si>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</si>
  <si>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</si>
  <si>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</si>
  <si>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</si>
  <si>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</si>
  <si>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</si>
  <si>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</si>
  <si>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</si>
  <si>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</si>
  <si>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</si>
  <si>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</si>
  <si>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</si>
  <si>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</si>
  <si>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</si>
  <si>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</si>
  <si>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</si>
  <si>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</si>
  <si>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</si>
  <si>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</si>
  <si>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</si>
  <si>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</si>
  <si>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</si>
  <si>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</si>
  <si>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</si>
  <si>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</si>
  <si>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</si>
  <si>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</si>
  <si>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</si>
  <si>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</si>
  <si>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</si>
  <si>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</si>
  <si>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</si>
  <si>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</si>
  <si>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</si>
  <si>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</si>
  <si>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</si>
  <si>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</si>
  <si>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</si>
  <si>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</si>
  <si>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</si>
  <si>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</si>
  <si>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</si>
  <si>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</si>
  <si>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</si>
  <si>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</si>
  <si>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</si>
  <si>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</si>
  <si>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</si>
  <si>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</si>
  <si>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</si>
  <si>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</si>
  <si>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</si>
  <si>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</si>
  <si>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</si>
  <si>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</si>
  <si>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</si>
  <si>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</si>
  <si>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</si>
  <si>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</si>
  <si>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</si>
  <si>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</si>
  <si>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</si>
  <si>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</si>
  <si>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</si>
  <si>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</si>
  <si>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都市の計画的な縮退・再編のための維持管理技術及び立地評定技術の開発</t>
    <phoneticPr fontId="5"/>
  </si>
  <si>
    <t>都市計画法、建築基準法、都市再生特別措置法</t>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</si>
  <si>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</si>
  <si>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新26-83</t>
    <rPh sb="0" eb="1">
      <t>シン</t>
    </rPh>
    <phoneticPr fontId="5"/>
  </si>
  <si>
    <t>新26-065</t>
    <rPh sb="0" eb="1">
      <t>シン</t>
    </rPh>
    <phoneticPr fontId="5"/>
  </si>
  <si>
    <t>A.日本工営（株）</t>
    <phoneticPr fontId="5"/>
  </si>
  <si>
    <t>役務費</t>
    <rPh sb="0" eb="2">
      <t>エキム</t>
    </rPh>
    <rPh sb="2" eb="3">
      <t>ヒ</t>
    </rPh>
    <phoneticPr fontId="5"/>
  </si>
  <si>
    <t>郊外市街地の計画的縮退・再編事業に係る費用便益評価に関する調査業務</t>
    <phoneticPr fontId="5"/>
  </si>
  <si>
    <t>百万円未満</t>
    <rPh sb="0" eb="2">
      <t>ヒャクマン</t>
    </rPh>
    <rPh sb="2" eb="3">
      <t>エン</t>
    </rPh>
    <rPh sb="3" eb="5">
      <t>ミマン</t>
    </rPh>
    <phoneticPr fontId="5"/>
  </si>
  <si>
    <t>日本工営（株）</t>
    <phoneticPr fontId="5"/>
  </si>
  <si>
    <t>（株）アルテップ</t>
    <phoneticPr fontId="5"/>
  </si>
  <si>
    <t>（株）ＦｉＴ</t>
    <phoneticPr fontId="5"/>
  </si>
  <si>
    <t>（株）桑原測量社</t>
    <phoneticPr fontId="5"/>
  </si>
  <si>
    <t>騒音収録および音場再生システム改良業務</t>
    <phoneticPr fontId="5"/>
  </si>
  <si>
    <t>新潟県上越市における除雪車走行ＧＩＳデータに基づく除雪費用等の算定業務</t>
    <phoneticPr fontId="5"/>
  </si>
  <si>
    <t>随意契約
（少額）</t>
  </si>
  <si>
    <t>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</si>
  <si>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rPh sb="106" eb="109">
      <t>ケイカクテキ</t>
    </rPh>
    <rPh sb="117" eb="119">
      <t>コウホ</t>
    </rPh>
    <phoneticPr fontId="5"/>
  </si>
  <si>
    <t>デジタル道路地図データベース利用ライセンス購入</t>
    <phoneticPr fontId="5"/>
  </si>
  <si>
    <t>（一財）日本デジタル道路地図協会</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</si>
  <si>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</si>
  <si>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</si>
  <si>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</si>
  <si>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t>
    <phoneticPr fontId="5"/>
  </si>
  <si>
    <t>本事業に関連する論文・報告発表、刊行物公表件数</t>
    <phoneticPr fontId="5"/>
  </si>
  <si>
    <t>執行額（百万円）／本事業に関連する論文・報告発表、刊行物公表件　　　　　　　　　　　　　　</t>
    <phoneticPr fontId="5"/>
  </si>
  <si>
    <t>百万円/件</t>
    <phoneticPr fontId="5"/>
  </si>
  <si>
    <t>目標を達成した技術研究開発の割合</t>
    <phoneticPr fontId="5"/>
  </si>
  <si>
    <t>%</t>
    <phoneticPr fontId="5"/>
  </si>
  <si>
    <t>国土交通省が実施している技術研究開発課題を効果的・効率的に推進することに資する。</t>
    <phoneticPr fontId="5"/>
  </si>
  <si>
    <t>・郊外市街地の計画、維持管理技術の開発
・新技術・新産業の立地評定技術の開発</t>
    <phoneticPr fontId="5"/>
  </si>
  <si>
    <t>郊外市街地の計画、維持管理技術の開発等のために必要な、将来像予測手法と対策別地区分類手法の開発などの技術的課題数</t>
    <phoneticPr fontId="5"/>
  </si>
  <si>
    <t>16百万円/2件</t>
    <phoneticPr fontId="5"/>
  </si>
  <si>
    <t>郊外市街地の計画的縮退・再編事業に係る費用便益評価に関する調査業務</t>
    <phoneticPr fontId="5"/>
  </si>
  <si>
    <t>まちなかものづくり事業所の立地評定への周辺騒音影響予測シートの試適用業務</t>
    <phoneticPr fontId="5"/>
  </si>
  <si>
    <t>○</t>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</si>
  <si>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</si>
  <si>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</si>
  <si>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phoneticPr fontId="5"/>
  </si>
  <si>
    <t>有</t>
  </si>
  <si>
    <t>‐</t>
  </si>
  <si>
    <t>妥当であると考えている。</t>
    <rPh sb="0" eb="2">
      <t>ダトウ</t>
    </rPh>
    <rPh sb="6" eb="7">
      <t>カンガ</t>
    </rPh>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</si>
  <si>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</si>
  <si>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無</t>
  </si>
  <si>
    <t>都市研究部（都市計画研究室、都市開発研究室）、建築研究部（設備基準研究室）</t>
    <rPh sb="6" eb="8">
      <t>トシ</t>
    </rPh>
    <rPh sb="8" eb="10">
      <t>ケイカク</t>
    </rPh>
    <rPh sb="10" eb="13">
      <t>ケンキュウシツ</t>
    </rPh>
    <rPh sb="14" eb="16">
      <t>トシ</t>
    </rPh>
    <rPh sb="16" eb="18">
      <t>カイハツ</t>
    </rPh>
    <rPh sb="18" eb="21">
      <t>ケンキュウシツ</t>
    </rPh>
    <rPh sb="23" eb="25">
      <t>ケンチク</t>
    </rPh>
    <rPh sb="25" eb="28">
      <t>ケンキュウブ</t>
    </rPh>
    <phoneticPr fontId="5"/>
  </si>
  <si>
    <t>都市研究部長　佐藤　研一</t>
    <rPh sb="0" eb="2">
      <t>トシ</t>
    </rPh>
    <rPh sb="2" eb="4">
      <t>ケンキュウ</t>
    </rPh>
    <rPh sb="7" eb="9">
      <t>サトウ</t>
    </rPh>
    <rPh sb="10" eb="12">
      <t>ケンイチ</t>
    </rPh>
    <phoneticPr fontId="5"/>
  </si>
  <si>
    <t>-</t>
  </si>
  <si>
    <t>-</t>
    <phoneticPr fontId="5"/>
  </si>
  <si>
    <t>アウトカムで記載済みの成果目標と同様</t>
    <phoneticPr fontId="5"/>
  </si>
  <si>
    <t>アウトカムで記載済みの成果指標と同様</t>
    <phoneticPr fontId="5"/>
  </si>
  <si>
    <t>支出先（業務請負者）選定においては、企画競争により複数者から技術提案を受け、第三者機関である技術提案評価審査会による審議を経ており、競争性や妥当性を確保している。</t>
    <rPh sb="18" eb="20">
      <t>キカク</t>
    </rPh>
    <rPh sb="20" eb="22">
      <t>キョウソウ</t>
    </rPh>
    <phoneticPr fontId="5"/>
  </si>
  <si>
    <t>ケーススタディ都市・地区の選定に際し、国土交通省本省及び地方整備局、県、市から的確な情報提供を受けることにより、効率的に都市・地区の選定及びケーススタディを実施することができた。</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</si>
  <si>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支出先（業務請負者）選定においては企画競争による発注方式を採用し、競争的に高度な技術提案を受けることにより、効果的に事業を実施した。</t>
    <rPh sb="17" eb="19">
      <t>キカク</t>
    </rPh>
    <rPh sb="19" eb="21">
      <t>キョウソウ</t>
    </rPh>
    <rPh sb="33" eb="36">
      <t>キョウソウテキ</t>
    </rPh>
    <rPh sb="37" eb="39">
      <t>コウド</t>
    </rPh>
    <rPh sb="40" eb="42">
      <t>ギジュツ</t>
    </rPh>
    <rPh sb="42" eb="44">
      <t>テイアン</t>
    </rPh>
    <rPh sb="45" eb="46">
      <t>ウ</t>
    </rPh>
    <rPh sb="54" eb="57">
      <t>コウカテキ</t>
    </rPh>
    <rPh sb="58" eb="60">
      <t>ジギョウ</t>
    </rPh>
    <rPh sb="61" eb="63">
      <t>ジッシ</t>
    </rPh>
    <phoneticPr fontId="5"/>
  </si>
  <si>
    <t>・「国費投入の必要性」、「事業の効率性」、「事業の有効性」の各項目については、それぞれ妥当であると判断できる。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企画競争により技術提案を受け、第三者機関である技術提案評価審査会による審議を経ており、競争性や妥当性を確保している。また、競争的に高度な技術提案を受けることにより、効果的に事業を実施している。
・企画競争による支出先（業務請負者）選定にあたっては、早期発注による履行期間の延長や参加資格の拡大等を通じて、競争性の向上を図った。
・中間的な研究成果を地方公共団体の担当職員に提示して意見交換を行い、研究開発にフィードバックする等、より利用可能性の高い成果が得られるよう努めた。</t>
    <rPh sb="205" eb="207">
      <t>キカク</t>
    </rPh>
    <rPh sb="207" eb="209">
      <t>キョウソウ</t>
    </rPh>
    <rPh sb="303" eb="305">
      <t>キカク</t>
    </rPh>
    <rPh sb="305" eb="307">
      <t>キョウソウ</t>
    </rPh>
    <phoneticPr fontId="5"/>
  </si>
  <si>
    <t>-</t>
    <phoneticPr fontId="5"/>
  </si>
  <si>
    <t>16百万円/4件</t>
    <phoneticPr fontId="5"/>
  </si>
  <si>
    <t>14百万円/3件</t>
    <phoneticPr fontId="5"/>
  </si>
  <si>
    <t>27年度は、「地区レベルのインフラ・サービスの維持管理に係る費用便益簡易評価ツール」のプロトタイプ、及び「まちなかものづくり事業所の周辺騒音影響の事前評価ツール活用の手引き（案）」を作成し、２年目として、成果目標に見合った成果実績が得られた。</t>
    <phoneticPr fontId="5"/>
  </si>
  <si>
    <t>27年度は、見込み2件に対して4件の論文を公表し、見込み以上の活動実績が得られた。</t>
    <rPh sb="6" eb="8">
      <t>ミコ</t>
    </rPh>
    <rPh sb="10" eb="11">
      <t>ケン</t>
    </rPh>
    <rPh sb="12" eb="13">
      <t>タイ</t>
    </rPh>
    <rPh sb="16" eb="17">
      <t>ケン</t>
    </rPh>
    <rPh sb="18" eb="20">
      <t>ロンブン</t>
    </rPh>
    <rPh sb="21" eb="23">
      <t>コウヒョウ</t>
    </rPh>
    <rPh sb="25" eb="27">
      <t>ミコ</t>
    </rPh>
    <rPh sb="28" eb="30">
      <t>イジョウ</t>
    </rPh>
    <rPh sb="31" eb="33">
      <t>カツドウ</t>
    </rPh>
    <rPh sb="33" eb="35">
      <t>ジッセキ</t>
    </rPh>
    <rPh sb="36" eb="37">
      <t>エ</t>
    </rPh>
    <phoneticPr fontId="5"/>
  </si>
  <si>
    <t>・昨年度に実施した改善策を、今年度も引き続き続ける。</t>
    <rPh sb="1" eb="4">
      <t>サクネンド</t>
    </rPh>
    <rPh sb="5" eb="7">
      <t>ジッシ</t>
    </rPh>
    <rPh sb="9" eb="12">
      <t>カイゼンサク</t>
    </rPh>
    <rPh sb="14" eb="17">
      <t>コンネンド</t>
    </rPh>
    <rPh sb="18" eb="19">
      <t>ヒ</t>
    </rPh>
    <rPh sb="20" eb="21">
      <t>ツヅ</t>
    </rPh>
    <rPh sb="22" eb="23">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</si>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</sst>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292100</xdr:rowOff>
    </xdr:to>
    <xdr:sp macro="" textlink="">
      <xdr:nvSpPr>
        <xdr:cNvPr id="6" name="大かっこ 5"/>
        <xdr:cNvSpPr/>
      </xdr:nvSpPr>
      <xdr:spPr>
        <a:xfrm>
          <a:off x="1828800" y="47688500"/>
          <a:ext cx="3285067"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・調査内容、調査方法の企画、指示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・調査対象地区の決定、調査実施に係る地方公共団体との調整</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・各種調査により得られたデータをもとに、基準化やガイドライン作成に向けた分析・検討</a:t>
          </a:r>
          <a:endParaRPr lang="ja-JP" altLang="ja-JP">
            <a:solidFill>
              <a:sysClr val="windowText" lastClr="000000"/>
            </a:solidFill>
            <a:effectLst/>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a:t>　</a:t>
          </a:r>
          <a:r>
            <a:rPr kumimoji="1" lang="en-US" altLang="ja-JP" sz="1100"/>
            <a:t>4.4</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11906</xdr:rowOff>
    </xdr:to>
    <xdr:cxnSp macro="">
      <xdr:nvCxnSpPr>
        <xdr:cNvPr id="13" name="直線コネクタ 12"/>
        <xdr:cNvCxnSpPr/>
      </xdr:nvCxnSpPr>
      <xdr:spPr>
        <a:xfrm flipH="1">
          <a:off x="3429000" y="52486719"/>
          <a:ext cx="13948" cy="368696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126998</xdr:rowOff>
    </xdr:from>
    <xdr:to>
      <xdr:col>45</xdr:col>
      <xdr:colOff>51404</xdr:colOff>
      <xdr:row>734</xdr:row>
      <xdr:rowOff>292099</xdr:rowOff>
    </xdr:to>
    <xdr:sp macro="" textlink="">
      <xdr:nvSpPr>
        <xdr:cNvPr id="14" name="正方形/長方形 13"/>
        <xdr:cNvSpPr/>
      </xdr:nvSpPr>
      <xdr:spPr>
        <a:xfrm>
          <a:off x="6299200" y="50660298"/>
          <a:ext cx="2896204" cy="12319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・郊外市街地の計画的縮退・再編事業に係る費用便益評価に関する調査業務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・まちなかものづくり事業所の立地評定への周辺騒音影響予測シートの試適用業務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734</xdr:row>
      <xdr:rowOff>215900</xdr:rowOff>
    </xdr:to>
    <xdr:sp macro="" textlink="">
      <xdr:nvSpPr>
        <xdr:cNvPr id="15" name="大かっこ 14"/>
        <xdr:cNvSpPr/>
      </xdr:nvSpPr>
      <xdr:spPr>
        <a:xfrm>
          <a:off x="6223000" y="50639133"/>
          <a:ext cx="2907090" cy="11768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kumimoji="1" lang="en-US" altLang="ja-JP" sz="1100"/>
        </a:p>
        <a:p>
          <a:pPr algn="l"/>
          <a:r>
            <a:rPr kumimoji="1" lang="ja-JP" altLang="en-US" sz="1100"/>
            <a:t>　　　　　　　　 　 </a:t>
          </a:r>
          <a:r>
            <a:rPr kumimoji="1" lang="en-US" altLang="ja-JP" sz="1100"/>
            <a:t>1.6</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742</xdr:row>
      <xdr:rowOff>203200</xdr:rowOff>
    </xdr:to>
    <xdr:sp macro="" textlink="">
      <xdr:nvSpPr>
        <xdr:cNvPr id="17" name="大かっこ 16"/>
        <xdr:cNvSpPr/>
      </xdr:nvSpPr>
      <xdr:spPr>
        <a:xfrm>
          <a:off x="6223000" y="53128333"/>
          <a:ext cx="2907090" cy="1519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742</xdr:row>
      <xdr:rowOff>71437</xdr:rowOff>
    </xdr:to>
    <xdr:sp macro="" textlink="">
      <xdr:nvSpPr>
        <xdr:cNvPr id="18" name="正方形/長方形 17"/>
        <xdr:cNvSpPr/>
      </xdr:nvSpPr>
      <xdr:spPr>
        <a:xfrm>
          <a:off x="6230938" y="52802896"/>
          <a:ext cx="2886414" cy="13943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・新潟県上越市における除雪車走行ＧＩＳデータに基づく除雪費用等の算定業務</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・騒音収録および音場再生システム改良業務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デジタル道路地図データベース利用ライセンス購入 </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8" zoomScale="60" zoomScaleNormal="75" zoomScalePageLayoutView="85" workbookViewId="0">
      <selection activeCell="BJ848" sqref="BJ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524</v>
      </c>
      <c r="AR2" s="363"/>
      <c r="AS2" s="52" t="str">
        <f>IF(OR(AQ2="　", AQ2=""), "", "-")</f>
        <v/>
      </c>
      <c r="AT2" s="364">
        <v>456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5" t="s">
        <v>29</v>
      </c>
      <c r="B4" s="696"/>
      <c r="C4" s="696"/>
      <c r="D4" s="696"/>
      <c r="E4" s="696"/>
      <c r="F4" s="696"/>
      <c r="G4" s="670" t="s">
        <v>529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41.25" customHeight="1" x14ac:dyDescent="0.15">
      <c r="A5" s="680" t="s">
        <v>76</v>
      </c>
      <c r="B5" s="681"/>
      <c r="C5" s="681"/>
      <c r="D5" s="681"/>
      <c r="E5" s="681"/>
      <c r="F5" s="682"/>
      <c r="G5" s="521" t="s">
        <v>80</v>
      </c>
      <c r="H5" s="522"/>
      <c r="I5" s="522"/>
      <c r="J5" s="522"/>
      <c r="K5" s="522"/>
      <c r="L5" s="522"/>
      <c r="M5" s="523" t="s">
        <v>75</v>
      </c>
      <c r="N5" s="524"/>
      <c r="O5" s="524"/>
      <c r="P5" s="524"/>
      <c r="Q5" s="524"/>
      <c r="R5" s="525"/>
      <c r="S5" s="526" t="s">
        <v>84</v>
      </c>
      <c r="T5" s="522"/>
      <c r="U5" s="522"/>
      <c r="V5" s="522"/>
      <c r="W5" s="522"/>
      <c r="X5" s="527"/>
      <c r="Y5" s="686" t="s">
        <v>3</v>
      </c>
      <c r="Z5" s="687"/>
      <c r="AA5" s="687"/>
      <c r="AB5" s="687"/>
      <c r="AC5" s="687"/>
      <c r="AD5" s="688"/>
      <c r="AE5" s="689" t="s">
        <v>573</v>
      </c>
      <c r="AF5" s="690"/>
      <c r="AG5" s="690"/>
      <c r="AH5" s="690"/>
      <c r="AI5" s="690"/>
      <c r="AJ5" s="690"/>
      <c r="AK5" s="690"/>
      <c r="AL5" s="690"/>
      <c r="AM5" s="690"/>
      <c r="AN5" s="690"/>
      <c r="AO5" s="690"/>
      <c r="AP5" s="691"/>
      <c r="AQ5" s="692" t="s">
        <v>574</v>
      </c>
      <c r="AR5" s="693"/>
      <c r="AS5" s="693"/>
      <c r="AT5" s="693"/>
      <c r="AU5" s="693"/>
      <c r="AV5" s="693"/>
      <c r="AW5" s="693"/>
      <c r="AX5" s="694"/>
    </row>
    <row r="6" spans="1:50" ht="39" customHeight="1" x14ac:dyDescent="0.15">
      <c r="A6" s="697" t="s">
        <v>4</v>
      </c>
      <c r="B6" s="698"/>
      <c r="C6" s="698"/>
      <c r="D6" s="698"/>
      <c r="E6" s="698"/>
      <c r="F6" s="69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101.25" customHeight="1" x14ac:dyDescent="0.15">
      <c r="A7" s="801" t="s">
        <v>24</v>
      </c>
      <c r="B7" s="802"/>
      <c r="C7" s="802"/>
      <c r="D7" s="802"/>
      <c r="E7" s="802"/>
      <c r="F7" s="803"/>
      <c r="G7" s="804" t="s">
        <v>530</v>
      </c>
      <c r="H7" s="805"/>
      <c r="I7" s="805"/>
      <c r="J7" s="805"/>
      <c r="K7" s="805"/>
      <c r="L7" s="805"/>
      <c r="M7" s="805"/>
      <c r="N7" s="805"/>
      <c r="O7" s="805"/>
      <c r="P7" s="805"/>
      <c r="Q7" s="805"/>
      <c r="R7" s="805"/>
      <c r="S7" s="805"/>
      <c r="T7" s="805"/>
      <c r="U7" s="805"/>
      <c r="V7" s="464"/>
      <c r="W7" s="464"/>
      <c r="X7" s="464"/>
      <c r="Y7" s="361" t="s">
        <v>5</v>
      </c>
      <c r="Z7" s="245"/>
      <c r="AA7" s="245"/>
      <c r="AB7" s="245"/>
      <c r="AC7" s="245"/>
      <c r="AD7" s="362"/>
      <c r="AE7" s="351" t="s">
        <v>531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69" customHeight="1" x14ac:dyDescent="0.15">
      <c r="A9" s="531" t="s">
        <v>25</v>
      </c>
      <c r="B9" s="532"/>
      <c r="C9" s="532"/>
      <c r="D9" s="532"/>
      <c r="E9" s="532"/>
      <c r="F9" s="532"/>
      <c r="G9" s="533" t="s">
        <v>545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2" t="s">
        <v>34</v>
      </c>
      <c r="B10" s="663"/>
      <c r="C10" s="663"/>
      <c r="D10" s="663"/>
      <c r="E10" s="663"/>
      <c r="F10" s="663"/>
      <c r="G10" s="533" t="s">
        <v>546</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2" t="s">
        <v>6</v>
      </c>
      <c r="B11" s="663"/>
      <c r="C11" s="663"/>
      <c r="D11" s="663"/>
      <c r="E11" s="663"/>
      <c r="F11" s="709"/>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1" t="s">
        <v>26</v>
      </c>
      <c r="B12" s="632"/>
      <c r="C12" s="632"/>
      <c r="D12" s="632"/>
      <c r="E12" s="632"/>
      <c r="F12" s="633"/>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v>16</v>
      </c>
      <c r="X13" s="220"/>
      <c r="Y13" s="220"/>
      <c r="Z13" s="220"/>
      <c r="AA13" s="220"/>
      <c r="AB13" s="220"/>
      <c r="AC13" s="221"/>
      <c r="AD13" s="219">
        <v>16</v>
      </c>
      <c r="AE13" s="220"/>
      <c r="AF13" s="220"/>
      <c r="AG13" s="220"/>
      <c r="AH13" s="220"/>
      <c r="AI13" s="220"/>
      <c r="AJ13" s="221"/>
      <c r="AK13" s="219">
        <v>14</v>
      </c>
      <c r="AL13" s="220"/>
      <c r="AM13" s="220"/>
      <c r="AN13" s="220"/>
      <c r="AO13" s="220"/>
      <c r="AP13" s="220"/>
      <c r="AQ13" s="221"/>
      <c r="AR13" s="358" t="s">
        <v>525</v>
      </c>
      <c r="AS13" s="359"/>
      <c r="AT13" s="359"/>
      <c r="AU13" s="359"/>
      <c r="AV13" s="359"/>
      <c r="AW13" s="359"/>
      <c r="AX13" s="360"/>
    </row>
    <row r="14" spans="1:50" ht="21" customHeight="1" x14ac:dyDescent="0.15">
      <c r="A14" s="634"/>
      <c r="B14" s="635"/>
      <c r="C14" s="635"/>
      <c r="D14" s="635"/>
      <c r="E14" s="635"/>
      <c r="F14" s="636"/>
      <c r="G14" s="641"/>
      <c r="H14" s="642"/>
      <c r="I14" s="537" t="s">
        <v>9</v>
      </c>
      <c r="J14" s="577"/>
      <c r="K14" s="577"/>
      <c r="L14" s="577"/>
      <c r="M14" s="577"/>
      <c r="N14" s="577"/>
      <c r="O14" s="578"/>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6"/>
    </row>
    <row r="16" spans="1:50" ht="21" customHeight="1" x14ac:dyDescent="0.15">
      <c r="A16" s="634"/>
      <c r="B16" s="635"/>
      <c r="C16" s="635"/>
      <c r="D16" s="635"/>
      <c r="E16" s="635"/>
      <c r="F16" s="636"/>
      <c r="G16" s="641"/>
      <c r="H16" s="642"/>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4"/>
      <c r="AS16" s="665"/>
      <c r="AT16" s="665"/>
      <c r="AU16" s="665"/>
      <c r="AV16" s="665"/>
      <c r="AW16" s="665"/>
      <c r="AX16" s="666"/>
    </row>
    <row r="17" spans="1:50" ht="24.75" customHeight="1" x14ac:dyDescent="0.15">
      <c r="A17" s="634"/>
      <c r="B17" s="635"/>
      <c r="C17" s="635"/>
      <c r="D17" s="635"/>
      <c r="E17" s="635"/>
      <c r="F17" s="636"/>
      <c r="G17" s="641"/>
      <c r="H17" s="642"/>
      <c r="I17" s="537" t="s">
        <v>57</v>
      </c>
      <c r="J17" s="577"/>
      <c r="K17" s="577"/>
      <c r="L17" s="577"/>
      <c r="M17" s="577"/>
      <c r="N17" s="577"/>
      <c r="O17" s="578"/>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4" t="s">
        <v>22</v>
      </c>
      <c r="J18" s="705"/>
      <c r="K18" s="705"/>
      <c r="L18" s="705"/>
      <c r="M18" s="705"/>
      <c r="N18" s="705"/>
      <c r="O18" s="706"/>
      <c r="P18" s="515">
        <f>SUM(P13:V17)</f>
        <v>0</v>
      </c>
      <c r="Q18" s="516"/>
      <c r="R18" s="516"/>
      <c r="S18" s="516"/>
      <c r="T18" s="516"/>
      <c r="U18" s="516"/>
      <c r="V18" s="517"/>
      <c r="W18" s="515">
        <f>SUM(W13:AC17)</f>
        <v>16</v>
      </c>
      <c r="X18" s="516"/>
      <c r="Y18" s="516"/>
      <c r="Z18" s="516"/>
      <c r="AA18" s="516"/>
      <c r="AB18" s="516"/>
      <c r="AC18" s="517"/>
      <c r="AD18" s="515">
        <f>SUM(AD13:AJ17)</f>
        <v>16</v>
      </c>
      <c r="AE18" s="516"/>
      <c r="AF18" s="516"/>
      <c r="AG18" s="516"/>
      <c r="AH18" s="516"/>
      <c r="AI18" s="516"/>
      <c r="AJ18" s="517"/>
      <c r="AK18" s="515">
        <f>SUM(AK13:AQ17)</f>
        <v>14</v>
      </c>
      <c r="AL18" s="516"/>
      <c r="AM18" s="516"/>
      <c r="AN18" s="516"/>
      <c r="AO18" s="516"/>
      <c r="AP18" s="516"/>
      <c r="AQ18" s="517"/>
      <c r="AR18" s="515">
        <f>SUM(AR13:AX17)</f>
        <v>0</v>
      </c>
      <c r="AS18" s="516"/>
      <c r="AT18" s="516"/>
      <c r="AU18" s="516"/>
      <c r="AV18" s="516"/>
      <c r="AW18" s="516"/>
      <c r="AX18" s="518"/>
    </row>
    <row r="19" spans="1:50" ht="24.75" customHeight="1" x14ac:dyDescent="0.15">
      <c r="A19" s="634"/>
      <c r="B19" s="635"/>
      <c r="C19" s="635"/>
      <c r="D19" s="635"/>
      <c r="E19" s="635"/>
      <c r="F19" s="636"/>
      <c r="G19" s="512" t="s">
        <v>10</v>
      </c>
      <c r="H19" s="513"/>
      <c r="I19" s="513"/>
      <c r="J19" s="513"/>
      <c r="K19" s="513"/>
      <c r="L19" s="513"/>
      <c r="M19" s="513"/>
      <c r="N19" s="513"/>
      <c r="O19" s="513"/>
      <c r="P19" s="219" t="s">
        <v>526</v>
      </c>
      <c r="Q19" s="220"/>
      <c r="R19" s="220"/>
      <c r="S19" s="220"/>
      <c r="T19" s="220"/>
      <c r="U19" s="220"/>
      <c r="V19" s="221"/>
      <c r="W19" s="219">
        <v>16</v>
      </c>
      <c r="X19" s="220"/>
      <c r="Y19" s="220"/>
      <c r="Z19" s="220"/>
      <c r="AA19" s="220"/>
      <c r="AB19" s="220"/>
      <c r="AC19" s="221"/>
      <c r="AD19" s="219">
        <v>16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7"/>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3"/>
      <c r="AR20" s="703"/>
      <c r="AS20" s="703"/>
      <c r="AT20" s="703"/>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552</v>
      </c>
      <c r="AR22" s="127"/>
      <c r="AS22" s="113" t="s">
        <v>371</v>
      </c>
      <c r="AT22" s="114"/>
      <c r="AU22" s="336">
        <v>29</v>
      </c>
      <c r="AV22" s="336"/>
      <c r="AW22" s="365" t="s">
        <v>313</v>
      </c>
      <c r="AX22" s="366"/>
    </row>
    <row r="23" spans="1:50" ht="26.1" customHeight="1" x14ac:dyDescent="0.15">
      <c r="A23" s="490"/>
      <c r="B23" s="488"/>
      <c r="C23" s="488"/>
      <c r="D23" s="488"/>
      <c r="E23" s="488"/>
      <c r="F23" s="489"/>
      <c r="G23" s="463" t="s">
        <v>559</v>
      </c>
      <c r="H23" s="464"/>
      <c r="I23" s="464"/>
      <c r="J23" s="464"/>
      <c r="K23" s="464"/>
      <c r="L23" s="464"/>
      <c r="M23" s="464"/>
      <c r="N23" s="464"/>
      <c r="O23" s="465"/>
      <c r="P23" s="102" t="s">
        <v>560</v>
      </c>
      <c r="Q23" s="102"/>
      <c r="R23" s="102"/>
      <c r="S23" s="102"/>
      <c r="T23" s="102"/>
      <c r="U23" s="102"/>
      <c r="V23" s="102"/>
      <c r="W23" s="102"/>
      <c r="X23" s="131"/>
      <c r="Y23" s="213" t="s">
        <v>14</v>
      </c>
      <c r="Z23" s="472"/>
      <c r="AA23" s="473"/>
      <c r="AB23" s="484" t="s">
        <v>552</v>
      </c>
      <c r="AC23" s="484"/>
      <c r="AD23" s="484"/>
      <c r="AE23" s="316" t="s">
        <v>552</v>
      </c>
      <c r="AF23" s="317"/>
      <c r="AG23" s="317"/>
      <c r="AH23" s="317"/>
      <c r="AI23" s="316">
        <v>2</v>
      </c>
      <c r="AJ23" s="317"/>
      <c r="AK23" s="317"/>
      <c r="AL23" s="317"/>
      <c r="AM23" s="316">
        <v>4</v>
      </c>
      <c r="AN23" s="317"/>
      <c r="AO23" s="317"/>
      <c r="AP23" s="317"/>
      <c r="AQ23" s="91" t="s">
        <v>552</v>
      </c>
      <c r="AR23" s="92"/>
      <c r="AS23" s="92"/>
      <c r="AT23" s="93"/>
      <c r="AU23" s="317" t="s">
        <v>583</v>
      </c>
      <c r="AV23" s="317"/>
      <c r="AW23" s="317"/>
      <c r="AX23" s="319"/>
    </row>
    <row r="24" spans="1:50" ht="26.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552</v>
      </c>
      <c r="AC24" s="499"/>
      <c r="AD24" s="499"/>
      <c r="AE24" s="316" t="s">
        <v>552</v>
      </c>
      <c r="AF24" s="317"/>
      <c r="AG24" s="317"/>
      <c r="AH24" s="317"/>
      <c r="AI24" s="316">
        <v>2</v>
      </c>
      <c r="AJ24" s="317"/>
      <c r="AK24" s="317"/>
      <c r="AL24" s="317"/>
      <c r="AM24" s="316">
        <v>4</v>
      </c>
      <c r="AN24" s="317"/>
      <c r="AO24" s="317"/>
      <c r="AP24" s="317"/>
      <c r="AQ24" s="91" t="s">
        <v>552</v>
      </c>
      <c r="AR24" s="92"/>
      <c r="AS24" s="92"/>
      <c r="AT24" s="93"/>
      <c r="AU24" s="317">
        <v>13</v>
      </c>
      <c r="AV24" s="317"/>
      <c r="AW24" s="317"/>
      <c r="AX24" s="319"/>
    </row>
    <row r="25" spans="1:50" ht="26.1"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552</v>
      </c>
      <c r="AF25" s="317"/>
      <c r="AG25" s="317"/>
      <c r="AH25" s="317"/>
      <c r="AI25" s="316">
        <v>15</v>
      </c>
      <c r="AJ25" s="317"/>
      <c r="AK25" s="317"/>
      <c r="AL25" s="317"/>
      <c r="AM25" s="316">
        <v>46</v>
      </c>
      <c r="AN25" s="317"/>
      <c r="AO25" s="317"/>
      <c r="AP25" s="317"/>
      <c r="AQ25" s="91" t="s">
        <v>552</v>
      </c>
      <c r="AR25" s="92"/>
      <c r="AS25" s="92"/>
      <c r="AT25" s="93"/>
      <c r="AU25" s="317" t="s">
        <v>552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576</v>
      </c>
      <c r="AR47" s="127"/>
      <c r="AS47" s="113" t="s">
        <v>371</v>
      </c>
      <c r="AT47" s="114"/>
      <c r="AU47" s="127" t="s">
        <v>576</v>
      </c>
      <c r="AV47" s="127"/>
      <c r="AW47" s="113" t="s">
        <v>313</v>
      </c>
      <c r="AX47" s="129"/>
    </row>
    <row r="48" spans="1:50" ht="22.5" hidden="1" customHeight="1" x14ac:dyDescent="0.15">
      <c r="A48" s="817"/>
      <c r="B48" s="818"/>
      <c r="C48" s="818"/>
      <c r="D48" s="818"/>
      <c r="E48" s="818"/>
      <c r="F48" s="819"/>
      <c r="G48" s="773" t="s">
        <v>386</v>
      </c>
      <c r="H48" s="102" t="s">
        <v>577</v>
      </c>
      <c r="I48" s="102"/>
      <c r="J48" s="102"/>
      <c r="K48" s="102"/>
      <c r="L48" s="102"/>
      <c r="M48" s="102"/>
      <c r="N48" s="102"/>
      <c r="O48" s="131"/>
      <c r="P48" s="102" t="s">
        <v>578</v>
      </c>
      <c r="Q48" s="102"/>
      <c r="R48" s="102"/>
      <c r="S48" s="102"/>
      <c r="T48" s="102"/>
      <c r="U48" s="102"/>
      <c r="V48" s="102"/>
      <c r="W48" s="102"/>
      <c r="X48" s="131"/>
      <c r="Y48" s="137" t="s">
        <v>14</v>
      </c>
      <c r="Z48" s="138"/>
      <c r="AA48" s="139"/>
      <c r="AB48" s="140" t="s">
        <v>576</v>
      </c>
      <c r="AC48" s="140"/>
      <c r="AD48" s="140"/>
      <c r="AE48" s="91" t="s">
        <v>576</v>
      </c>
      <c r="AF48" s="92"/>
      <c r="AG48" s="92"/>
      <c r="AH48" s="92"/>
      <c r="AI48" s="91" t="s">
        <v>576</v>
      </c>
      <c r="AJ48" s="92"/>
      <c r="AK48" s="92"/>
      <c r="AL48" s="92"/>
      <c r="AM48" s="91" t="s">
        <v>576</v>
      </c>
      <c r="AN48" s="92"/>
      <c r="AO48" s="92"/>
      <c r="AP48" s="92"/>
      <c r="AQ48" s="91" t="s">
        <v>576</v>
      </c>
      <c r="AR48" s="92"/>
      <c r="AS48" s="92"/>
      <c r="AT48" s="93"/>
      <c r="AU48" s="317" t="s">
        <v>576</v>
      </c>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576</v>
      </c>
      <c r="AC49" s="90"/>
      <c r="AD49" s="90"/>
      <c r="AE49" s="91" t="s">
        <v>576</v>
      </c>
      <c r="AF49" s="92"/>
      <c r="AG49" s="92"/>
      <c r="AH49" s="92"/>
      <c r="AI49" s="91" t="s">
        <v>576</v>
      </c>
      <c r="AJ49" s="92"/>
      <c r="AK49" s="92"/>
      <c r="AL49" s="92"/>
      <c r="AM49" s="91" t="s">
        <v>576</v>
      </c>
      <c r="AN49" s="92"/>
      <c r="AO49" s="92"/>
      <c r="AP49" s="92"/>
      <c r="AQ49" s="91" t="s">
        <v>576</v>
      </c>
      <c r="AR49" s="92"/>
      <c r="AS49" s="92"/>
      <c r="AT49" s="93"/>
      <c r="AU49" s="317" t="s">
        <v>576</v>
      </c>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576</v>
      </c>
      <c r="AF50" s="349"/>
      <c r="AG50" s="349"/>
      <c r="AH50" s="349"/>
      <c r="AI50" s="348" t="s">
        <v>576</v>
      </c>
      <c r="AJ50" s="349"/>
      <c r="AK50" s="349"/>
      <c r="AL50" s="349"/>
      <c r="AM50" s="348" t="s">
        <v>576</v>
      </c>
      <c r="AN50" s="349"/>
      <c r="AO50" s="349"/>
      <c r="AP50" s="349"/>
      <c r="AQ50" s="91" t="s">
        <v>576</v>
      </c>
      <c r="AR50" s="92"/>
      <c r="AS50" s="92"/>
      <c r="AT50" s="93"/>
      <c r="AU50" s="317" t="s">
        <v>576</v>
      </c>
      <c r="AV50" s="317"/>
      <c r="AW50" s="317"/>
      <c r="AX50" s="319"/>
    </row>
    <row r="51" spans="1:50" ht="57" hidden="1" customHeight="1" x14ac:dyDescent="0.15">
      <c r="A51" s="871" t="s">
        <v>467</v>
      </c>
      <c r="B51" s="872"/>
      <c r="C51" s="872"/>
      <c r="D51" s="872"/>
      <c r="E51" s="869" t="s">
        <v>509</v>
      </c>
      <c r="F51" s="870"/>
      <c r="G51" s="59" t="s">
        <v>387</v>
      </c>
      <c r="H51" s="799" t="s">
        <v>576</v>
      </c>
      <c r="I51" s="398"/>
      <c r="J51" s="398"/>
      <c r="K51" s="398"/>
      <c r="L51" s="398"/>
      <c r="M51" s="398"/>
      <c r="N51" s="398"/>
      <c r="O51" s="800"/>
      <c r="P51" s="201" t="s">
        <v>576</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2"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7"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8"/>
    </row>
    <row r="54" spans="1:50" ht="18.75" hidden="1" customHeight="1" x14ac:dyDescent="0.15">
      <c r="A54" s="497"/>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2"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2"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2"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553</v>
      </c>
      <c r="H74" s="102"/>
      <c r="I74" s="102"/>
      <c r="J74" s="102"/>
      <c r="K74" s="102"/>
      <c r="L74" s="102"/>
      <c r="M74" s="102"/>
      <c r="N74" s="102"/>
      <c r="O74" s="102"/>
      <c r="P74" s="102"/>
      <c r="Q74" s="102"/>
      <c r="R74" s="102"/>
      <c r="S74" s="102"/>
      <c r="T74" s="102"/>
      <c r="U74" s="102"/>
      <c r="V74" s="102"/>
      <c r="W74" s="102"/>
      <c r="X74" s="131"/>
      <c r="Y74" s="824" t="s">
        <v>62</v>
      </c>
      <c r="Z74" s="687"/>
      <c r="AA74" s="688"/>
      <c r="AB74" s="484" t="s">
        <v>552</v>
      </c>
      <c r="AC74" s="484"/>
      <c r="AD74" s="484"/>
      <c r="AE74" s="298" t="s">
        <v>552</v>
      </c>
      <c r="AF74" s="298"/>
      <c r="AG74" s="298"/>
      <c r="AH74" s="298"/>
      <c r="AI74" s="298">
        <v>2</v>
      </c>
      <c r="AJ74" s="298"/>
      <c r="AK74" s="298"/>
      <c r="AL74" s="298"/>
      <c r="AM74" s="298">
        <v>4</v>
      </c>
      <c r="AN74" s="298"/>
      <c r="AO74" s="298"/>
      <c r="AP74" s="298"/>
      <c r="AQ74" s="298" t="s">
        <v>552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552</v>
      </c>
      <c r="AC75" s="484"/>
      <c r="AD75" s="484"/>
      <c r="AE75" s="298" t="s">
        <v>552</v>
      </c>
      <c r="AF75" s="298"/>
      <c r="AG75" s="298"/>
      <c r="AH75" s="298"/>
      <c r="AI75" s="298">
        <v>2</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554</v>
      </c>
      <c r="H89" s="225"/>
      <c r="I89" s="225"/>
      <c r="J89" s="225"/>
      <c r="K89" s="225"/>
      <c r="L89" s="225"/>
      <c r="M89" s="225"/>
      <c r="N89" s="225"/>
      <c r="O89" s="225"/>
      <c r="P89" s="225"/>
      <c r="Q89" s="225"/>
      <c r="R89" s="225"/>
      <c r="S89" s="225"/>
      <c r="T89" s="225"/>
      <c r="U89" s="225"/>
      <c r="V89" s="225"/>
      <c r="W89" s="225"/>
      <c r="X89" s="225"/>
      <c r="Y89" s="229" t="s">
        <v>17</v>
      </c>
      <c r="Z89" s="230"/>
      <c r="AA89" s="231"/>
      <c r="AB89" s="249" t="s">
        <v>555</v>
      </c>
      <c r="AC89" s="250"/>
      <c r="AD89" s="251"/>
      <c r="AE89" s="298" t="s">
        <v>552</v>
      </c>
      <c r="AF89" s="298"/>
      <c r="AG89" s="298"/>
      <c r="AH89" s="298"/>
      <c r="AI89" s="298">
        <f>16/2</f>
        <v>8</v>
      </c>
      <c r="AJ89" s="298"/>
      <c r="AK89" s="298"/>
      <c r="AL89" s="298"/>
      <c r="AM89" s="298">
        <v>4</v>
      </c>
      <c r="AN89" s="298"/>
      <c r="AO89" s="298"/>
      <c r="AP89" s="298"/>
      <c r="AQ89" s="316">
        <v>4.7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552</v>
      </c>
      <c r="AF90" s="255"/>
      <c r="AG90" s="255"/>
      <c r="AH90" s="255"/>
      <c r="AI90" s="255" t="s">
        <v>561</v>
      </c>
      <c r="AJ90" s="255"/>
      <c r="AK90" s="255"/>
      <c r="AL90" s="255"/>
      <c r="AM90" s="255" t="s">
        <v>584</v>
      </c>
      <c r="AN90" s="255"/>
      <c r="AO90" s="255"/>
      <c r="AP90" s="255"/>
      <c r="AQ90" s="255" t="s">
        <v>585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527</v>
      </c>
      <c r="D104" s="233"/>
      <c r="E104" s="233"/>
      <c r="F104" s="233"/>
      <c r="G104" s="233"/>
      <c r="H104" s="233"/>
      <c r="I104" s="233"/>
      <c r="J104" s="233"/>
      <c r="K104" s="234"/>
      <c r="L104" s="219">
        <v>1</v>
      </c>
      <c r="M104" s="220"/>
      <c r="N104" s="220"/>
      <c r="O104" s="220"/>
      <c r="P104" s="220"/>
      <c r="Q104" s="221"/>
      <c r="R104" s="219"/>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528</v>
      </c>
      <c r="D105" s="236"/>
      <c r="E105" s="236"/>
      <c r="F105" s="236"/>
      <c r="G105" s="236"/>
      <c r="H105" s="236"/>
      <c r="I105" s="236"/>
      <c r="J105" s="236"/>
      <c r="K105" s="237"/>
      <c r="L105" s="219">
        <v>13</v>
      </c>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09">
        <f>SUM(L104:Q109)</f>
        <v>14</v>
      </c>
      <c r="M110" s="810"/>
      <c r="N110" s="810"/>
      <c r="O110" s="810"/>
      <c r="P110" s="810"/>
      <c r="Q110" s="811"/>
      <c r="R110" s="809">
        <f>SUM(R104:W109)</f>
        <v>0</v>
      </c>
      <c r="S110" s="810"/>
      <c r="T110" s="810"/>
      <c r="U110" s="810"/>
      <c r="V110" s="810"/>
      <c r="W110" s="811"/>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552</v>
      </c>
      <c r="AR114" s="336"/>
      <c r="AS114" s="113" t="s">
        <v>371</v>
      </c>
      <c r="AT114" s="114"/>
      <c r="AU114" s="127" t="s">
        <v>552</v>
      </c>
      <c r="AV114" s="127"/>
      <c r="AW114" s="113" t="s">
        <v>313</v>
      </c>
      <c r="AX114" s="129"/>
    </row>
    <row r="115" spans="1:50" ht="39.75" customHeight="1" x14ac:dyDescent="0.15">
      <c r="A115" s="174"/>
      <c r="B115" s="164"/>
      <c r="C115" s="163"/>
      <c r="D115" s="164"/>
      <c r="E115" s="163"/>
      <c r="F115" s="177"/>
      <c r="G115" s="130" t="s">
        <v>556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557</v>
      </c>
      <c r="AC115" s="90"/>
      <c r="AD115" s="90"/>
      <c r="AE115" s="191" t="s">
        <v>589</v>
      </c>
      <c r="AF115" s="92"/>
      <c r="AG115" s="92"/>
      <c r="AH115" s="92"/>
      <c r="AI115" s="191">
        <v>94.4</v>
      </c>
      <c r="AJ115" s="92"/>
      <c r="AK115" s="92"/>
      <c r="AL115" s="92"/>
      <c r="AM115" s="191">
        <v>92.2</v>
      </c>
      <c r="AN115" s="92"/>
      <c r="AO115" s="92"/>
      <c r="AP115" s="92"/>
      <c r="AQ115" s="191" t="s">
        <v>552</v>
      </c>
      <c r="AR115" s="92"/>
      <c r="AS115" s="92"/>
      <c r="AT115" s="92"/>
      <c r="AU115" s="191" t="s">
        <v>552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557</v>
      </c>
      <c r="AC116" s="140"/>
      <c r="AD116" s="140"/>
      <c r="AE116" s="191" t="s">
        <v>575</v>
      </c>
      <c r="AF116" s="92"/>
      <c r="AG116" s="92"/>
      <c r="AH116" s="92"/>
      <c r="AI116" s="191">
        <v>80</v>
      </c>
      <c r="AJ116" s="92"/>
      <c r="AK116" s="92"/>
      <c r="AL116" s="92"/>
      <c r="AM116" s="191">
        <v>80</v>
      </c>
      <c r="AN116" s="92"/>
      <c r="AO116" s="92"/>
      <c r="AP116" s="92"/>
      <c r="AQ116" s="191" t="s">
        <v>552</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576</v>
      </c>
      <c r="AF413" s="127"/>
      <c r="AG413" s="113" t="s">
        <v>371</v>
      </c>
      <c r="AH413" s="114"/>
      <c r="AI413" s="124"/>
      <c r="AJ413" s="124"/>
      <c r="AK413" s="124"/>
      <c r="AL413" s="119"/>
      <c r="AM413" s="124"/>
      <c r="AN413" s="124"/>
      <c r="AO413" s="124"/>
      <c r="AP413" s="119"/>
      <c r="AQ413" s="128" t="s">
        <v>576</v>
      </c>
      <c r="AR413" s="127"/>
      <c r="AS413" s="113" t="s">
        <v>371</v>
      </c>
      <c r="AT413" s="114"/>
      <c r="AU413" s="127" t="s">
        <v>576</v>
      </c>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576</v>
      </c>
      <c r="AC414" s="140"/>
      <c r="AD414" s="140"/>
      <c r="AE414" s="91" t="s">
        <v>576</v>
      </c>
      <c r="AF414" s="92"/>
      <c r="AG414" s="92"/>
      <c r="AH414" s="92"/>
      <c r="AI414" s="91" t="s">
        <v>576</v>
      </c>
      <c r="AJ414" s="92"/>
      <c r="AK414" s="92"/>
      <c r="AL414" s="92"/>
      <c r="AM414" s="91" t="s">
        <v>576</v>
      </c>
      <c r="AN414" s="92"/>
      <c r="AO414" s="92"/>
      <c r="AP414" s="93"/>
      <c r="AQ414" s="91" t="s">
        <v>576</v>
      </c>
      <c r="AR414" s="92"/>
      <c r="AS414" s="92"/>
      <c r="AT414" s="93"/>
      <c r="AU414" s="92" t="s">
        <v>576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576</v>
      </c>
      <c r="AF415" s="92"/>
      <c r="AG415" s="92"/>
      <c r="AH415" s="93"/>
      <c r="AI415" s="91" t="s">
        <v>576</v>
      </c>
      <c r="AJ415" s="92"/>
      <c r="AK415" s="92"/>
      <c r="AL415" s="92"/>
      <c r="AM415" s="91" t="s">
        <v>576</v>
      </c>
      <c r="AN415" s="92"/>
      <c r="AO415" s="92"/>
      <c r="AP415" s="93"/>
      <c r="AQ415" s="91" t="s">
        <v>576</v>
      </c>
      <c r="AR415" s="92"/>
      <c r="AS415" s="92"/>
      <c r="AT415" s="93"/>
      <c r="AU415" s="92" t="s">
        <v>576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576</v>
      </c>
      <c r="AF416" s="92"/>
      <c r="AG416" s="92"/>
      <c r="AH416" s="93"/>
      <c r="AI416" s="91" t="s">
        <v>576</v>
      </c>
      <c r="AJ416" s="92"/>
      <c r="AK416" s="92"/>
      <c r="AL416" s="92"/>
      <c r="AM416" s="91" t="s">
        <v>576</v>
      </c>
      <c r="AN416" s="92"/>
      <c r="AO416" s="92"/>
      <c r="AP416" s="93"/>
      <c r="AQ416" s="91" t="s">
        <v>576</v>
      </c>
      <c r="AR416" s="92"/>
      <c r="AS416" s="92"/>
      <c r="AT416" s="93"/>
      <c r="AU416" s="92" t="s">
        <v>576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576</v>
      </c>
      <c r="AF438" s="127"/>
      <c r="AG438" s="113" t="s">
        <v>371</v>
      </c>
      <c r="AH438" s="114"/>
      <c r="AI438" s="124"/>
      <c r="AJ438" s="124"/>
      <c r="AK438" s="124"/>
      <c r="AL438" s="119"/>
      <c r="AM438" s="124"/>
      <c r="AN438" s="124"/>
      <c r="AO438" s="124"/>
      <c r="AP438" s="119"/>
      <c r="AQ438" s="128" t="s">
        <v>576</v>
      </c>
      <c r="AR438" s="127"/>
      <c r="AS438" s="113" t="s">
        <v>371</v>
      </c>
      <c r="AT438" s="114"/>
      <c r="AU438" s="127" t="s">
        <v>576</v>
      </c>
      <c r="AV438" s="127"/>
      <c r="AW438" s="113" t="s">
        <v>313</v>
      </c>
      <c r="AX438" s="129"/>
    </row>
    <row r="439" spans="1:50" ht="22.5"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576</v>
      </c>
      <c r="AC439" s="140"/>
      <c r="AD439" s="140"/>
      <c r="AE439" s="91" t="s">
        <v>576</v>
      </c>
      <c r="AF439" s="92"/>
      <c r="AG439" s="92"/>
      <c r="AH439" s="92"/>
      <c r="AI439" s="91" t="s">
        <v>576</v>
      </c>
      <c r="AJ439" s="92"/>
      <c r="AK439" s="92"/>
      <c r="AL439" s="92"/>
      <c r="AM439" s="91" t="s">
        <v>576</v>
      </c>
      <c r="AN439" s="92"/>
      <c r="AO439" s="92"/>
      <c r="AP439" s="93"/>
      <c r="AQ439" s="91" t="s">
        <v>576</v>
      </c>
      <c r="AR439" s="92"/>
      <c r="AS439" s="92"/>
      <c r="AT439" s="93"/>
      <c r="AU439" s="92" t="s">
        <v>576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576</v>
      </c>
      <c r="AC440" s="90"/>
      <c r="AD440" s="90"/>
      <c r="AE440" s="91" t="s">
        <v>576</v>
      </c>
      <c r="AF440" s="92"/>
      <c r="AG440" s="92"/>
      <c r="AH440" s="93"/>
      <c r="AI440" s="91" t="s">
        <v>576</v>
      </c>
      <c r="AJ440" s="92"/>
      <c r="AK440" s="92"/>
      <c r="AL440" s="92"/>
      <c r="AM440" s="91" t="s">
        <v>576</v>
      </c>
      <c r="AN440" s="92"/>
      <c r="AO440" s="92"/>
      <c r="AP440" s="93"/>
      <c r="AQ440" s="91" t="s">
        <v>576</v>
      </c>
      <c r="AR440" s="92"/>
      <c r="AS440" s="92"/>
      <c r="AT440" s="93"/>
      <c r="AU440" s="92" t="s">
        <v>576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576</v>
      </c>
      <c r="AJ441" s="92"/>
      <c r="AK441" s="92"/>
      <c r="AL441" s="92"/>
      <c r="AM441" s="91" t="s">
        <v>576</v>
      </c>
      <c r="AN441" s="92"/>
      <c r="AO441" s="92"/>
      <c r="AP441" s="93"/>
      <c r="AQ441" s="91" t="s">
        <v>576</v>
      </c>
      <c r="AR441" s="92"/>
      <c r="AS441" s="92"/>
      <c r="AT441" s="93"/>
      <c r="AU441" s="92" t="s">
        <v>576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90" customHeight="1" x14ac:dyDescent="0.15">
      <c r="A683" s="506" t="s">
        <v>269</v>
      </c>
      <c r="B683" s="507"/>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1" t="s">
        <v>564</v>
      </c>
      <c r="AE683" s="842"/>
      <c r="AF683" s="842"/>
      <c r="AG683" s="838" t="s">
        <v>565</v>
      </c>
      <c r="AH683" s="839"/>
      <c r="AI683" s="839"/>
      <c r="AJ683" s="839"/>
      <c r="AK683" s="839"/>
      <c r="AL683" s="839"/>
      <c r="AM683" s="839"/>
      <c r="AN683" s="839"/>
      <c r="AO683" s="839"/>
      <c r="AP683" s="839"/>
      <c r="AQ683" s="839"/>
      <c r="AR683" s="839"/>
      <c r="AS683" s="839"/>
      <c r="AT683" s="839"/>
      <c r="AU683" s="839"/>
      <c r="AV683" s="839"/>
      <c r="AW683" s="839"/>
      <c r="AX683" s="840"/>
    </row>
    <row r="684" spans="1:50" ht="73.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710" t="s">
        <v>519</v>
      </c>
      <c r="AE684" s="711"/>
      <c r="AF684" s="711"/>
      <c r="AG684" s="600" t="s">
        <v>566</v>
      </c>
      <c r="AH684" s="619"/>
      <c r="AI684" s="619"/>
      <c r="AJ684" s="619"/>
      <c r="AK684" s="619"/>
      <c r="AL684" s="619"/>
      <c r="AM684" s="619"/>
      <c r="AN684" s="619"/>
      <c r="AO684" s="619"/>
      <c r="AP684" s="619"/>
      <c r="AQ684" s="619"/>
      <c r="AR684" s="619"/>
      <c r="AS684" s="619"/>
      <c r="AT684" s="619"/>
      <c r="AU684" s="619"/>
      <c r="AV684" s="619"/>
      <c r="AW684" s="619"/>
      <c r="AX684" s="868"/>
    </row>
    <row r="685" spans="1:50" ht="9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519</v>
      </c>
      <c r="AE685" s="587"/>
      <c r="AF685" s="587"/>
      <c r="AG685" s="657" t="s">
        <v>567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519</v>
      </c>
      <c r="AE686" s="788"/>
      <c r="AF686" s="788"/>
      <c r="AG686" s="101" t="s">
        <v>579</v>
      </c>
      <c r="AH686" s="102"/>
      <c r="AI686" s="102"/>
      <c r="AJ686" s="102"/>
      <c r="AK686" s="102"/>
      <c r="AL686" s="102"/>
      <c r="AM686" s="102"/>
      <c r="AN686" s="102"/>
      <c r="AO686" s="102"/>
      <c r="AP686" s="102"/>
      <c r="AQ686" s="102"/>
      <c r="AR686" s="102"/>
      <c r="AS686" s="102"/>
      <c r="AT686" s="102"/>
      <c r="AU686" s="102"/>
      <c r="AV686" s="102"/>
      <c r="AW686" s="102"/>
      <c r="AX686" s="103"/>
    </row>
    <row r="687" spans="1:50" ht="35.25" customHeight="1" x14ac:dyDescent="0.15">
      <c r="A687" s="622"/>
      <c r="B687" s="739"/>
      <c r="C687" s="556"/>
      <c r="D687" s="557"/>
      <c r="E687" s="588" t="s">
        <v>489</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710" t="s">
        <v>568</v>
      </c>
      <c r="AE687" s="711"/>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5.5" customHeight="1" x14ac:dyDescent="0.15">
      <c r="A688" s="622"/>
      <c r="B688" s="739"/>
      <c r="C688" s="558"/>
      <c r="D688" s="559"/>
      <c r="E688" s="591" t="s">
        <v>490</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572</v>
      </c>
      <c r="AE688" s="585"/>
      <c r="AF688" s="585"/>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569</v>
      </c>
      <c r="AE689" s="582"/>
      <c r="AF689" s="582"/>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2"/>
      <c r="B690" s="623"/>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710" t="s">
        <v>519</v>
      </c>
      <c r="AE690" s="711"/>
      <c r="AF690" s="711"/>
      <c r="AG690" s="600" t="s">
        <v>570</v>
      </c>
      <c r="AH690" s="552"/>
      <c r="AI690" s="552"/>
      <c r="AJ690" s="552"/>
      <c r="AK690" s="552"/>
      <c r="AL690" s="552"/>
      <c r="AM690" s="552"/>
      <c r="AN690" s="552"/>
      <c r="AO690" s="552"/>
      <c r="AP690" s="552"/>
      <c r="AQ690" s="552"/>
      <c r="AR690" s="552"/>
      <c r="AS690" s="552"/>
      <c r="AT690" s="552"/>
      <c r="AU690" s="552"/>
      <c r="AV690" s="552"/>
      <c r="AW690" s="552"/>
      <c r="AX690" s="553"/>
    </row>
    <row r="691" spans="1:64" ht="18.75" customHeight="1" x14ac:dyDescent="0.15">
      <c r="A691" s="622"/>
      <c r="B691" s="623"/>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49" t="s">
        <v>569</v>
      </c>
      <c r="AE691" s="550"/>
      <c r="AF691" s="550"/>
      <c r="AG691" s="551"/>
      <c r="AH691" s="552"/>
      <c r="AI691" s="552"/>
      <c r="AJ691" s="552"/>
      <c r="AK691" s="552"/>
      <c r="AL691" s="552"/>
      <c r="AM691" s="552"/>
      <c r="AN691" s="552"/>
      <c r="AO691" s="552"/>
      <c r="AP691" s="552"/>
      <c r="AQ691" s="552"/>
      <c r="AR691" s="552"/>
      <c r="AS691" s="552"/>
      <c r="AT691" s="552"/>
      <c r="AU691" s="552"/>
      <c r="AV691" s="552"/>
      <c r="AW691" s="552"/>
      <c r="AX691" s="553"/>
    </row>
    <row r="692" spans="1:64" ht="30" customHeight="1" x14ac:dyDescent="0.15">
      <c r="A692" s="622"/>
      <c r="B692" s="623"/>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49" t="s">
        <v>519</v>
      </c>
      <c r="AE692" s="550"/>
      <c r="AF692" s="550"/>
      <c r="AG692" s="600" t="s">
        <v>571</v>
      </c>
      <c r="AH692" s="552"/>
      <c r="AI692" s="552"/>
      <c r="AJ692" s="552"/>
      <c r="AK692" s="552"/>
      <c r="AL692" s="552"/>
      <c r="AM692" s="552"/>
      <c r="AN692" s="552"/>
      <c r="AO692" s="552"/>
      <c r="AP692" s="552"/>
      <c r="AQ692" s="552"/>
      <c r="AR692" s="552"/>
      <c r="AS692" s="552"/>
      <c r="AT692" s="552"/>
      <c r="AU692" s="552"/>
      <c r="AV692" s="552"/>
      <c r="AW692" s="552"/>
      <c r="AX692" s="553"/>
    </row>
    <row r="693" spans="1:64" ht="19.350000000000001" customHeight="1" x14ac:dyDescent="0.15">
      <c r="A693" s="622"/>
      <c r="B693" s="623"/>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49" t="s">
        <v>569</v>
      </c>
      <c r="AE693" s="550"/>
      <c r="AF693" s="55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7"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519</v>
      </c>
      <c r="AE694" s="550"/>
      <c r="AF694" s="550"/>
      <c r="AG694" s="569" t="s">
        <v>580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6.5" customHeight="1" x14ac:dyDescent="0.15">
      <c r="A695" s="563"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1" t="s">
        <v>519</v>
      </c>
      <c r="AE695" s="582"/>
      <c r="AF695" s="583"/>
      <c r="AG695" s="503" t="s">
        <v>586</v>
      </c>
      <c r="AH695" s="504"/>
      <c r="AI695" s="504"/>
      <c r="AJ695" s="504"/>
      <c r="AK695" s="504"/>
      <c r="AL695" s="504"/>
      <c r="AM695" s="504"/>
      <c r="AN695" s="504"/>
      <c r="AO695" s="504"/>
      <c r="AP695" s="504"/>
      <c r="AQ695" s="504"/>
      <c r="AR695" s="504"/>
      <c r="AS695" s="504"/>
      <c r="AT695" s="504"/>
      <c r="AU695" s="504"/>
      <c r="AV695" s="504"/>
      <c r="AW695" s="504"/>
      <c r="AX695" s="505"/>
    </row>
    <row r="696" spans="1:64" ht="44.2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519</v>
      </c>
      <c r="AE696" s="728"/>
      <c r="AF696" s="728"/>
      <c r="AG696" s="600" t="s">
        <v>581</v>
      </c>
      <c r="AH696" s="552"/>
      <c r="AI696" s="552"/>
      <c r="AJ696" s="552"/>
      <c r="AK696" s="552"/>
      <c r="AL696" s="552"/>
      <c r="AM696" s="552"/>
      <c r="AN696" s="552"/>
      <c r="AO696" s="552"/>
      <c r="AP696" s="552"/>
      <c r="AQ696" s="552"/>
      <c r="AR696" s="552"/>
      <c r="AS696" s="552"/>
      <c r="AT696" s="552"/>
      <c r="AU696" s="552"/>
      <c r="AV696" s="552"/>
      <c r="AW696" s="552"/>
      <c r="AX696" s="553"/>
    </row>
    <row r="697" spans="1:64" ht="32.25" customHeight="1" x14ac:dyDescent="0.15">
      <c r="A697" s="622"/>
      <c r="B697" s="623"/>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49" t="s">
        <v>519</v>
      </c>
      <c r="AE697" s="550"/>
      <c r="AF697" s="550"/>
      <c r="AG697" s="503" t="s">
        <v>587</v>
      </c>
      <c r="AH697" s="579"/>
      <c r="AI697" s="579"/>
      <c r="AJ697" s="579"/>
      <c r="AK697" s="579"/>
      <c r="AL697" s="579"/>
      <c r="AM697" s="579"/>
      <c r="AN697" s="579"/>
      <c r="AO697" s="579"/>
      <c r="AP697" s="579"/>
      <c r="AQ697" s="579"/>
      <c r="AR697" s="579"/>
      <c r="AS697" s="579"/>
      <c r="AT697" s="579"/>
      <c r="AU697" s="579"/>
      <c r="AV697" s="579"/>
      <c r="AW697" s="579"/>
      <c r="AX697" s="580"/>
    </row>
    <row r="698" spans="1:64" ht="18" customHeight="1" x14ac:dyDescent="0.15">
      <c r="A698" s="624"/>
      <c r="B698" s="625"/>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710" t="s">
        <v>569</v>
      </c>
      <c r="AE698" s="711"/>
      <c r="AF698" s="71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1" t="s">
        <v>569</v>
      </c>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7" t="s">
        <v>70</v>
      </c>
      <c r="D700" s="598"/>
      <c r="E700" s="598"/>
      <c r="F700" s="598"/>
      <c r="G700" s="598"/>
      <c r="H700" s="598"/>
      <c r="I700" s="598"/>
      <c r="J700" s="598"/>
      <c r="K700" s="598"/>
      <c r="L700" s="598"/>
      <c r="M700" s="598"/>
      <c r="N700" s="598"/>
      <c r="O700" s="599"/>
      <c r="P700" s="610" t="s">
        <v>0</v>
      </c>
      <c r="Q700" s="610"/>
      <c r="R700" s="610"/>
      <c r="S700" s="611"/>
      <c r="T700" s="768" t="s">
        <v>29</v>
      </c>
      <c r="U700" s="610"/>
      <c r="V700" s="610"/>
      <c r="W700" s="610"/>
      <c r="X700" s="610"/>
      <c r="Y700" s="610"/>
      <c r="Z700" s="610"/>
      <c r="AA700" s="610"/>
      <c r="AB700" s="610"/>
      <c r="AC700" s="610"/>
      <c r="AD700" s="610"/>
      <c r="AE700" s="610"/>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4"/>
      <c r="B701" s="615"/>
      <c r="C701" s="746"/>
      <c r="D701" s="747"/>
      <c r="E701" s="747"/>
      <c r="F701" s="747"/>
      <c r="G701" s="747"/>
      <c r="H701" s="747"/>
      <c r="I701" s="747"/>
      <c r="J701" s="747"/>
      <c r="K701" s="747"/>
      <c r="L701" s="747"/>
      <c r="M701" s="747"/>
      <c r="N701" s="747"/>
      <c r="O701" s="748"/>
      <c r="P701" s="572"/>
      <c r="Q701" s="572"/>
      <c r="R701" s="572"/>
      <c r="S701" s="573"/>
      <c r="T701" s="618"/>
      <c r="U701" s="619"/>
      <c r="V701" s="619"/>
      <c r="W701" s="619"/>
      <c r="X701" s="619"/>
      <c r="Y701" s="619"/>
      <c r="Z701" s="619"/>
      <c r="AA701" s="619"/>
      <c r="AB701" s="619"/>
      <c r="AC701" s="619"/>
      <c r="AD701" s="619"/>
      <c r="AE701" s="619"/>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4"/>
      <c r="B702" s="615"/>
      <c r="C702" s="746"/>
      <c r="D702" s="747"/>
      <c r="E702" s="747"/>
      <c r="F702" s="747"/>
      <c r="G702" s="747"/>
      <c r="H702" s="747"/>
      <c r="I702" s="747"/>
      <c r="J702" s="747"/>
      <c r="K702" s="747"/>
      <c r="L702" s="747"/>
      <c r="M702" s="747"/>
      <c r="N702" s="747"/>
      <c r="O702" s="748"/>
      <c r="P702" s="572"/>
      <c r="Q702" s="572"/>
      <c r="R702" s="572"/>
      <c r="S702" s="573"/>
      <c r="T702" s="618"/>
      <c r="U702" s="619"/>
      <c r="V702" s="619"/>
      <c r="W702" s="619"/>
      <c r="X702" s="619"/>
      <c r="Y702" s="619"/>
      <c r="Z702" s="619"/>
      <c r="AA702" s="619"/>
      <c r="AB702" s="619"/>
      <c r="AC702" s="619"/>
      <c r="AD702" s="619"/>
      <c r="AE702" s="619"/>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4"/>
      <c r="B703" s="615"/>
      <c r="C703" s="746"/>
      <c r="D703" s="747"/>
      <c r="E703" s="747"/>
      <c r="F703" s="747"/>
      <c r="G703" s="747"/>
      <c r="H703" s="747"/>
      <c r="I703" s="747"/>
      <c r="J703" s="747"/>
      <c r="K703" s="747"/>
      <c r="L703" s="747"/>
      <c r="M703" s="747"/>
      <c r="N703" s="747"/>
      <c r="O703" s="748"/>
      <c r="P703" s="572"/>
      <c r="Q703" s="572"/>
      <c r="R703" s="572"/>
      <c r="S703" s="573"/>
      <c r="T703" s="618"/>
      <c r="U703" s="619"/>
      <c r="V703" s="619"/>
      <c r="W703" s="619"/>
      <c r="X703" s="619"/>
      <c r="Y703" s="619"/>
      <c r="Z703" s="619"/>
      <c r="AA703" s="619"/>
      <c r="AB703" s="619"/>
      <c r="AC703" s="619"/>
      <c r="AD703" s="619"/>
      <c r="AE703" s="619"/>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4"/>
      <c r="B704" s="615"/>
      <c r="C704" s="746"/>
      <c r="D704" s="747"/>
      <c r="E704" s="747"/>
      <c r="F704" s="747"/>
      <c r="G704" s="747"/>
      <c r="H704" s="747"/>
      <c r="I704" s="747"/>
      <c r="J704" s="747"/>
      <c r="K704" s="747"/>
      <c r="L704" s="747"/>
      <c r="M704" s="747"/>
      <c r="N704" s="747"/>
      <c r="O704" s="748"/>
      <c r="P704" s="572"/>
      <c r="Q704" s="572"/>
      <c r="R704" s="572"/>
      <c r="S704" s="573"/>
      <c r="T704" s="618"/>
      <c r="U704" s="619"/>
      <c r="V704" s="619"/>
      <c r="W704" s="619"/>
      <c r="X704" s="619"/>
      <c r="Y704" s="619"/>
      <c r="Z704" s="619"/>
      <c r="AA704" s="619"/>
      <c r="AB704" s="619"/>
      <c r="AC704" s="619"/>
      <c r="AD704" s="619"/>
      <c r="AE704" s="619"/>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6"/>
      <c r="B705" s="617"/>
      <c r="C705" s="753"/>
      <c r="D705" s="754"/>
      <c r="E705" s="754"/>
      <c r="F705" s="754"/>
      <c r="G705" s="754"/>
      <c r="H705" s="754"/>
      <c r="I705" s="754"/>
      <c r="J705" s="754"/>
      <c r="K705" s="754"/>
      <c r="L705" s="754"/>
      <c r="M705" s="754"/>
      <c r="N705" s="754"/>
      <c r="O705" s="755"/>
      <c r="P705" s="766"/>
      <c r="Q705" s="766"/>
      <c r="R705" s="766"/>
      <c r="S705" s="767"/>
      <c r="T705" s="770"/>
      <c r="U705" s="771"/>
      <c r="V705" s="771"/>
      <c r="W705" s="771"/>
      <c r="X705" s="771"/>
      <c r="Y705" s="771"/>
      <c r="Z705" s="771"/>
      <c r="AA705" s="771"/>
      <c r="AB705" s="771"/>
      <c r="AC705" s="771"/>
      <c r="AD705" s="771"/>
      <c r="AE705" s="7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137.25" customHeight="1" x14ac:dyDescent="0.15">
      <c r="A706" s="563" t="s">
        <v>54</v>
      </c>
      <c r="B706" s="564"/>
      <c r="C706" s="279" t="s">
        <v>60</v>
      </c>
      <c r="D706" s="749"/>
      <c r="E706" s="749"/>
      <c r="F706" s="750"/>
      <c r="G706" s="764" t="s">
        <v>582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588</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0.099999999999994" customHeight="1" thickBot="1" x14ac:dyDescent="0.2">
      <c r="A709" s="734" t="s">
        <v>552</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80.099999999999994" customHeight="1" thickBot="1" x14ac:dyDescent="0.2">
      <c r="A711" s="560"/>
      <c r="B711" s="561"/>
      <c r="C711" s="561"/>
      <c r="D711" s="561"/>
      <c r="E711" s="562"/>
      <c r="F711" s="601" t="s">
        <v>552</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099999999999994" customHeight="1" thickBot="1" x14ac:dyDescent="0.2">
      <c r="A713" s="714"/>
      <c r="B713" s="715"/>
      <c r="C713" s="715"/>
      <c r="D713" s="715"/>
      <c r="E713" s="716"/>
      <c r="F713" s="735" t="s">
        <v>552</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0.099999999999994" customHeight="1" thickBot="1" x14ac:dyDescent="0.2">
      <c r="A715" s="594" t="s">
        <v>552</v>
      </c>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7" t="s">
        <v>520</v>
      </c>
      <c r="H717" s="718"/>
      <c r="I717" s="718"/>
      <c r="J717" s="718"/>
      <c r="K717" s="718"/>
      <c r="L717" s="718"/>
      <c r="M717" s="718"/>
      <c r="N717" s="718"/>
      <c r="O717" s="718"/>
      <c r="P717" s="718"/>
      <c r="Q717" s="300" t="s">
        <v>376</v>
      </c>
      <c r="R717" s="300"/>
      <c r="S717" s="300"/>
      <c r="T717" s="300"/>
      <c r="U717" s="300"/>
      <c r="V717" s="300"/>
      <c r="W717" s="717" t="s">
        <v>520</v>
      </c>
      <c r="X717" s="718"/>
      <c r="Y717" s="718"/>
      <c r="Z717" s="718"/>
      <c r="AA717" s="718"/>
      <c r="AB717" s="718"/>
      <c r="AC717" s="718"/>
      <c r="AD717" s="718"/>
      <c r="AE717" s="718"/>
      <c r="AF717" s="718"/>
      <c r="AG717" s="300" t="s">
        <v>377</v>
      </c>
      <c r="AH717" s="300"/>
      <c r="AI717" s="300"/>
      <c r="AJ717" s="300"/>
      <c r="AK717" s="300"/>
      <c r="AL717" s="300"/>
      <c r="AM717" s="717" t="s">
        <v>511</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6" t="s">
        <v>532</v>
      </c>
      <c r="H718" s="777"/>
      <c r="I718" s="777"/>
      <c r="J718" s="777"/>
      <c r="K718" s="777"/>
      <c r="L718" s="777"/>
      <c r="M718" s="777"/>
      <c r="N718" s="777"/>
      <c r="O718" s="777"/>
      <c r="P718" s="777"/>
      <c r="Q718" s="656" t="s">
        <v>379</v>
      </c>
      <c r="R718" s="656"/>
      <c r="S718" s="656"/>
      <c r="T718" s="656"/>
      <c r="U718" s="656"/>
      <c r="V718" s="656"/>
      <c r="W718" s="654" t="s">
        <v>533</v>
      </c>
      <c r="X718" s="655"/>
      <c r="Y718" s="655"/>
      <c r="Z718" s="655"/>
      <c r="AA718" s="655"/>
      <c r="AB718" s="655"/>
      <c r="AC718" s="655"/>
      <c r="AD718" s="655"/>
      <c r="AE718" s="655"/>
      <c r="AF718" s="655"/>
      <c r="AG718" s="656" t="s">
        <v>380</v>
      </c>
      <c r="AH718" s="656"/>
      <c r="AI718" s="656"/>
      <c r="AJ718" s="656"/>
      <c r="AK718" s="656"/>
      <c r="AL718" s="656"/>
      <c r="AM718" s="751">
        <v>453</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551</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534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535</v>
      </c>
      <c r="H760" s="291"/>
      <c r="I760" s="291"/>
      <c r="J760" s="291"/>
      <c r="K760" s="292"/>
      <c r="L760" s="293" t="s">
        <v>536</v>
      </c>
      <c r="M760" s="294"/>
      <c r="N760" s="294"/>
      <c r="O760" s="294"/>
      <c r="P760" s="294"/>
      <c r="Q760" s="294"/>
      <c r="R760" s="294"/>
      <c r="S760" s="294"/>
      <c r="T760" s="294"/>
      <c r="U760" s="294"/>
      <c r="V760" s="294"/>
      <c r="W760" s="294"/>
      <c r="X760" s="295"/>
      <c r="Y760" s="455">
        <v>6</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537</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538</v>
      </c>
      <c r="D816" s="385"/>
      <c r="E816" s="385"/>
      <c r="F816" s="385"/>
      <c r="G816" s="385"/>
      <c r="H816" s="385"/>
      <c r="I816" s="385"/>
      <c r="J816" s="167">
        <v>2010001016851</v>
      </c>
      <c r="K816" s="168"/>
      <c r="L816" s="168"/>
      <c r="M816" s="168"/>
      <c r="N816" s="168"/>
      <c r="O816" s="168"/>
      <c r="P816" s="156" t="s">
        <v>562</v>
      </c>
      <c r="Q816" s="157"/>
      <c r="R816" s="157"/>
      <c r="S816" s="157"/>
      <c r="T816" s="157"/>
      <c r="U816" s="157"/>
      <c r="V816" s="157"/>
      <c r="W816" s="157"/>
      <c r="X816" s="157"/>
      <c r="Y816" s="158">
        <v>6</v>
      </c>
      <c r="Z816" s="159"/>
      <c r="AA816" s="159"/>
      <c r="AB816" s="160"/>
      <c r="AC816" s="273" t="s">
        <v>549</v>
      </c>
      <c r="AD816" s="273"/>
      <c r="AE816" s="273"/>
      <c r="AF816" s="273"/>
      <c r="AG816" s="273"/>
      <c r="AH816" s="274">
        <v>1</v>
      </c>
      <c r="AI816" s="275"/>
      <c r="AJ816" s="275"/>
      <c r="AK816" s="275"/>
      <c r="AL816" s="276">
        <v>98.13</v>
      </c>
      <c r="AM816" s="277"/>
      <c r="AN816" s="277"/>
      <c r="AO816" s="278"/>
      <c r="AP816" s="267" t="s">
        <v>550</v>
      </c>
      <c r="AQ816" s="267"/>
      <c r="AR816" s="267"/>
      <c r="AS816" s="267"/>
      <c r="AT816" s="267"/>
      <c r="AU816" s="267"/>
      <c r="AV816" s="267"/>
      <c r="AW816" s="267"/>
      <c r="AX816" s="267"/>
    </row>
    <row r="817" spans="1:50" ht="60" customHeight="1" x14ac:dyDescent="0.15">
      <c r="A817" s="374">
        <v>2</v>
      </c>
      <c r="B817" s="374">
        <v>1</v>
      </c>
      <c r="C817" s="388" t="s">
        <v>539</v>
      </c>
      <c r="D817" s="385"/>
      <c r="E817" s="385"/>
      <c r="F817" s="385"/>
      <c r="G817" s="385"/>
      <c r="H817" s="385"/>
      <c r="I817" s="385"/>
      <c r="J817" s="167">
        <v>5011001027530</v>
      </c>
      <c r="K817" s="168"/>
      <c r="L817" s="168"/>
      <c r="M817" s="168"/>
      <c r="N817" s="168"/>
      <c r="O817" s="168"/>
      <c r="P817" s="156" t="s">
        <v>563</v>
      </c>
      <c r="Q817" s="157"/>
      <c r="R817" s="157"/>
      <c r="S817" s="157"/>
      <c r="T817" s="157"/>
      <c r="U817" s="157"/>
      <c r="V817" s="157"/>
      <c r="W817" s="157"/>
      <c r="X817" s="157"/>
      <c r="Y817" s="158">
        <v>4</v>
      </c>
      <c r="Z817" s="159"/>
      <c r="AA817" s="159"/>
      <c r="AB817" s="160"/>
      <c r="AC817" s="273" t="s">
        <v>549</v>
      </c>
      <c r="AD817" s="273"/>
      <c r="AE817" s="273"/>
      <c r="AF817" s="273"/>
      <c r="AG817" s="273"/>
      <c r="AH817" s="274">
        <v>1</v>
      </c>
      <c r="AI817" s="275"/>
      <c r="AJ817" s="275"/>
      <c r="AK817" s="275"/>
      <c r="AL817" s="276">
        <v>96.42</v>
      </c>
      <c r="AM817" s="277"/>
      <c r="AN817" s="277"/>
      <c r="AO817" s="278"/>
      <c r="AP817" s="267" t="s">
        <v>550</v>
      </c>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540</v>
      </c>
      <c r="D849" s="385"/>
      <c r="E849" s="385"/>
      <c r="F849" s="385"/>
      <c r="G849" s="385"/>
      <c r="H849" s="385"/>
      <c r="I849" s="385"/>
      <c r="J849" s="167">
        <v>6010901022193</v>
      </c>
      <c r="K849" s="168"/>
      <c r="L849" s="168"/>
      <c r="M849" s="168"/>
      <c r="N849" s="168"/>
      <c r="O849" s="168"/>
      <c r="P849" s="156" t="s">
        <v>542</v>
      </c>
      <c r="Q849" s="157"/>
      <c r="R849" s="157"/>
      <c r="S849" s="157"/>
      <c r="T849" s="157"/>
      <c r="U849" s="157"/>
      <c r="V849" s="157"/>
      <c r="W849" s="157"/>
      <c r="X849" s="157"/>
      <c r="Y849" s="158">
        <v>0.8</v>
      </c>
      <c r="Z849" s="159"/>
      <c r="AA849" s="159"/>
      <c r="AB849" s="160"/>
      <c r="AC849" s="273" t="s">
        <v>544</v>
      </c>
      <c r="AD849" s="273"/>
      <c r="AE849" s="273"/>
      <c r="AF849" s="273"/>
      <c r="AG849" s="273"/>
      <c r="AH849" s="274" t="s">
        <v>550</v>
      </c>
      <c r="AI849" s="275"/>
      <c r="AJ849" s="275"/>
      <c r="AK849" s="275"/>
      <c r="AL849" s="276" t="s">
        <v>550</v>
      </c>
      <c r="AM849" s="277"/>
      <c r="AN849" s="277"/>
      <c r="AO849" s="278"/>
      <c r="AP849" s="267" t="s">
        <v>550</v>
      </c>
      <c r="AQ849" s="267"/>
      <c r="AR849" s="267"/>
      <c r="AS849" s="267"/>
      <c r="AT849" s="267"/>
      <c r="AU849" s="267"/>
      <c r="AV849" s="267"/>
      <c r="AW849" s="267"/>
      <c r="AX849" s="267"/>
    </row>
    <row r="850" spans="1:50" ht="45" customHeight="1" x14ac:dyDescent="0.15">
      <c r="A850" s="374">
        <v>2</v>
      </c>
      <c r="B850" s="374">
        <v>1</v>
      </c>
      <c r="C850" s="388" t="s">
        <v>541</v>
      </c>
      <c r="D850" s="385"/>
      <c r="E850" s="385"/>
      <c r="F850" s="385"/>
      <c r="G850" s="385"/>
      <c r="H850" s="385"/>
      <c r="I850" s="385"/>
      <c r="J850" s="167">
        <v>7110001018981</v>
      </c>
      <c r="K850" s="168"/>
      <c r="L850" s="168"/>
      <c r="M850" s="168"/>
      <c r="N850" s="168"/>
      <c r="O850" s="168"/>
      <c r="P850" s="156" t="s">
        <v>543</v>
      </c>
      <c r="Q850" s="157"/>
      <c r="R850" s="157"/>
      <c r="S850" s="157"/>
      <c r="T850" s="157"/>
      <c r="U850" s="157"/>
      <c r="V850" s="157"/>
      <c r="W850" s="157"/>
      <c r="X850" s="157"/>
      <c r="Y850" s="158">
        <v>0.7</v>
      </c>
      <c r="Z850" s="159"/>
      <c r="AA850" s="159"/>
      <c r="AB850" s="160"/>
      <c r="AC850" s="273" t="s">
        <v>544</v>
      </c>
      <c r="AD850" s="273"/>
      <c r="AE850" s="273"/>
      <c r="AF850" s="273"/>
      <c r="AG850" s="273"/>
      <c r="AH850" s="274" t="s">
        <v>550</v>
      </c>
      <c r="AI850" s="275"/>
      <c r="AJ850" s="275"/>
      <c r="AK850" s="275"/>
      <c r="AL850" s="276" t="s">
        <v>550</v>
      </c>
      <c r="AM850" s="277"/>
      <c r="AN850" s="277"/>
      <c r="AO850" s="278"/>
      <c r="AP850" s="267" t="s">
        <v>550</v>
      </c>
      <c r="AQ850" s="267"/>
      <c r="AR850" s="267"/>
      <c r="AS850" s="267"/>
      <c r="AT850" s="267"/>
      <c r="AU850" s="267"/>
      <c r="AV850" s="267"/>
      <c r="AW850" s="267"/>
      <c r="AX850" s="267"/>
    </row>
    <row r="851" spans="1:50" ht="30" customHeight="1" x14ac:dyDescent="0.15">
      <c r="A851" s="374">
        <v>3</v>
      </c>
      <c r="B851" s="374">
        <v>1</v>
      </c>
      <c r="C851" s="388" t="s">
        <v>548</v>
      </c>
      <c r="D851" s="385"/>
      <c r="E851" s="385"/>
      <c r="F851" s="385"/>
      <c r="G851" s="385"/>
      <c r="H851" s="385"/>
      <c r="I851" s="385"/>
      <c r="J851" s="167">
        <v>2010005018910</v>
      </c>
      <c r="K851" s="168"/>
      <c r="L851" s="168"/>
      <c r="M851" s="168"/>
      <c r="N851" s="168"/>
      <c r="O851" s="168"/>
      <c r="P851" s="156" t="s">
        <v>547</v>
      </c>
      <c r="Q851" s="157"/>
      <c r="R851" s="157"/>
      <c r="S851" s="157"/>
      <c r="T851" s="157"/>
      <c r="U851" s="157"/>
      <c r="V851" s="157"/>
      <c r="W851" s="157"/>
      <c r="X851" s="157"/>
      <c r="Y851" s="158">
        <v>0.1</v>
      </c>
      <c r="Z851" s="159"/>
      <c r="AA851" s="159"/>
      <c r="AB851" s="160"/>
      <c r="AC851" s="273" t="s">
        <v>544</v>
      </c>
      <c r="AD851" s="273"/>
      <c r="AE851" s="273"/>
      <c r="AF851" s="273"/>
      <c r="AG851" s="273"/>
      <c r="AH851" s="274" t="s">
        <v>550</v>
      </c>
      <c r="AI851" s="275"/>
      <c r="AJ851" s="275"/>
      <c r="AK851" s="275"/>
      <c r="AL851" s="276" t="s">
        <v>550</v>
      </c>
      <c r="AM851" s="277"/>
      <c r="AN851" s="277"/>
      <c r="AO851" s="278"/>
      <c r="AP851" s="267" t="s">
        <v>550</v>
      </c>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45" hidden="1" customHeight="1" x14ac:dyDescent="0.15">
      <c r="A882" s="374">
        <v>1</v>
      </c>
      <c r="B882" s="374">
        <v>1</v>
      </c>
      <c r="C882" s="388"/>
      <c r="D882" s="385"/>
      <c r="E882" s="385"/>
      <c r="F882" s="385"/>
      <c r="G882" s="385"/>
      <c r="H882" s="385"/>
      <c r="I882" s="385"/>
      <c r="J882" s="167"/>
      <c r="K882" s="168"/>
      <c r="L882" s="168"/>
      <c r="M882" s="168"/>
      <c r="N882" s="168"/>
      <c r="O882" s="168"/>
      <c r="P882" s="156"/>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50 Y852: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2016-07-05T23:36:18Z</cp:lastPrinted>
  <dcterms:created xsi:type="dcterms:W3CDTF">2012-03-13T00:50:25Z</dcterms:created>
  <dcterms:modified xsi:type="dcterms:W3CDTF">2016-07-05T23:36:20Z</dcterms:modified>
</cp:coreProperties>
</file>