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16.国総研（横須賀）\02.公表版\"/>
    </mc:Choice>
  </mc:AlternateContent>
  <bookViews>
    <workbookView xWindow="0" yWindow="0" windowWidth="20115" windowHeight="64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<sst xmlns="http://schemas.openxmlformats.org/spreadsheetml/2006/main" count="749" uniqueCount="408">
  <si>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</si>
  <si>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</si>
  <si>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</si>
  <si>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</si>
  <si>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</si>
  <si>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</si>
  <si>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</si>
  <si>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</si>
  <si>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</si>
  <si>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</si>
  <si>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</si>
  <si>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</si>
  <si>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</si>
  <si>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</si>
  <si>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</si>
  <si>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</si>
  <si>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</si>
  <si>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</si>
  <si>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</si>
  <si>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</si>
  <si>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</si>
  <si>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</si>
  <si>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</si>
  <si>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</si>
  <si>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</si>
  <si>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</si>
  <si>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</si>
  <si>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</si>
  <si>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</si>
  <si>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</si>
  <si>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</si>
  <si>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</si>
  <si>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</si>
  <si>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</si>
  <si>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</si>
  <si>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</si>
  <si>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</si>
  <si>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</si>
  <si>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</si>
  <si>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</si>
  <si>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</si>
  <si>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</si>
  <si>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</si>
  <si>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</si>
  <si>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</si>
  <si>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</si>
  <si>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</si>
  <si>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</si>
  <si>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</si>
  <si>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</si>
  <si>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</si>
  <si>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</si>
  <si>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</si>
  <si>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</si>
  <si>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</si>
  <si>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</si>
  <si>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</si>
  <si>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</si>
  <si>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</si>
  <si>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</si>
  <si>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</si>
  <si>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</si>
  <si>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</si>
  <si>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</si>
  <si>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</si>
  <si>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</si>
  <si>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</si>
  <si>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</si>
  <si>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</si>
  <si>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</si>
  <si>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</si>
  <si>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</si>
  <si>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</si>
  <si>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</si>
  <si>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</si>
  <si>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</si>
  <si>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</si>
  <si>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</si>
  <si>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</si>
  <si>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</si>
  <si>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</si>
  <si>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</si>
  <si>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</si>
  <si>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</si>
  <si>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</si>
  <si>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</si>
  <si>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</si>
  <si>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</si>
  <si>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</si>
  <si>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</si>
  <si>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</si>
  <si>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</si>
  <si>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</si>
  <si>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</si>
  <si>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</si>
  <si>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</si>
  <si>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</si>
  <si>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</si>
  <si>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</si>
  <si>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</si>
  <si>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</si>
  <si>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</si>
  <si>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</si>
  <si>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</si>
  <si>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</si>
  <si>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</si>
  <si>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</si>
  <si>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</si>
  <si>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</si>
  <si>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</si>
  <si>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</si>
  <si>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</si>
  <si>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</si>
  <si>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</si>
  <si>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</si>
  <si>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</si>
  <si>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</si>
  <si>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</si>
  <si>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</si>
  <si>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</si>
  <si>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</si>
  <si>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</si>
  <si>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</si>
  <si>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</si>
  <si>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</si>
  <si>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</si>
  <si>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</si>
  <si>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</si>
  <si>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</si>
  <si>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</si>
  <si>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</si>
  <si>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</si>
  <si>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</si>
  <si>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</si>
  <si>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</si>
  <si>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</si>
  <si>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</si>
  <si>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</si>
  <si>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</si>
  <si>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</si>
  <si>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</si>
  <si>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</si>
  <si>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</si>
  <si>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</si>
  <si>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</si>
  <si>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</si>
  <si>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</si>
  <si>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</si>
  <si>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</si>
  <si>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</si>
  <si>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</si>
  <si>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</si>
  <si>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</si>
  <si>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</si>
  <si>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</si>
  <si>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</si>
  <si>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</si>
  <si>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</si>
  <si>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</si>
  <si>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</si>
  <si>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</si>
  <si>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</si>
  <si>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</si>
  <si>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</si>
  <si>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</si>
  <si>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</si>
  <si>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</si>
  <si>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</si>
  <si>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</si>
  <si>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</si>
  <si>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</si>
  <si>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</si>
  <si>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</si>
  <si>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</si>
  <si>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</si>
  <si>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</si>
  <si>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</si>
  <si>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</si>
  <si>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</si>
  <si>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</si>
  <si>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</si>
  <si>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</si>
  <si>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</si>
  <si>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</si>
  <si>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</si>
  <si>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</si>
  <si>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</si>
  <si>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</si>
  <si>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</si>
  <si>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</si>
  <si>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</si>
  <si>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</si>
  <si>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</si>
  <si>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</si>
  <si>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</si>
  <si>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</si>
  <si>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</si>
  <si>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</si>
  <si>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</si>
  <si>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</si>
  <si>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</si>
  <si>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</si>
  <si>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</si>
  <si>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</si>
  <si>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</si>
  <si>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</si>
  <si>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</si>
  <si>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</si>
  <si>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</si>
  <si>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</si>
  <si>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</si>
  <si>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</si>
  <si>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</si>
  <si>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</si>
  <si>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</si>
  <si>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</si>
  <si>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</si>
  <si>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</si>
  <si>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</si>
  <si>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</si>
  <si>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</si>
  <si>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</si>
  <si>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</si>
  <si>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</si>
  <si>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</si>
  <si>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</si>
  <si>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</si>
  <si>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</si>
  <si>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</si>
  <si>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</si>
  <si>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</si>
  <si>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</si>
  <si>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</si>
  <si>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</si>
  <si>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</si>
  <si>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</si>
  <si>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</si>
  <si>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</si>
  <si>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</si>
  <si>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</si>
  <si>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</si>
  <si>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</si>
  <si>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</si>
  <si>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</si>
  <si>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</si>
  <si>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</si>
  <si>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</si>
  <si>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</si>
  <si>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</si>
  <si>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</si>
  <si>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</si>
  <si>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</si>
  <si>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</si>
  <si>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</si>
  <si>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</si>
  <si>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</si>
  <si>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</si>
  <si>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</si>
  <si>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</si>
  <si>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</si>
  <si>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</si>
  <si>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</si>
  <si>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</si>
  <si>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</si>
  <si>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</si>
  <si>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</si>
  <si>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</si>
  <si>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</si>
  <si>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</si>
  <si>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</si>
  <si>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</si>
  <si>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</si>
  <si>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</si>
  <si>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</si>
  <si>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</si>
  <si>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</si>
  <si>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</si>
  <si>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</si>
  <si>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</si>
  <si>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</si>
  <si>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</si>
  <si>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</si>
  <si>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</si>
  <si>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</si>
  <si>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</si>
  <si>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</si>
  <si>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</si>
  <si>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</si>
  <si>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</si>
  <si>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</si>
  <si>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</si>
  <si>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</si>
  <si>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</si>
  <si>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</si>
  <si>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</si>
  <si>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</si>
  <si>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</si>
  <si>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</si>
  <si>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</si>
  <si>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</si>
  <si>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</si>
  <si>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</si>
  <si>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</si>
  <si>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</si>
  <si>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</si>
  <si>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</si>
  <si>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</si>
  <si>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</si>
  <si>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</si>
  <si>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</si>
  <si>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</si>
  <si>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</si>
  <si>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</si>
  <si>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</si>
  <si>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</si>
  <si>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</si>
  <si>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</si>
  <si>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</si>
  <si>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</si>
  <si>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</si>
  <si>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</si>
  <si>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</si>
  <si>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</si>
  <si>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</si>
  <si>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</si>
  <si>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</si>
  <si>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</si>
  <si>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</si>
  <si>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</si>
  <si>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</si>
  <si>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</si>
  <si>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</si>
  <si>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</si>
  <si>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</si>
  <si>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</si>
  <si>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</si>
  <si>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</si>
  <si>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</si>
  <si>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</si>
  <si>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</si>
  <si>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</si>
  <si>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</si>
  <si>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</si>
  <si>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</si>
  <si>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</si>
  <si>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</si>
  <si>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</si>
  <si>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</si>
  <si>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</si>
  <si>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</si>
  <si>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</si>
  <si>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</si>
  <si>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</si>
  <si>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</si>
  <si>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</si>
  <si>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</si>
  <si>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</si>
  <si>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</si>
  <si>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</si>
  <si>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</si>
  <si>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</si>
  <si>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</si>
  <si>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</si>
  <si>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</si>
  <si>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</si>
  <si>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</si>
  <si>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</si>
  <si>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</si>
  <si>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</si>
  <si>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</si>
  <si>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</si>
  <si>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</si>
  <si>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</si>
  <si>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</si>
  <si>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</si>
  <si>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</si>
  <si>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</si>
  <si>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</si>
  <si>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</si>
  <si>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</si>
  <si>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既存港湾施設の長寿命化・有効活用のための実務的評価手法に関する研究</t>
    <rPh sb="0" eb="2">
      <t>キゾン</t>
    </rPh>
    <rPh sb="2" eb="4">
      <t>コウワン</t>
    </rPh>
    <rPh sb="4" eb="6">
      <t>シセツ</t>
    </rPh>
    <rPh sb="7" eb="10">
      <t>チョウジュミョウ</t>
    </rPh>
    <rPh sb="10" eb="11">
      <t>カ</t>
    </rPh>
    <rPh sb="12" eb="14">
      <t>ユウコウ</t>
    </rPh>
    <rPh sb="14" eb="16">
      <t>カツヨウ</t>
    </rPh>
    <rPh sb="20" eb="23">
      <t>ジツムテキ</t>
    </rPh>
    <rPh sb="23" eb="25">
      <t>ヒョウカ</t>
    </rPh>
    <rPh sb="25" eb="27">
      <t>シュホウ</t>
    </rPh>
    <rPh sb="28" eb="29">
      <t>カン</t>
    </rPh>
    <rPh sb="31" eb="33">
      <t>ケンキュウ</t>
    </rPh>
    <phoneticPr fontId="5"/>
  </si>
  <si>
    <t>国土技術政策総合研究所（横須賀）</t>
    <rPh sb="0" eb="2">
      <t>コクド</t>
    </rPh>
    <rPh sb="2" eb="4">
      <t>ギジュツ</t>
    </rPh>
    <rPh sb="4" eb="6">
      <t>セイサク</t>
    </rPh>
    <rPh sb="6" eb="8">
      <t>ソウゴウ</t>
    </rPh>
    <rPh sb="8" eb="11">
      <t>ケンキュウショ</t>
    </rPh>
    <rPh sb="12" eb="15">
      <t>ヨコスカ</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</si>
  <si>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</si>
  <si>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</si>
  <si>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</si>
  <si>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</si>
  <si>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</si>
  <si>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</si>
  <si>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</si>
  <si>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</si>
  <si>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</si>
  <si>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</si>
  <si>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</si>
  <si>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本事業に関連する論文・報告発表、刊行物公表件数</t>
    <phoneticPr fontId="5"/>
  </si>
  <si>
    <t>件</t>
    <rPh sb="0" eb="1">
      <t>ケン</t>
    </rPh>
    <phoneticPr fontId="5"/>
  </si>
  <si>
    <t>※百万円未満を四捨五入しているため、「予算額・執行額」欄と誤差が生じている。</t>
    <phoneticPr fontId="5"/>
  </si>
  <si>
    <t>既存港湾施設の長寿命化・有効活用のための実務的評価手法の開発</t>
    <rPh sb="28" eb="30">
      <t>カイハツ</t>
    </rPh>
    <phoneticPr fontId="5"/>
  </si>
  <si>
    <t>開発手法</t>
    <rPh sb="0" eb="2">
      <t>カイハツ</t>
    </rPh>
    <rPh sb="2" eb="4">
      <t>シュホウ</t>
    </rPh>
    <phoneticPr fontId="5"/>
  </si>
  <si>
    <t>式</t>
    <rPh sb="0" eb="1">
      <t>シキ</t>
    </rPh>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</si>
  <si>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の時期、利用制限や補修の範囲等を適切に判断する手法を確立する必要があることから、点検診断結果を基に施設の保有性能等を適切に判断する基準（案）を策定し、維持管理の更なる効率化を図る。</t>
    <rPh sb="12" eb="15">
      <t>チョウジュミョウ</t>
    </rPh>
    <rPh sb="15" eb="16">
      <t>カ</t>
    </rPh>
    <rPh sb="16" eb="18">
      <t>キホン</t>
    </rPh>
    <rPh sb="18" eb="20">
      <t>ケイカク</t>
    </rPh>
    <rPh sb="23" eb="25">
      <t>イジ</t>
    </rPh>
    <rPh sb="25" eb="27">
      <t>カンリ</t>
    </rPh>
    <rPh sb="27" eb="29">
      <t>ケイカク</t>
    </rPh>
    <rPh sb="29" eb="31">
      <t>サクテイ</t>
    </rPh>
    <rPh sb="38" eb="39">
      <t>トウ</t>
    </rPh>
    <rPh sb="40" eb="42">
      <t>サクテイ</t>
    </rPh>
    <rPh sb="45" eb="47">
      <t>テキセツ</t>
    </rPh>
    <rPh sb="48" eb="50">
      <t>イジ</t>
    </rPh>
    <rPh sb="50" eb="52">
      <t>カンリ</t>
    </rPh>
    <rPh sb="53" eb="55">
      <t>スイシン</t>
    </rPh>
    <rPh sb="56" eb="57">
      <t>ハカ</t>
    </rPh>
    <rPh sb="64" eb="65">
      <t>イマ</t>
    </rPh>
    <rPh sb="66" eb="69">
      <t>ロウキュウカ</t>
    </rPh>
    <rPh sb="70" eb="72">
      <t>キイン</t>
    </rPh>
    <rPh sb="74" eb="76">
      <t>ジコ</t>
    </rPh>
    <rPh sb="77" eb="79">
      <t>ソンショウ</t>
    </rPh>
    <rPh sb="80" eb="81">
      <t>アト</t>
    </rPh>
    <rPh sb="82" eb="83">
      <t>タ</t>
    </rPh>
    <rPh sb="86" eb="88">
      <t>ジョウキョウ</t>
    </rPh>
    <rPh sb="119" eb="122">
      <t>コウカテキ</t>
    </rPh>
    <rPh sb="123" eb="125">
      <t>テンケン</t>
    </rPh>
    <rPh sb="125" eb="127">
      <t>シンダン</t>
    </rPh>
    <rPh sb="128" eb="130">
      <t>ホシュウ</t>
    </rPh>
    <rPh sb="131" eb="133">
      <t>ジキ</t>
    </rPh>
    <rPh sb="134" eb="136">
      <t>リヨウ</t>
    </rPh>
    <rPh sb="136" eb="138">
      <t>セイゲン</t>
    </rPh>
    <rPh sb="139" eb="141">
      <t>ホシュウ</t>
    </rPh>
    <rPh sb="142" eb="144">
      <t>ハンイ</t>
    </rPh>
    <rPh sb="144" eb="145">
      <t>トウ</t>
    </rPh>
    <rPh sb="146" eb="148">
      <t>テキセツ</t>
    </rPh>
    <rPh sb="149" eb="151">
      <t>ハンダン</t>
    </rPh>
    <rPh sb="153" eb="155">
      <t>シュホウ</t>
    </rPh>
    <rPh sb="156" eb="158">
      <t>カクリツ</t>
    </rPh>
    <rPh sb="160" eb="162">
      <t>ヒツヨウ</t>
    </rPh>
    <rPh sb="170" eb="172">
      <t>テンケン</t>
    </rPh>
    <rPh sb="172" eb="174">
      <t>シンダン</t>
    </rPh>
    <rPh sb="174" eb="176">
      <t>ケッカ</t>
    </rPh>
    <rPh sb="177" eb="178">
      <t>モト</t>
    </rPh>
    <rPh sb="179" eb="181">
      <t>シセツ</t>
    </rPh>
    <rPh sb="182" eb="184">
      <t>ホユウ</t>
    </rPh>
    <rPh sb="184" eb="186">
      <t>セイノウ</t>
    </rPh>
    <rPh sb="186" eb="187">
      <t>トウ</t>
    </rPh>
    <rPh sb="188" eb="190">
      <t>テキセツ</t>
    </rPh>
    <rPh sb="191" eb="193">
      <t>ハンダン</t>
    </rPh>
    <rPh sb="195" eb="197">
      <t>キジュン</t>
    </rPh>
    <rPh sb="198" eb="199">
      <t>アン</t>
    </rPh>
    <rPh sb="201" eb="203">
      <t>サクテイ</t>
    </rPh>
    <rPh sb="205" eb="207">
      <t>イジ</t>
    </rPh>
    <rPh sb="207" eb="209">
      <t>カンリ</t>
    </rPh>
    <rPh sb="210" eb="211">
      <t>サラ</t>
    </rPh>
    <rPh sb="213" eb="216">
      <t>コウリツカ</t>
    </rPh>
    <rPh sb="217" eb="218">
      <t>ハカ</t>
    </rPh>
    <phoneticPr fontId="5"/>
  </si>
  <si>
    <t>　老朽化に起因する港湾施設の事故・損傷事例を収集分析し、技術的課題を整理するとともに、既存港湾施設の性能（残存耐力等）評価を可能とする要素技術の検討及び、性能評価や補修・利用制限等を適切に判断するために必要な情報の内容・精度等を検討し、システマティックに性能評価する手法を開発する。更には、ケーススタディーにより適用性の確認を行い、性能評価や補修・利用制限等を適切に判断するための基準（案）を策定する。</t>
    <rPh sb="1" eb="4">
      <t>ロウキュウカ</t>
    </rPh>
    <rPh sb="5" eb="7">
      <t>キイン</t>
    </rPh>
    <rPh sb="9" eb="11">
      <t>コウワン</t>
    </rPh>
    <rPh sb="11" eb="13">
      <t>シセツ</t>
    </rPh>
    <rPh sb="14" eb="16">
      <t>ジコ</t>
    </rPh>
    <rPh sb="17" eb="19">
      <t>ソンショウ</t>
    </rPh>
    <rPh sb="19" eb="21">
      <t>ジレイ</t>
    </rPh>
    <rPh sb="22" eb="24">
      <t>シュウシュウ</t>
    </rPh>
    <rPh sb="24" eb="26">
      <t>ブンセキ</t>
    </rPh>
    <rPh sb="28" eb="31">
      <t>ギジュツテキ</t>
    </rPh>
    <rPh sb="31" eb="33">
      <t>カダイ</t>
    </rPh>
    <rPh sb="34" eb="36">
      <t>セイリ</t>
    </rPh>
    <rPh sb="43" eb="45">
      <t>キゾン</t>
    </rPh>
    <rPh sb="45" eb="47">
      <t>コウワン</t>
    </rPh>
    <rPh sb="47" eb="49">
      <t>シセツ</t>
    </rPh>
    <rPh sb="50" eb="52">
      <t>セイノウ</t>
    </rPh>
    <rPh sb="53" eb="55">
      <t>ザンゾン</t>
    </rPh>
    <rPh sb="55" eb="57">
      <t>タイリョク</t>
    </rPh>
    <rPh sb="57" eb="58">
      <t>トウ</t>
    </rPh>
    <rPh sb="59" eb="61">
      <t>ヒョウカ</t>
    </rPh>
    <rPh sb="62" eb="64">
      <t>カノウ</t>
    </rPh>
    <rPh sb="67" eb="69">
      <t>ヨウソ</t>
    </rPh>
    <rPh sb="69" eb="71">
      <t>ギジュツ</t>
    </rPh>
    <rPh sb="72" eb="74">
      <t>ケントウ</t>
    </rPh>
    <rPh sb="74" eb="75">
      <t>オヨ</t>
    </rPh>
    <rPh sb="77" eb="79">
      <t>セイノウ</t>
    </rPh>
    <rPh sb="79" eb="81">
      <t>ヒョウカ</t>
    </rPh>
    <rPh sb="82" eb="84">
      <t>ホシュウ</t>
    </rPh>
    <rPh sb="85" eb="87">
      <t>リヨウ</t>
    </rPh>
    <rPh sb="87" eb="89">
      <t>セイゲン</t>
    </rPh>
    <rPh sb="89" eb="90">
      <t>トウ</t>
    </rPh>
    <rPh sb="91" eb="93">
      <t>テキセツ</t>
    </rPh>
    <rPh sb="94" eb="96">
      <t>ハンダン</t>
    </rPh>
    <rPh sb="101" eb="103">
      <t>ヒツヨウ</t>
    </rPh>
    <rPh sb="104" eb="106">
      <t>ジョウホウ</t>
    </rPh>
    <rPh sb="107" eb="109">
      <t>ナイヨウ</t>
    </rPh>
    <rPh sb="110" eb="112">
      <t>セイド</t>
    </rPh>
    <rPh sb="112" eb="113">
      <t>トウ</t>
    </rPh>
    <rPh sb="114" eb="116">
      <t>ケントウ</t>
    </rPh>
    <rPh sb="127" eb="131">
      <t>セイノウヒョウカ</t>
    </rPh>
    <rPh sb="133" eb="135">
      <t>シュホウ</t>
    </rPh>
    <rPh sb="136" eb="138">
      <t>カイハツ</t>
    </rPh>
    <rPh sb="141" eb="142">
      <t>サラ</t>
    </rPh>
    <rPh sb="156" eb="159">
      <t>テキヨウセイ</t>
    </rPh>
    <rPh sb="160" eb="162">
      <t>カクニン</t>
    </rPh>
    <rPh sb="163" eb="164">
      <t>オコナ</t>
    </rPh>
    <rPh sb="190" eb="192">
      <t>キジュン</t>
    </rPh>
    <rPh sb="193" eb="194">
      <t>アン</t>
    </rPh>
    <rPh sb="196" eb="198">
      <t>サクテイ</t>
    </rPh>
    <phoneticPr fontId="5"/>
  </si>
  <si>
    <t>国土交通省重点政策に位置付けられている「老朽化対策」に該当する。</t>
    <rPh sb="0" eb="2">
      <t>コクド</t>
    </rPh>
    <rPh sb="2" eb="5">
      <t>コウツウショウ</t>
    </rPh>
    <rPh sb="5" eb="7">
      <t>ジュウテン</t>
    </rPh>
    <rPh sb="7" eb="9">
      <t>セイサク</t>
    </rPh>
    <rPh sb="10" eb="12">
      <t>イチ</t>
    </rPh>
    <rPh sb="12" eb="13">
      <t>ツ</t>
    </rPh>
    <rPh sb="20" eb="23">
      <t>ロウキュウカ</t>
    </rPh>
    <rPh sb="23" eb="25">
      <t>タイサク</t>
    </rPh>
    <rPh sb="27" eb="29">
      <t>ガイトウ</t>
    </rPh>
    <phoneticPr fontId="5"/>
  </si>
  <si>
    <t>港湾新技術研究官</t>
    <rPh sb="0" eb="2">
      <t>コウワン</t>
    </rPh>
    <rPh sb="2" eb="5">
      <t>シンギジュツ</t>
    </rPh>
    <rPh sb="5" eb="8">
      <t>ケンキュウカン</t>
    </rPh>
    <phoneticPr fontId="5"/>
  </si>
  <si>
    <t>新技術研究官　藤井　敦</t>
    <rPh sb="0" eb="3">
      <t>シンギジュツ</t>
    </rPh>
    <rPh sb="3" eb="6">
      <t>ケンキュウカン</t>
    </rPh>
    <rPh sb="7" eb="9">
      <t>フジイ</t>
    </rPh>
    <rPh sb="10" eb="11">
      <t>アツシ</t>
    </rPh>
    <phoneticPr fontId="5"/>
  </si>
  <si>
    <t>当初予算額／論文・報道発表、刊行物公表件数　　　　　　　　　　　　　　</t>
    <rPh sb="0" eb="2">
      <t>トウショ</t>
    </rPh>
    <rPh sb="2" eb="5">
      <t>ヨサンガク</t>
    </rPh>
    <rPh sb="6" eb="8">
      <t>ロンブン</t>
    </rPh>
    <rPh sb="9" eb="11">
      <t>ホウドウ</t>
    </rPh>
    <rPh sb="11" eb="13">
      <t>ハッピョウ</t>
    </rPh>
    <rPh sb="14" eb="17">
      <t>カンコウブツ</t>
    </rPh>
    <rPh sb="17" eb="19">
      <t>コウヒョウ</t>
    </rPh>
    <rPh sb="19" eb="21">
      <t>ケンスウ</t>
    </rPh>
    <phoneticPr fontId="5"/>
  </si>
  <si>
    <t>百万円</t>
    <rPh sb="0" eb="2">
      <t>ヒャクマン</t>
    </rPh>
    <rPh sb="2" eb="3">
      <t>エン</t>
    </rPh>
    <phoneticPr fontId="5"/>
  </si>
  <si>
    <t>百万円/件</t>
    <rPh sb="0" eb="2">
      <t>ヒャクマン</t>
    </rPh>
    <rPh sb="2" eb="3">
      <t>エン</t>
    </rPh>
    <rPh sb="4" eb="5">
      <t>ケン</t>
    </rPh>
    <phoneticPr fontId="5"/>
  </si>
  <si>
    <t>社会資本や公共施設の適切な維持管理・更新につながることから、骨太方針2015に掲げられているインフラのストック効果を最大限発揮させるために重要な事業であり、他の研究成果も活用しつつ効率的に研究を実施すべき。</t>
    <rPh sb="0" eb="2">
      <t>シャカイ</t>
    </rPh>
    <rPh sb="2" eb="4">
      <t>シホン</t>
    </rPh>
    <rPh sb="5" eb="7">
      <t>コウキョウ</t>
    </rPh>
    <rPh sb="7" eb="9">
      <t>シセツ</t>
    </rPh>
    <rPh sb="10" eb="12">
      <t>テキセツ</t>
    </rPh>
    <rPh sb="13" eb="15">
      <t>イジ</t>
    </rPh>
    <rPh sb="15" eb="17">
      <t>カンリ</t>
    </rPh>
    <rPh sb="18" eb="20">
      <t>コウシン</t>
    </rPh>
    <rPh sb="30" eb="32">
      <t>ホネブト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</si>
</sst>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141</xdr:row>
      <xdr:rowOff>0</xdr:rowOff>
    </xdr:from>
    <xdr:to>
      <xdr:col>46</xdr:col>
      <xdr:colOff>26132</xdr:colOff>
      <xdr:row>149</xdr:row>
      <xdr:rowOff>271155</xdr:rowOff>
    </xdr:to>
    <xdr:grpSp>
      <xdr:nvGrpSpPr>
        <xdr:cNvPr id="2" name="グループ化 1"/>
        <xdr:cNvGrpSpPr/>
      </xdr:nvGrpSpPr>
      <xdr:grpSpPr>
        <a:xfrm>
          <a:off x="2032000" y="30937200"/>
          <a:ext cx="7341332" cy="3115955"/>
          <a:chOff x="1835696" y="3717032"/>
          <a:chExt cx="6480720" cy="3050214"/>
        </a:xfrm>
      </xdr:grpSpPr>
      <xdr:grpSp>
        <xdr:nvGrpSpPr>
          <xdr:cNvPr id="3" name="グループ化 2"/>
          <xdr:cNvGrpSpPr/>
        </xdr:nvGrpSpPr>
        <xdr:grpSpPr>
          <a:xfrm>
            <a:off x="1835696" y="3958934"/>
            <a:ext cx="6480720" cy="2808312"/>
            <a:chOff x="1835696" y="387266"/>
            <a:chExt cx="6480720" cy="2808312"/>
          </a:xfrm>
        </xdr:grpSpPr>
        <xdr:sp macro="" textlink="">
          <xdr:nvSpPr>
            <xdr:cNvPr id="5" name="フローチャート: 処理 4"/>
            <xdr:cNvSpPr/>
          </xdr:nvSpPr>
          <xdr:spPr>
            <a:xfrm>
              <a:off x="1835696" y="496198"/>
              <a:ext cx="270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６．７百万円</a:t>
              </a:r>
            </a:p>
          </xdr:txBody>
        </xdr:sp>
        <xdr:sp macro="" textlink="">
          <xdr:nvSpPr>
            <xdr:cNvPr id="6" name="フローチャート: 処理 5"/>
            <xdr:cNvSpPr/>
          </xdr:nvSpPr>
          <xdr:spPr>
            <a:xfrm>
              <a:off x="5175729" y="629598"/>
              <a:ext cx="270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５．９百万円</a:t>
              </a:r>
            </a:p>
          </xdr:txBody>
        </xdr:sp>
        <xdr:sp macro="" textlink="">
          <xdr:nvSpPr>
            <xdr:cNvPr id="7" name="フローチャート: 処理 6"/>
            <xdr:cNvSpPr/>
          </xdr:nvSpPr>
          <xdr:spPr>
            <a:xfrm>
              <a:off x="3924128" y="2630432"/>
              <a:ext cx="180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０．８百万円</a:t>
              </a:r>
            </a:p>
          </xdr:txBody>
        </xdr:sp>
        <xdr:sp macro="" textlink="">
          <xdr:nvSpPr>
            <xdr:cNvPr id="8" name="大かっこ 7"/>
            <xdr:cNvSpPr/>
          </xdr:nvSpPr>
          <xdr:spPr>
            <a:xfrm>
              <a:off x="1835696" y="1395079"/>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供用中の施設の性能評価に関する技術や提供情報の全体構成の検討</a:t>
              </a:r>
            </a:p>
          </xdr:txBody>
        </xdr:sp>
        <xdr:sp macro="" textlink="">
          <xdr:nvSpPr>
            <xdr:cNvPr id="9" name="大かっこ 8"/>
            <xdr:cNvSpPr/>
          </xdr:nvSpPr>
          <xdr:spPr>
            <a:xfrm>
              <a:off x="5176277" y="1245836"/>
              <a:ext cx="2700000" cy="10338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老朽化施設の事故・損傷事例の収集及び課題の抽出、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供用中の施設の性能評価に関する技術や提供情報の検討</a:t>
              </a:r>
            </a:p>
          </xdr:txBody>
        </xdr:sp>
        <xdr:cxnSp macro="">
          <xdr:nvCxnSpPr>
            <xdr:cNvPr id="10" name="カギ線コネクタ 9"/>
            <xdr:cNvCxnSpPr>
              <a:stCxn id="5" idx="3"/>
              <a:endCxn id="6" idx="1"/>
            </xdr:cNvCxnSpPr>
          </xdr:nvCxnSpPr>
          <xdr:spPr>
            <a:xfrm>
              <a:off x="4535696" y="910198"/>
              <a:ext cx="640033" cy="197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28"/>
            <xdr:cNvSpPr txBox="1"/>
          </xdr:nvSpPr>
          <xdr:spPr>
            <a:xfrm>
              <a:off x="5182545" y="387266"/>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sp macro="" textlink="">
        <xdr:nvSpPr>
          <xdr:cNvPr id="4" name="テキスト ボックス 29"/>
          <xdr:cNvSpPr txBox="1"/>
        </xdr:nvSpPr>
        <xdr:spPr>
          <a:xfrm>
            <a:off x="1835696" y="3717032"/>
            <a:ext cx="2308324" cy="276999"/>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zoomScale="75" zoomScaleNormal="75" zoomScaleSheetLayoutView="70"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3" t="s">
        <v>357</v>
      </c>
      <c r="AR2" s="683"/>
      <c r="AS2" s="59" t="str">
        <f>IF(OR(AQ2="　", AQ2=""), "", "-")</f>
        <v>-</v>
      </c>
      <c r="AT2" s="684">
        <v>54</v>
      </c>
      <c r="AU2" s="684"/>
      <c r="AV2" s="60" t="str">
        <f>IF(AW2="", "", "-")</f>
        <v/>
      </c>
      <c r="AW2" s="685"/>
      <c r="AX2" s="685"/>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101</v>
      </c>
      <c r="H5" s="615"/>
      <c r="I5" s="615"/>
      <c r="J5" s="615"/>
      <c r="K5" s="615"/>
      <c r="L5" s="615"/>
      <c r="M5" s="655" t="s">
        <v>92</v>
      </c>
      <c r="N5" s="656"/>
      <c r="O5" s="656"/>
      <c r="P5" s="656"/>
      <c r="Q5" s="656"/>
      <c r="R5" s="657"/>
      <c r="S5" s="614" t="s">
        <v>105</v>
      </c>
      <c r="T5" s="615"/>
      <c r="U5" s="615"/>
      <c r="V5" s="615"/>
      <c r="W5" s="615"/>
      <c r="X5" s="616"/>
      <c r="Y5" s="446" t="s">
        <v>3</v>
      </c>
      <c r="Z5" s="447"/>
      <c r="AA5" s="447"/>
      <c r="AB5" s="447"/>
      <c r="AC5" s="447"/>
      <c r="AD5" s="448"/>
      <c r="AE5" s="449" t="s">
        <v>402</v>
      </c>
      <c r="AF5" s="450"/>
      <c r="AG5" s="450"/>
      <c r="AH5" s="450"/>
      <c r="AI5" s="450"/>
      <c r="AJ5" s="450"/>
      <c r="AK5" s="450"/>
      <c r="AL5" s="450"/>
      <c r="AM5" s="450"/>
      <c r="AN5" s="450"/>
      <c r="AO5" s="450"/>
      <c r="AP5" s="451"/>
      <c r="AQ5" s="452" t="s">
        <v>403</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384</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384</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科学技術・イノベーション</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399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0.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t="s">
        <v>385</v>
      </c>
      <c r="Q13" s="176"/>
      <c r="R13" s="176"/>
      <c r="S13" s="176"/>
      <c r="T13" s="176"/>
      <c r="U13" s="176"/>
      <c r="V13" s="177"/>
      <c r="W13" s="175" t="s">
        <v>385</v>
      </c>
      <c r="X13" s="176"/>
      <c r="Y13" s="176"/>
      <c r="Z13" s="176"/>
      <c r="AA13" s="176"/>
      <c r="AB13" s="176"/>
      <c r="AC13" s="177"/>
      <c r="AD13" s="175" t="s">
        <v>385</v>
      </c>
      <c r="AE13" s="176"/>
      <c r="AF13" s="176"/>
      <c r="AG13" s="176"/>
      <c r="AH13" s="176"/>
      <c r="AI13" s="176"/>
      <c r="AJ13" s="177"/>
      <c r="AK13" s="175" t="s">
        <v>385</v>
      </c>
      <c r="AL13" s="176"/>
      <c r="AM13" s="176"/>
      <c r="AN13" s="176"/>
      <c r="AO13" s="176"/>
      <c r="AP13" s="176"/>
      <c r="AQ13" s="177"/>
      <c r="AR13" s="189">
        <v>7</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t="s">
        <v>385</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0</v>
      </c>
      <c r="AE18" s="649"/>
      <c r="AF18" s="649"/>
      <c r="AG18" s="649"/>
      <c r="AH18" s="649"/>
      <c r="AI18" s="649"/>
      <c r="AJ18" s="650"/>
      <c r="AK18" s="648">
        <f t="shared" ref="AK18" si="1">SUM(AK13:AQ17)</f>
        <v>0</v>
      </c>
      <c r="AL18" s="649"/>
      <c r="AM18" s="649"/>
      <c r="AN18" s="649"/>
      <c r="AO18" s="649"/>
      <c r="AP18" s="649"/>
      <c r="AQ18" s="650"/>
      <c r="AR18" s="648">
        <f t="shared" ref="AR18" si="2">SUM(AR13:AX17)</f>
        <v>7</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t="s">
        <v>385</v>
      </c>
      <c r="Q19" s="176"/>
      <c r="R19" s="176"/>
      <c r="S19" s="176"/>
      <c r="T19" s="176"/>
      <c r="U19" s="176"/>
      <c r="V19" s="177"/>
      <c r="W19" s="175" t="s">
        <v>385</v>
      </c>
      <c r="X19" s="176"/>
      <c r="Y19" s="176"/>
      <c r="Z19" s="176"/>
      <c r="AA19" s="176"/>
      <c r="AB19" s="176"/>
      <c r="AC19" s="177"/>
      <c r="AD19" s="175" t="s">
        <v>385</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t="str">
        <f>IF(AD18=0, "-", AD19/AD18)</f>
        <v>-</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396</v>
      </c>
      <c r="H23" s="75"/>
      <c r="I23" s="75"/>
      <c r="J23" s="75"/>
      <c r="K23" s="75"/>
      <c r="L23" s="75"/>
      <c r="M23" s="75"/>
      <c r="N23" s="75"/>
      <c r="O23" s="76"/>
      <c r="P23" s="315" t="s">
        <v>397</v>
      </c>
      <c r="Q23" s="235"/>
      <c r="R23" s="235"/>
      <c r="S23" s="235"/>
      <c r="T23" s="235"/>
      <c r="U23" s="235"/>
      <c r="V23" s="235"/>
      <c r="W23" s="235"/>
      <c r="X23" s="236"/>
      <c r="Y23" s="229" t="s">
        <v>14</v>
      </c>
      <c r="Z23" s="230"/>
      <c r="AA23" s="231"/>
      <c r="AB23" s="167" t="s">
        <v>398</v>
      </c>
      <c r="AC23" s="168"/>
      <c r="AD23" s="168"/>
      <c r="AE23" s="198" t="s">
        <v>385</v>
      </c>
      <c r="AF23" s="89"/>
      <c r="AG23" s="89"/>
      <c r="AH23" s="89"/>
      <c r="AI23" s="90"/>
      <c r="AJ23" s="198" t="s">
        <v>385</v>
      </c>
      <c r="AK23" s="89"/>
      <c r="AL23" s="89"/>
      <c r="AM23" s="89"/>
      <c r="AN23" s="90"/>
      <c r="AO23" s="198" t="s">
        <v>385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20" t="s">
        <v>398</v>
      </c>
      <c r="AC24" s="197"/>
      <c r="AD24" s="197"/>
      <c r="AE24" s="198" t="s">
        <v>385</v>
      </c>
      <c r="AF24" s="89"/>
      <c r="AG24" s="89"/>
      <c r="AH24" s="89"/>
      <c r="AI24" s="90"/>
      <c r="AJ24" s="198" t="s">
        <v>385</v>
      </c>
      <c r="AK24" s="89"/>
      <c r="AL24" s="89"/>
      <c r="AM24" s="89"/>
      <c r="AN24" s="90"/>
      <c r="AO24" s="198" t="s">
        <v>385</v>
      </c>
      <c r="AP24" s="89"/>
      <c r="AQ24" s="89"/>
      <c r="AR24" s="89"/>
      <c r="AS24" s="90"/>
      <c r="AT24" s="198">
        <v>1</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198" t="s">
        <v>385</v>
      </c>
      <c r="AF25" s="89"/>
      <c r="AG25" s="89"/>
      <c r="AH25" s="89"/>
      <c r="AI25" s="90"/>
      <c r="AJ25" s="198" t="s">
        <v>385</v>
      </c>
      <c r="AK25" s="89"/>
      <c r="AL25" s="89"/>
      <c r="AM25" s="89"/>
      <c r="AN25" s="90"/>
      <c r="AO25" s="198" t="s">
        <v>385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3"/>
      <c r="H28" s="75"/>
      <c r="I28" s="75"/>
      <c r="J28" s="75"/>
      <c r="K28" s="75"/>
      <c r="L28" s="75"/>
      <c r="M28" s="75"/>
      <c r="N28" s="75"/>
      <c r="O28" s="76"/>
      <c r="P28" s="220"/>
      <c r="Q28" s="235"/>
      <c r="R28" s="235"/>
      <c r="S28" s="235"/>
      <c r="T28" s="235"/>
      <c r="U28" s="235"/>
      <c r="V28" s="235"/>
      <c r="W28" s="235"/>
      <c r="X28" s="236"/>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4"/>
      <c r="H33" s="75"/>
      <c r="I33" s="75"/>
      <c r="J33" s="75"/>
      <c r="K33" s="75"/>
      <c r="L33" s="75"/>
      <c r="M33" s="75"/>
      <c r="N33" s="75"/>
      <c r="O33" s="76"/>
      <c r="P33" s="220"/>
      <c r="Q33" s="235"/>
      <c r="R33" s="235"/>
      <c r="S33" s="235"/>
      <c r="T33" s="235"/>
      <c r="U33" s="235"/>
      <c r="V33" s="235"/>
      <c r="W33" s="235"/>
      <c r="X33" s="236"/>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5"/>
      <c r="I54" s="235"/>
      <c r="J54" s="235"/>
      <c r="K54" s="235"/>
      <c r="L54" s="235"/>
      <c r="M54" s="235"/>
      <c r="N54" s="235"/>
      <c r="O54" s="236"/>
      <c r="P54" s="220"/>
      <c r="Q54" s="221"/>
      <c r="R54" s="221"/>
      <c r="S54" s="221"/>
      <c r="T54" s="221"/>
      <c r="U54" s="221"/>
      <c r="V54" s="221"/>
      <c r="W54" s="221"/>
      <c r="X54" s="222"/>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0"/>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5"/>
      <c r="I59" s="235"/>
      <c r="J59" s="235"/>
      <c r="K59" s="235"/>
      <c r="L59" s="235"/>
      <c r="M59" s="235"/>
      <c r="N59" s="235"/>
      <c r="O59" s="236"/>
      <c r="P59" s="220"/>
      <c r="Q59" s="221"/>
      <c r="R59" s="221"/>
      <c r="S59" s="221"/>
      <c r="T59" s="221"/>
      <c r="U59" s="221"/>
      <c r="V59" s="221"/>
      <c r="W59" s="221"/>
      <c r="X59" s="222"/>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0"/>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5"/>
      <c r="I64" s="235"/>
      <c r="J64" s="235"/>
      <c r="K64" s="235"/>
      <c r="L64" s="235"/>
      <c r="M64" s="235"/>
      <c r="N64" s="235"/>
      <c r="O64" s="236"/>
      <c r="P64" s="220"/>
      <c r="Q64" s="221"/>
      <c r="R64" s="221"/>
      <c r="S64" s="221"/>
      <c r="T64" s="221"/>
      <c r="U64" s="221"/>
      <c r="V64" s="221"/>
      <c r="W64" s="221"/>
      <c r="X64" s="222"/>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0"/>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7"/>
      <c r="B68" s="528"/>
      <c r="C68" s="528"/>
      <c r="D68" s="528"/>
      <c r="E68" s="528"/>
      <c r="F68" s="529"/>
      <c r="G68" s="315" t="s">
        <v>393</v>
      </c>
      <c r="H68" s="235"/>
      <c r="I68" s="235"/>
      <c r="J68" s="235"/>
      <c r="K68" s="235"/>
      <c r="L68" s="235"/>
      <c r="M68" s="235"/>
      <c r="N68" s="235"/>
      <c r="O68" s="235"/>
      <c r="P68" s="235"/>
      <c r="Q68" s="235"/>
      <c r="R68" s="235"/>
      <c r="S68" s="235"/>
      <c r="T68" s="235"/>
      <c r="U68" s="235"/>
      <c r="V68" s="235"/>
      <c r="W68" s="235"/>
      <c r="X68" s="236"/>
      <c r="Y68" s="617" t="s">
        <v>66</v>
      </c>
      <c r="Z68" s="618"/>
      <c r="AA68" s="619"/>
      <c r="AB68" s="111" t="s">
        <v>394</v>
      </c>
      <c r="AC68" s="112"/>
      <c r="AD68" s="113"/>
      <c r="AE68" s="198" t="s">
        <v>385</v>
      </c>
      <c r="AF68" s="89"/>
      <c r="AG68" s="89"/>
      <c r="AH68" s="89"/>
      <c r="AI68" s="90"/>
      <c r="AJ68" s="198" t="s">
        <v>385</v>
      </c>
      <c r="AK68" s="89"/>
      <c r="AL68" s="89"/>
      <c r="AM68" s="89"/>
      <c r="AN68" s="90"/>
      <c r="AO68" s="198" t="s">
        <v>385</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384</v>
      </c>
      <c r="AC69" s="204"/>
      <c r="AD69" s="205"/>
      <c r="AE69" s="198" t="s">
        <v>385</v>
      </c>
      <c r="AF69" s="89"/>
      <c r="AG69" s="89"/>
      <c r="AH69" s="89"/>
      <c r="AI69" s="90"/>
      <c r="AJ69" s="198" t="s">
        <v>385</v>
      </c>
      <c r="AK69" s="89"/>
      <c r="AL69" s="89"/>
      <c r="AM69" s="89"/>
      <c r="AN69" s="90"/>
      <c r="AO69" s="198" t="s">
        <v>385</v>
      </c>
      <c r="AP69" s="89"/>
      <c r="AQ69" s="89"/>
      <c r="AR69" s="89"/>
      <c r="AS69" s="90"/>
      <c r="AT69" s="198" t="s">
        <v>385</v>
      </c>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5" t="s">
        <v>74</v>
      </c>
      <c r="AU70" s="266"/>
      <c r="AV70" s="266"/>
      <c r="AW70" s="266"/>
      <c r="AX70" s="267"/>
    </row>
    <row r="71" spans="1:60" ht="22.5" hidden="1" customHeight="1" x14ac:dyDescent="0.15">
      <c r="A71" s="527"/>
      <c r="B71" s="528"/>
      <c r="C71" s="528"/>
      <c r="D71" s="528"/>
      <c r="E71" s="528"/>
      <c r="F71" s="529"/>
      <c r="G71" s="235"/>
      <c r="H71" s="235"/>
      <c r="I71" s="235"/>
      <c r="J71" s="235"/>
      <c r="K71" s="235"/>
      <c r="L71" s="235"/>
      <c r="M71" s="235"/>
      <c r="N71" s="235"/>
      <c r="O71" s="235"/>
      <c r="P71" s="235"/>
      <c r="Q71" s="235"/>
      <c r="R71" s="235"/>
      <c r="S71" s="235"/>
      <c r="T71" s="235"/>
      <c r="U71" s="235"/>
      <c r="V71" s="235"/>
      <c r="W71" s="235"/>
      <c r="X71" s="236"/>
      <c r="Y71" s="660" t="s">
        <v>66</v>
      </c>
      <c r="Z71" s="661"/>
      <c r="AA71" s="662"/>
      <c r="AB71" s="663"/>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9"/>
      <c r="H72" s="239"/>
      <c r="I72" s="239"/>
      <c r="J72" s="239"/>
      <c r="K72" s="239"/>
      <c r="L72" s="239"/>
      <c r="M72" s="239"/>
      <c r="N72" s="239"/>
      <c r="O72" s="239"/>
      <c r="P72" s="239"/>
      <c r="Q72" s="239"/>
      <c r="R72" s="239"/>
      <c r="S72" s="239"/>
      <c r="T72" s="239"/>
      <c r="U72" s="239"/>
      <c r="V72" s="239"/>
      <c r="W72" s="239"/>
      <c r="X72" s="240"/>
      <c r="Y72" s="108" t="s">
        <v>67</v>
      </c>
      <c r="Z72" s="664"/>
      <c r="AA72" s="665"/>
      <c r="AB72" s="666"/>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5" t="s">
        <v>74</v>
      </c>
      <c r="AU73" s="266"/>
      <c r="AV73" s="266"/>
      <c r="AW73" s="266"/>
      <c r="AX73" s="267"/>
    </row>
    <row r="74" spans="1:60" ht="22.5" hidden="1" customHeight="1" x14ac:dyDescent="0.15">
      <c r="A74" s="527"/>
      <c r="B74" s="528"/>
      <c r="C74" s="528"/>
      <c r="D74" s="528"/>
      <c r="E74" s="528"/>
      <c r="F74" s="529"/>
      <c r="G74" s="235"/>
      <c r="H74" s="235"/>
      <c r="I74" s="235"/>
      <c r="J74" s="235"/>
      <c r="K74" s="235"/>
      <c r="L74" s="235"/>
      <c r="M74" s="235"/>
      <c r="N74" s="235"/>
      <c r="O74" s="235"/>
      <c r="P74" s="235"/>
      <c r="Q74" s="235"/>
      <c r="R74" s="235"/>
      <c r="S74" s="235"/>
      <c r="T74" s="235"/>
      <c r="U74" s="235"/>
      <c r="V74" s="235"/>
      <c r="W74" s="235"/>
      <c r="X74" s="236"/>
      <c r="Y74" s="660" t="s">
        <v>66</v>
      </c>
      <c r="Z74" s="661"/>
      <c r="AA74" s="662"/>
      <c r="AB74" s="663"/>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9"/>
      <c r="H75" s="239"/>
      <c r="I75" s="239"/>
      <c r="J75" s="239"/>
      <c r="K75" s="239"/>
      <c r="L75" s="239"/>
      <c r="M75" s="239"/>
      <c r="N75" s="239"/>
      <c r="O75" s="239"/>
      <c r="P75" s="239"/>
      <c r="Q75" s="239"/>
      <c r="R75" s="239"/>
      <c r="S75" s="239"/>
      <c r="T75" s="239"/>
      <c r="U75" s="239"/>
      <c r="V75" s="239"/>
      <c r="W75" s="239"/>
      <c r="X75" s="240"/>
      <c r="Y75" s="108" t="s">
        <v>67</v>
      </c>
      <c r="Z75" s="664"/>
      <c r="AA75" s="665"/>
      <c r="AB75" s="666"/>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5" t="s">
        <v>74</v>
      </c>
      <c r="AU76" s="266"/>
      <c r="AV76" s="266"/>
      <c r="AW76" s="266"/>
      <c r="AX76" s="267"/>
    </row>
    <row r="77" spans="1:60" ht="22.5" hidden="1" customHeight="1" x14ac:dyDescent="0.15">
      <c r="A77" s="527"/>
      <c r="B77" s="528"/>
      <c r="C77" s="528"/>
      <c r="D77" s="528"/>
      <c r="E77" s="528"/>
      <c r="F77" s="529"/>
      <c r="G77" s="235"/>
      <c r="H77" s="235"/>
      <c r="I77" s="235"/>
      <c r="J77" s="235"/>
      <c r="K77" s="235"/>
      <c r="L77" s="235"/>
      <c r="M77" s="235"/>
      <c r="N77" s="235"/>
      <c r="O77" s="235"/>
      <c r="P77" s="235"/>
      <c r="Q77" s="235"/>
      <c r="R77" s="235"/>
      <c r="S77" s="235"/>
      <c r="T77" s="235"/>
      <c r="U77" s="235"/>
      <c r="V77" s="235"/>
      <c r="W77" s="235"/>
      <c r="X77" s="236"/>
      <c r="Y77" s="660" t="s">
        <v>66</v>
      </c>
      <c r="Z77" s="661"/>
      <c r="AA77" s="662"/>
      <c r="AB77" s="663"/>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9"/>
      <c r="H78" s="239"/>
      <c r="I78" s="239"/>
      <c r="J78" s="239"/>
      <c r="K78" s="239"/>
      <c r="L78" s="239"/>
      <c r="M78" s="239"/>
      <c r="N78" s="239"/>
      <c r="O78" s="239"/>
      <c r="P78" s="239"/>
      <c r="Q78" s="239"/>
      <c r="R78" s="239"/>
      <c r="S78" s="239"/>
      <c r="T78" s="239"/>
      <c r="U78" s="239"/>
      <c r="V78" s="239"/>
      <c r="W78" s="239"/>
      <c r="X78" s="240"/>
      <c r="Y78" s="108" t="s">
        <v>67</v>
      </c>
      <c r="Z78" s="664"/>
      <c r="AA78" s="665"/>
      <c r="AB78" s="666"/>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5" t="s">
        <v>74</v>
      </c>
      <c r="AU79" s="266"/>
      <c r="AV79" s="266"/>
      <c r="AW79" s="266"/>
      <c r="AX79" s="267"/>
    </row>
    <row r="80" spans="1:60" ht="22.5" hidden="1" customHeight="1" x14ac:dyDescent="0.15">
      <c r="A80" s="527"/>
      <c r="B80" s="528"/>
      <c r="C80" s="528"/>
      <c r="D80" s="528"/>
      <c r="E80" s="528"/>
      <c r="F80" s="529"/>
      <c r="G80" s="235"/>
      <c r="H80" s="235"/>
      <c r="I80" s="235"/>
      <c r="J80" s="235"/>
      <c r="K80" s="235"/>
      <c r="L80" s="235"/>
      <c r="M80" s="235"/>
      <c r="N80" s="235"/>
      <c r="O80" s="235"/>
      <c r="P80" s="235"/>
      <c r="Q80" s="235"/>
      <c r="R80" s="235"/>
      <c r="S80" s="235"/>
      <c r="T80" s="235"/>
      <c r="U80" s="235"/>
      <c r="V80" s="235"/>
      <c r="W80" s="235"/>
      <c r="X80" s="236"/>
      <c r="Y80" s="660" t="s">
        <v>66</v>
      </c>
      <c r="Z80" s="661"/>
      <c r="AA80" s="662"/>
      <c r="AB80" s="663"/>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9"/>
      <c r="H81" s="239"/>
      <c r="I81" s="239"/>
      <c r="J81" s="239"/>
      <c r="K81" s="239"/>
      <c r="L81" s="239"/>
      <c r="M81" s="239"/>
      <c r="N81" s="239"/>
      <c r="O81" s="239"/>
      <c r="P81" s="239"/>
      <c r="Q81" s="239"/>
      <c r="R81" s="239"/>
      <c r="S81" s="239"/>
      <c r="T81" s="239"/>
      <c r="U81" s="239"/>
      <c r="V81" s="239"/>
      <c r="W81" s="239"/>
      <c r="X81" s="240"/>
      <c r="Y81" s="108" t="s">
        <v>67</v>
      </c>
      <c r="Z81" s="664"/>
      <c r="AA81" s="665"/>
      <c r="AB81" s="666"/>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404</v>
      </c>
      <c r="H83" s="296"/>
      <c r="I83" s="296"/>
      <c r="J83" s="296"/>
      <c r="K83" s="296"/>
      <c r="L83" s="296"/>
      <c r="M83" s="296"/>
      <c r="N83" s="296"/>
      <c r="O83" s="296"/>
      <c r="P83" s="296"/>
      <c r="Q83" s="296"/>
      <c r="R83" s="296"/>
      <c r="S83" s="296"/>
      <c r="T83" s="296"/>
      <c r="U83" s="296"/>
      <c r="V83" s="296"/>
      <c r="W83" s="296"/>
      <c r="X83" s="296"/>
      <c r="Y83" s="536" t="s">
        <v>17</v>
      </c>
      <c r="Z83" s="537"/>
      <c r="AA83" s="538"/>
      <c r="AB83" s="667" t="s">
        <v>405</v>
      </c>
      <c r="AC83" s="115"/>
      <c r="AD83" s="116"/>
      <c r="AE83" s="668" t="s">
        <v>385</v>
      </c>
      <c r="AF83" s="207"/>
      <c r="AG83" s="207"/>
      <c r="AH83" s="207"/>
      <c r="AI83" s="207"/>
      <c r="AJ83" s="668" t="s">
        <v>385</v>
      </c>
      <c r="AK83" s="207"/>
      <c r="AL83" s="207"/>
      <c r="AM83" s="207"/>
      <c r="AN83" s="207"/>
      <c r="AO83" s="668" t="s">
        <v>385</v>
      </c>
      <c r="AP83" s="207"/>
      <c r="AQ83" s="207"/>
      <c r="AR83" s="207"/>
      <c r="AS83" s="207"/>
      <c r="AT83" s="198" t="s">
        <v>385</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406</v>
      </c>
      <c r="AC84" s="92"/>
      <c r="AD84" s="93"/>
      <c r="AE84" s="91" t="s">
        <v>384</v>
      </c>
      <c r="AF84" s="92"/>
      <c r="AG84" s="92"/>
      <c r="AH84" s="92"/>
      <c r="AI84" s="93"/>
      <c r="AJ84" s="91" t="s">
        <v>384</v>
      </c>
      <c r="AK84" s="92"/>
      <c r="AL84" s="92"/>
      <c r="AM84" s="92"/>
      <c r="AN84" s="93"/>
      <c r="AO84" s="91" t="s">
        <v>384</v>
      </c>
      <c r="AP84" s="92"/>
      <c r="AQ84" s="92"/>
      <c r="AR84" s="92"/>
      <c r="AS84" s="93"/>
      <c r="AT84" s="91" t="s">
        <v>384</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6" t="s">
        <v>17</v>
      </c>
      <c r="Z86" s="537"/>
      <c r="AA86" s="538"/>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9"/>
      <c r="Y92" s="536" t="s">
        <v>17</v>
      </c>
      <c r="Z92" s="537"/>
      <c r="AA92" s="538"/>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9" t="s">
        <v>77</v>
      </c>
      <c r="B97" s="600"/>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386</v>
      </c>
      <c r="D98" s="534"/>
      <c r="E98" s="534"/>
      <c r="F98" s="534"/>
      <c r="G98" s="534"/>
      <c r="H98" s="534"/>
      <c r="I98" s="534"/>
      <c r="J98" s="534"/>
      <c r="K98" s="535"/>
      <c r="L98" s="175" t="s">
        <v>385</v>
      </c>
      <c r="M98" s="176"/>
      <c r="N98" s="176"/>
      <c r="O98" s="176"/>
      <c r="P98" s="176"/>
      <c r="Q98" s="177"/>
      <c r="R98" s="680">
        <v>6</v>
      </c>
      <c r="S98" s="176"/>
      <c r="T98" s="176"/>
      <c r="U98" s="176"/>
      <c r="V98" s="176"/>
      <c r="W98" s="177"/>
      <c r="X98" s="62" t="s">
        <v>395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387</v>
      </c>
      <c r="D99" s="597"/>
      <c r="E99" s="597"/>
      <c r="F99" s="597"/>
      <c r="G99" s="597"/>
      <c r="H99" s="597"/>
      <c r="I99" s="597"/>
      <c r="J99" s="597"/>
      <c r="K99" s="598"/>
      <c r="L99" s="175" t="s">
        <v>385</v>
      </c>
      <c r="M99" s="176"/>
      <c r="N99" s="176"/>
      <c r="O99" s="176"/>
      <c r="P99" s="176"/>
      <c r="Q99" s="177"/>
      <c r="R99" s="680">
        <v>0.8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t="s">
        <v>384</v>
      </c>
      <c r="D100" s="597"/>
      <c r="E100" s="597"/>
      <c r="F100" s="597"/>
      <c r="G100" s="597"/>
      <c r="H100" s="597"/>
      <c r="I100" s="597"/>
      <c r="J100" s="597"/>
      <c r="K100" s="598"/>
      <c r="L100" s="175" t="s">
        <v>385</v>
      </c>
      <c r="M100" s="176"/>
      <c r="N100" s="176"/>
      <c r="O100" s="176"/>
      <c r="P100" s="176"/>
      <c r="Q100" s="177"/>
      <c r="R100" s="175" t="s">
        <v>385</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t="s">
        <v>384</v>
      </c>
      <c r="D101" s="597"/>
      <c r="E101" s="597"/>
      <c r="F101" s="597"/>
      <c r="G101" s="597"/>
      <c r="H101" s="597"/>
      <c r="I101" s="597"/>
      <c r="J101" s="597"/>
      <c r="K101" s="598"/>
      <c r="L101" s="175" t="s">
        <v>385</v>
      </c>
      <c r="M101" s="176"/>
      <c r="N101" s="176"/>
      <c r="O101" s="176"/>
      <c r="P101" s="176"/>
      <c r="Q101" s="177"/>
      <c r="R101" s="175" t="s">
        <v>385</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t="s">
        <v>384</v>
      </c>
      <c r="D102" s="597"/>
      <c r="E102" s="597"/>
      <c r="F102" s="597"/>
      <c r="G102" s="597"/>
      <c r="H102" s="597"/>
      <c r="I102" s="597"/>
      <c r="J102" s="597"/>
      <c r="K102" s="598"/>
      <c r="L102" s="175" t="s">
        <v>385</v>
      </c>
      <c r="M102" s="176"/>
      <c r="N102" s="176"/>
      <c r="O102" s="176"/>
      <c r="P102" s="176"/>
      <c r="Q102" s="177"/>
      <c r="R102" s="175" t="s">
        <v>385</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t="s">
        <v>384</v>
      </c>
      <c r="D103" s="606"/>
      <c r="E103" s="606"/>
      <c r="F103" s="606"/>
      <c r="G103" s="606"/>
      <c r="H103" s="606"/>
      <c r="I103" s="606"/>
      <c r="J103" s="606"/>
      <c r="K103" s="607"/>
      <c r="L103" s="175" t="s">
        <v>385</v>
      </c>
      <c r="M103" s="176"/>
      <c r="N103" s="176"/>
      <c r="O103" s="176"/>
      <c r="P103" s="176"/>
      <c r="Q103" s="177"/>
      <c r="R103" s="175" t="s">
        <v>385</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6.8</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8"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382</v>
      </c>
      <c r="AE108" s="344"/>
      <c r="AF108" s="344"/>
      <c r="AG108" s="339" t="s">
        <v>389</v>
      </c>
      <c r="AH108" s="340"/>
      <c r="AI108" s="340"/>
      <c r="AJ108" s="340"/>
      <c r="AK108" s="340"/>
      <c r="AL108" s="340"/>
      <c r="AM108" s="340"/>
      <c r="AN108" s="340"/>
      <c r="AO108" s="340"/>
      <c r="AP108" s="340"/>
      <c r="AQ108" s="340"/>
      <c r="AR108" s="340"/>
      <c r="AS108" s="340"/>
      <c r="AT108" s="340"/>
      <c r="AU108" s="340"/>
      <c r="AV108" s="340"/>
      <c r="AW108" s="340"/>
      <c r="AX108" s="341"/>
    </row>
    <row r="109" spans="1:50" ht="57"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2"/>
      <c r="AD109" s="294" t="s">
        <v>382</v>
      </c>
      <c r="AE109" s="295"/>
      <c r="AF109" s="295"/>
      <c r="AG109" s="342" t="s">
        <v>390</v>
      </c>
      <c r="AH109" s="251"/>
      <c r="AI109" s="251"/>
      <c r="AJ109" s="251"/>
      <c r="AK109" s="251"/>
      <c r="AL109" s="251"/>
      <c r="AM109" s="251"/>
      <c r="AN109" s="251"/>
      <c r="AO109" s="251"/>
      <c r="AP109" s="251"/>
      <c r="AQ109" s="251"/>
      <c r="AR109" s="251"/>
      <c r="AS109" s="251"/>
      <c r="AT109" s="251"/>
      <c r="AU109" s="251"/>
      <c r="AV109" s="251"/>
      <c r="AW109" s="251"/>
      <c r="AX109" s="275"/>
    </row>
    <row r="110" spans="1:50" ht="52.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5" t="s">
        <v>382</v>
      </c>
      <c r="AE110" s="326"/>
      <c r="AF110" s="326"/>
      <c r="AG110" s="468" t="s">
        <v>401</v>
      </c>
      <c r="AH110" s="239"/>
      <c r="AI110" s="239"/>
      <c r="AJ110" s="239"/>
      <c r="AK110" s="239"/>
      <c r="AL110" s="239"/>
      <c r="AM110" s="239"/>
      <c r="AN110" s="239"/>
      <c r="AO110" s="239"/>
      <c r="AP110" s="239"/>
      <c r="AQ110" s="239"/>
      <c r="AR110" s="239"/>
      <c r="AS110" s="239"/>
      <c r="AT110" s="239"/>
      <c r="AU110" s="239"/>
      <c r="AV110" s="239"/>
      <c r="AW110" s="239"/>
      <c r="AX110" s="321"/>
    </row>
    <row r="111" spans="1:50" ht="19.350000000000001" customHeight="1" x14ac:dyDescent="0.15">
      <c r="A111" s="255" t="s">
        <v>46</v>
      </c>
      <c r="B111" s="256"/>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388</v>
      </c>
      <c r="AE111" s="269"/>
      <c r="AF111" s="269"/>
      <c r="AG111" s="271"/>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388</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388</v>
      </c>
      <c r="AE113" s="295"/>
      <c r="AF113" s="295"/>
      <c r="AG113" s="274"/>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388</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94" t="s">
        <v>388</v>
      </c>
      <c r="AE115" s="295"/>
      <c r="AF115" s="295"/>
      <c r="AG115" s="274"/>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53" t="s">
        <v>388</v>
      </c>
      <c r="AE116" s="254"/>
      <c r="AF116" s="254"/>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388</v>
      </c>
      <c r="AE117" s="326"/>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388</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388</v>
      </c>
      <c r="AE119" s="346"/>
      <c r="AF119" s="346"/>
      <c r="AG119" s="274"/>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388</v>
      </c>
      <c r="AE120" s="295"/>
      <c r="AF120" s="295"/>
      <c r="AG120" s="274"/>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388</v>
      </c>
      <c r="AE121" s="295"/>
      <c r="AF121" s="295"/>
      <c r="AG121" s="320"/>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t="s">
        <v>388</v>
      </c>
      <c r="AE122" s="269"/>
      <c r="AF122" s="269"/>
      <c r="AG122" s="316" t="s">
        <v>391</v>
      </c>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3"/>
      <c r="U125" s="336"/>
      <c r="V125" s="336"/>
      <c r="W125" s="336"/>
      <c r="X125" s="336"/>
      <c r="Y125" s="336"/>
      <c r="Z125" s="336"/>
      <c r="AA125" s="336"/>
      <c r="AB125" s="336"/>
      <c r="AC125" s="336"/>
      <c r="AD125" s="336"/>
      <c r="AE125" s="336"/>
      <c r="AF125" s="554"/>
      <c r="AG125" s="320"/>
      <c r="AH125" s="239"/>
      <c r="AI125" s="239"/>
      <c r="AJ125" s="239"/>
      <c r="AK125" s="239"/>
      <c r="AL125" s="239"/>
      <c r="AM125" s="239"/>
      <c r="AN125" s="239"/>
      <c r="AO125" s="239"/>
      <c r="AP125" s="239"/>
      <c r="AQ125" s="239"/>
      <c r="AR125" s="239"/>
      <c r="AS125" s="239"/>
      <c r="AT125" s="239"/>
      <c r="AU125" s="239"/>
      <c r="AV125" s="239"/>
      <c r="AW125" s="239"/>
      <c r="AX125" s="321"/>
    </row>
    <row r="126" spans="1:64" ht="57" customHeight="1" x14ac:dyDescent="0.15">
      <c r="A126" s="255" t="s">
        <v>58</v>
      </c>
      <c r="B126" s="385"/>
      <c r="C126" s="376" t="s">
        <v>64</v>
      </c>
      <c r="D126" s="423"/>
      <c r="E126" s="423"/>
      <c r="F126" s="424"/>
      <c r="G126" s="380" t="s">
        <v>392</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98.2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t="s">
        <v>407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57.7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9"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1" t="s">
        <v>384</v>
      </c>
      <c r="H137" s="542"/>
      <c r="I137" s="542"/>
      <c r="J137" s="542"/>
      <c r="K137" s="542"/>
      <c r="L137" s="542"/>
      <c r="M137" s="542"/>
      <c r="N137" s="542"/>
      <c r="O137" s="542"/>
      <c r="P137" s="543"/>
      <c r="Q137" s="312" t="s">
        <v>225</v>
      </c>
      <c r="R137" s="312"/>
      <c r="S137" s="312"/>
      <c r="T137" s="312"/>
      <c r="U137" s="312"/>
      <c r="V137" s="312"/>
      <c r="W137" s="541" t="s">
        <v>384</v>
      </c>
      <c r="X137" s="542"/>
      <c r="Y137" s="542"/>
      <c r="Z137" s="542"/>
      <c r="AA137" s="542"/>
      <c r="AB137" s="542"/>
      <c r="AC137" s="542"/>
      <c r="AD137" s="542"/>
      <c r="AE137" s="542"/>
      <c r="AF137" s="543"/>
      <c r="AG137" s="312" t="s">
        <v>226</v>
      </c>
      <c r="AH137" s="312"/>
      <c r="AI137" s="312"/>
      <c r="AJ137" s="312"/>
      <c r="AK137" s="312"/>
      <c r="AL137" s="312"/>
      <c r="AM137" s="513" t="s">
        <v>384</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t="s">
        <v>384</v>
      </c>
      <c r="H138" s="310"/>
      <c r="I138" s="310"/>
      <c r="J138" s="310"/>
      <c r="K138" s="310"/>
      <c r="L138" s="310"/>
      <c r="M138" s="310"/>
      <c r="N138" s="310"/>
      <c r="O138" s="310"/>
      <c r="P138" s="311"/>
      <c r="Q138" s="421" t="s">
        <v>228</v>
      </c>
      <c r="R138" s="421"/>
      <c r="S138" s="421"/>
      <c r="T138" s="421"/>
      <c r="U138" s="421"/>
      <c r="V138" s="421"/>
      <c r="W138" s="309" t="s">
        <v>384</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hidden="1" customHeight="1" x14ac:dyDescent="0.15">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8"/>
      <c r="Z180" s="389"/>
      <c r="AA180" s="389"/>
      <c r="AB180" s="390"/>
      <c r="AC180" s="354"/>
      <c r="AD180" s="355"/>
      <c r="AE180" s="355"/>
      <c r="AF180" s="355"/>
      <c r="AG180" s="356"/>
      <c r="AH180" s="357"/>
      <c r="AI180" s="358"/>
      <c r="AJ180" s="358"/>
      <c r="AK180" s="358"/>
      <c r="AL180" s="358"/>
      <c r="AM180" s="358"/>
      <c r="AN180" s="358"/>
      <c r="AO180" s="358"/>
      <c r="AP180" s="358"/>
      <c r="AQ180" s="358"/>
      <c r="AR180" s="358"/>
      <c r="AS180" s="358"/>
      <c r="AT180" s="359"/>
      <c r="AU180" s="388"/>
      <c r="AV180" s="389"/>
      <c r="AW180" s="389"/>
      <c r="AX180" s="473"/>
    </row>
    <row r="181" spans="1:50" ht="24.75" hidden="1" customHeight="1" x14ac:dyDescent="0.15">
      <c r="A181" s="363"/>
      <c r="B181" s="364"/>
      <c r="C181" s="364"/>
      <c r="D181" s="364"/>
      <c r="E181" s="364"/>
      <c r="F181" s="365"/>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3"/>
      <c r="B182" s="364"/>
      <c r="C182" s="364"/>
      <c r="D182" s="364"/>
      <c r="E182" s="364"/>
      <c r="F182" s="365"/>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3"/>
      <c r="B183" s="364"/>
      <c r="C183" s="364"/>
      <c r="D183" s="364"/>
      <c r="E183" s="364"/>
      <c r="F183" s="365"/>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3"/>
      <c r="B184" s="364"/>
      <c r="C184" s="364"/>
      <c r="D184" s="364"/>
      <c r="E184" s="364"/>
      <c r="F184" s="365"/>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3"/>
      <c r="B185" s="364"/>
      <c r="C185" s="364"/>
      <c r="D185" s="364"/>
      <c r="E185" s="364"/>
      <c r="F185" s="365"/>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3"/>
      <c r="B186" s="364"/>
      <c r="C186" s="364"/>
      <c r="D186" s="364"/>
      <c r="E186" s="364"/>
      <c r="F186" s="365"/>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3"/>
      <c r="B187" s="364"/>
      <c r="C187" s="364"/>
      <c r="D187" s="364"/>
      <c r="E187" s="364"/>
      <c r="F187" s="365"/>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3"/>
      <c r="B188" s="364"/>
      <c r="C188" s="364"/>
      <c r="D188" s="364"/>
      <c r="E188" s="364"/>
      <c r="F188" s="365"/>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x14ac:dyDescent="0.15">
      <c r="A189" s="363"/>
      <c r="B189" s="364"/>
      <c r="C189" s="364"/>
      <c r="D189" s="364"/>
      <c r="E189" s="364"/>
      <c r="F189" s="365"/>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hidden="1" customHeight="1" thickBot="1" x14ac:dyDescent="0.2">
      <c r="A190" s="363"/>
      <c r="B190" s="364"/>
      <c r="C190" s="364"/>
      <c r="D190" s="364"/>
      <c r="E190" s="364"/>
      <c r="F190" s="365"/>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8"/>
      <c r="Z193" s="389"/>
      <c r="AA193" s="389"/>
      <c r="AB193" s="390"/>
      <c r="AC193" s="354"/>
      <c r="AD193" s="355"/>
      <c r="AE193" s="355"/>
      <c r="AF193" s="355"/>
      <c r="AG193" s="356"/>
      <c r="AH193" s="357"/>
      <c r="AI193" s="358"/>
      <c r="AJ193" s="358"/>
      <c r="AK193" s="358"/>
      <c r="AL193" s="358"/>
      <c r="AM193" s="358"/>
      <c r="AN193" s="358"/>
      <c r="AO193" s="358"/>
      <c r="AP193" s="358"/>
      <c r="AQ193" s="358"/>
      <c r="AR193" s="358"/>
      <c r="AS193" s="358"/>
      <c r="AT193" s="359"/>
      <c r="AU193" s="388"/>
      <c r="AV193" s="389"/>
      <c r="AW193" s="389"/>
      <c r="AX193" s="473"/>
    </row>
    <row r="194" spans="1:50" ht="24.75" hidden="1" customHeight="1" x14ac:dyDescent="0.15">
      <c r="A194" s="363"/>
      <c r="B194" s="364"/>
      <c r="C194" s="364"/>
      <c r="D194" s="364"/>
      <c r="E194" s="364"/>
      <c r="F194" s="365"/>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3"/>
      <c r="B195" s="364"/>
      <c r="C195" s="364"/>
      <c r="D195" s="364"/>
      <c r="E195" s="364"/>
      <c r="F195" s="365"/>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3"/>
      <c r="B196" s="364"/>
      <c r="C196" s="364"/>
      <c r="D196" s="364"/>
      <c r="E196" s="364"/>
      <c r="F196" s="365"/>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3"/>
      <c r="B197" s="364"/>
      <c r="C197" s="364"/>
      <c r="D197" s="364"/>
      <c r="E197" s="364"/>
      <c r="F197" s="365"/>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3"/>
      <c r="B198" s="364"/>
      <c r="C198" s="364"/>
      <c r="D198" s="364"/>
      <c r="E198" s="364"/>
      <c r="F198" s="365"/>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3"/>
      <c r="B199" s="364"/>
      <c r="C199" s="364"/>
      <c r="D199" s="364"/>
      <c r="E199" s="364"/>
      <c r="F199" s="365"/>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3"/>
      <c r="B200" s="364"/>
      <c r="C200" s="364"/>
      <c r="D200" s="364"/>
      <c r="E200" s="364"/>
      <c r="F200" s="365"/>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3"/>
      <c r="B201" s="364"/>
      <c r="C201" s="364"/>
      <c r="D201" s="364"/>
      <c r="E201" s="364"/>
      <c r="F201" s="365"/>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3"/>
      <c r="B202" s="364"/>
      <c r="C202" s="364"/>
      <c r="D202" s="364"/>
      <c r="E202" s="364"/>
      <c r="F202" s="365"/>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hidden="1" customHeight="1" thickBot="1" x14ac:dyDescent="0.2">
      <c r="A203" s="363"/>
      <c r="B203" s="364"/>
      <c r="C203" s="364"/>
      <c r="D203" s="364"/>
      <c r="E203" s="364"/>
      <c r="F203" s="365"/>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8"/>
      <c r="Z206" s="389"/>
      <c r="AA206" s="389"/>
      <c r="AB206" s="390"/>
      <c r="AC206" s="354"/>
      <c r="AD206" s="355"/>
      <c r="AE206" s="355"/>
      <c r="AF206" s="355"/>
      <c r="AG206" s="356"/>
      <c r="AH206" s="357"/>
      <c r="AI206" s="358"/>
      <c r="AJ206" s="358"/>
      <c r="AK206" s="358"/>
      <c r="AL206" s="358"/>
      <c r="AM206" s="358"/>
      <c r="AN206" s="358"/>
      <c r="AO206" s="358"/>
      <c r="AP206" s="358"/>
      <c r="AQ206" s="358"/>
      <c r="AR206" s="358"/>
      <c r="AS206" s="358"/>
      <c r="AT206" s="359"/>
      <c r="AU206" s="388"/>
      <c r="AV206" s="389"/>
      <c r="AW206" s="389"/>
      <c r="AX206" s="473"/>
    </row>
    <row r="207" spans="1:50" ht="24.75" hidden="1" customHeight="1" x14ac:dyDescent="0.15">
      <c r="A207" s="363"/>
      <c r="B207" s="364"/>
      <c r="C207" s="364"/>
      <c r="D207" s="364"/>
      <c r="E207" s="364"/>
      <c r="F207" s="365"/>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3"/>
      <c r="B208" s="364"/>
      <c r="C208" s="364"/>
      <c r="D208" s="364"/>
      <c r="E208" s="364"/>
      <c r="F208" s="365"/>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3"/>
      <c r="B209" s="364"/>
      <c r="C209" s="364"/>
      <c r="D209" s="364"/>
      <c r="E209" s="364"/>
      <c r="F209" s="365"/>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3"/>
      <c r="B210" s="364"/>
      <c r="C210" s="364"/>
      <c r="D210" s="364"/>
      <c r="E210" s="364"/>
      <c r="F210" s="365"/>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3"/>
      <c r="B211" s="364"/>
      <c r="C211" s="364"/>
      <c r="D211" s="364"/>
      <c r="E211" s="364"/>
      <c r="F211" s="365"/>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3"/>
      <c r="B212" s="364"/>
      <c r="C212" s="364"/>
      <c r="D212" s="364"/>
      <c r="E212" s="364"/>
      <c r="F212" s="365"/>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3"/>
      <c r="B213" s="364"/>
      <c r="C213" s="364"/>
      <c r="D213" s="364"/>
      <c r="E213" s="364"/>
      <c r="F213" s="365"/>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3"/>
      <c r="B214" s="364"/>
      <c r="C214" s="364"/>
      <c r="D214" s="364"/>
      <c r="E214" s="364"/>
      <c r="F214" s="365"/>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3"/>
      <c r="B215" s="364"/>
      <c r="C215" s="364"/>
      <c r="D215" s="364"/>
      <c r="E215" s="364"/>
      <c r="F215" s="365"/>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hidden="1" customHeight="1" thickBot="1" x14ac:dyDescent="0.2">
      <c r="A216" s="363"/>
      <c r="B216" s="364"/>
      <c r="C216" s="364"/>
      <c r="D216" s="364"/>
      <c r="E216" s="364"/>
      <c r="F216" s="365"/>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8"/>
      <c r="Z219" s="389"/>
      <c r="AA219" s="389"/>
      <c r="AB219" s="390"/>
      <c r="AC219" s="354"/>
      <c r="AD219" s="355"/>
      <c r="AE219" s="355"/>
      <c r="AF219" s="355"/>
      <c r="AG219" s="356"/>
      <c r="AH219" s="357"/>
      <c r="AI219" s="358"/>
      <c r="AJ219" s="358"/>
      <c r="AK219" s="358"/>
      <c r="AL219" s="358"/>
      <c r="AM219" s="358"/>
      <c r="AN219" s="358"/>
      <c r="AO219" s="358"/>
      <c r="AP219" s="358"/>
      <c r="AQ219" s="358"/>
      <c r="AR219" s="358"/>
      <c r="AS219" s="358"/>
      <c r="AT219" s="359"/>
      <c r="AU219" s="388"/>
      <c r="AV219" s="389"/>
      <c r="AW219" s="389"/>
      <c r="AX219" s="473"/>
    </row>
    <row r="220" spans="1:50" ht="24.75" hidden="1" customHeight="1" x14ac:dyDescent="0.15">
      <c r="A220" s="363"/>
      <c r="B220" s="364"/>
      <c r="C220" s="364"/>
      <c r="D220" s="364"/>
      <c r="E220" s="364"/>
      <c r="F220" s="365"/>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3"/>
      <c r="B221" s="364"/>
      <c r="C221" s="364"/>
      <c r="D221" s="364"/>
      <c r="E221" s="364"/>
      <c r="F221" s="365"/>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3"/>
      <c r="B222" s="364"/>
      <c r="C222" s="364"/>
      <c r="D222" s="364"/>
      <c r="E222" s="364"/>
      <c r="F222" s="365"/>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3"/>
      <c r="B223" s="364"/>
      <c r="C223" s="364"/>
      <c r="D223" s="364"/>
      <c r="E223" s="364"/>
      <c r="F223" s="365"/>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3"/>
      <c r="B224" s="364"/>
      <c r="C224" s="364"/>
      <c r="D224" s="364"/>
      <c r="E224" s="364"/>
      <c r="F224" s="365"/>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3"/>
      <c r="B225" s="364"/>
      <c r="C225" s="364"/>
      <c r="D225" s="364"/>
      <c r="E225" s="364"/>
      <c r="F225" s="365"/>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3"/>
      <c r="B226" s="364"/>
      <c r="C226" s="364"/>
      <c r="D226" s="364"/>
      <c r="E226" s="364"/>
      <c r="F226" s="365"/>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3"/>
      <c r="B227" s="364"/>
      <c r="C227" s="364"/>
      <c r="D227" s="364"/>
      <c r="E227" s="364"/>
      <c r="F227" s="365"/>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3"/>
      <c r="B228" s="364"/>
      <c r="C228" s="364"/>
      <c r="D228" s="364"/>
      <c r="E228" s="364"/>
      <c r="F228" s="365"/>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x14ac:dyDescent="0.15">
      <c r="A229" s="363"/>
      <c r="B229" s="364"/>
      <c r="C229" s="364"/>
      <c r="D229" s="364"/>
      <c r="E229" s="364"/>
      <c r="F229" s="365"/>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2" t="s">
        <v>33</v>
      </c>
      <c r="AL235" s="233"/>
      <c r="AM235" s="233"/>
      <c r="AN235" s="233"/>
      <c r="AO235" s="233"/>
      <c r="AP235" s="233"/>
      <c r="AQ235" s="233" t="s">
        <v>23</v>
      </c>
      <c r="AR235" s="233"/>
      <c r="AS235" s="233"/>
      <c r="AT235" s="233"/>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81"/>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2"/>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2" t="s">
        <v>370</v>
      </c>
      <c r="AL268" s="233"/>
      <c r="AM268" s="233"/>
      <c r="AN268" s="233"/>
      <c r="AO268" s="233"/>
      <c r="AP268" s="233"/>
      <c r="AQ268" s="233" t="s">
        <v>23</v>
      </c>
      <c r="AR268" s="233"/>
      <c r="AS268" s="233"/>
      <c r="AT268" s="233"/>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2" t="s">
        <v>370</v>
      </c>
      <c r="AL301" s="233"/>
      <c r="AM301" s="233"/>
      <c r="AN301" s="233"/>
      <c r="AO301" s="233"/>
      <c r="AP301" s="233"/>
      <c r="AQ301" s="233" t="s">
        <v>23</v>
      </c>
      <c r="AR301" s="233"/>
      <c r="AS301" s="233"/>
      <c r="AT301" s="233"/>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2" t="s">
        <v>370</v>
      </c>
      <c r="AL334" s="233"/>
      <c r="AM334" s="233"/>
      <c r="AN334" s="233"/>
      <c r="AO334" s="233"/>
      <c r="AP334" s="233"/>
      <c r="AQ334" s="233" t="s">
        <v>23</v>
      </c>
      <c r="AR334" s="233"/>
      <c r="AS334" s="233"/>
      <c r="AT334" s="233"/>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2" t="s">
        <v>370</v>
      </c>
      <c r="AL367" s="233"/>
      <c r="AM367" s="233"/>
      <c r="AN367" s="233"/>
      <c r="AO367" s="233"/>
      <c r="AP367" s="233"/>
      <c r="AQ367" s="233" t="s">
        <v>23</v>
      </c>
      <c r="AR367" s="233"/>
      <c r="AS367" s="233"/>
      <c r="AT367" s="233"/>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2" t="s">
        <v>370</v>
      </c>
      <c r="AL400" s="233"/>
      <c r="AM400" s="233"/>
      <c r="AN400" s="233"/>
      <c r="AO400" s="233"/>
      <c r="AP400" s="233"/>
      <c r="AQ400" s="233" t="s">
        <v>23</v>
      </c>
      <c r="AR400" s="233"/>
      <c r="AS400" s="233"/>
      <c r="AT400" s="233"/>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2" t="s">
        <v>370</v>
      </c>
      <c r="AL433" s="233"/>
      <c r="AM433" s="233"/>
      <c r="AN433" s="233"/>
      <c r="AO433" s="233"/>
      <c r="AP433" s="233"/>
      <c r="AQ433" s="233" t="s">
        <v>23</v>
      </c>
      <c r="AR433" s="233"/>
      <c r="AS433" s="233"/>
      <c r="AT433" s="233"/>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2" t="s">
        <v>370</v>
      </c>
      <c r="AL466" s="233"/>
      <c r="AM466" s="233"/>
      <c r="AN466" s="233"/>
      <c r="AO466" s="233"/>
      <c r="AP466" s="233"/>
      <c r="AQ466" s="233" t="s">
        <v>23</v>
      </c>
      <c r="AR466" s="233"/>
      <c r="AS466" s="233"/>
      <c r="AT466" s="233"/>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18"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2015-09-10T11:10:35Z</cp:lastPrinted>
  <dcterms:created xsi:type="dcterms:W3CDTF">2012-03-13T00:50:25Z</dcterms:created>
  <dcterms:modified xsi:type="dcterms:W3CDTF">2015-09-11T08:28:05Z</dcterms:modified>
</cp:coreProperties>
</file>