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914 28年度新規ﾚﾋﾞｭｰｼｰﾄ公表\ﾚﾋﾞｭｰｼｰﾄｾｯﾄ版\08.国政局\02所見欄入力後\"/>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<sst xmlns="http://schemas.openxmlformats.org/spreadsheetml/2006/main" count="738" uniqueCount="414">
  <si>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</si>
  <si>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</si>
  <si>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</si>
  <si>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</si>
  <si>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</si>
  <si>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</si>
  <si>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</si>
  <si>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</si>
  <si>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</si>
  <si>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</si>
  <si>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</si>
  <si>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</si>
  <si>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</si>
  <si>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</si>
  <si>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</si>
  <si>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</si>
  <si>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</si>
  <si>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</si>
  <si>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</si>
  <si>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</si>
  <si>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</si>
  <si>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</si>
  <si>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</si>
  <si>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</si>
  <si>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</si>
  <si>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</si>
  <si>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</si>
  <si>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</si>
  <si>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</si>
  <si>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</si>
  <si>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</si>
  <si>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</si>
  <si>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</si>
  <si>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</si>
  <si>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</si>
  <si>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</si>
  <si>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</si>
  <si>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</si>
  <si>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</si>
  <si>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</si>
  <si>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</si>
  <si>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</si>
  <si>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</si>
  <si>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</si>
  <si>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</si>
  <si>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</si>
  <si>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</si>
  <si>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</si>
  <si>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</si>
  <si>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</si>
  <si>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</si>
  <si>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</si>
  <si>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</si>
  <si>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</si>
  <si>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</si>
  <si>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</si>
  <si>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</si>
  <si>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</si>
  <si>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</si>
  <si>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</si>
  <si>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</si>
  <si>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</si>
  <si>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</si>
  <si>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</si>
  <si>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</si>
  <si>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</si>
  <si>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</si>
  <si>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</si>
  <si>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</si>
  <si>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</si>
  <si>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</si>
  <si>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</si>
  <si>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</si>
  <si>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</si>
  <si>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</si>
  <si>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</si>
  <si>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</si>
  <si>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</si>
  <si>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</si>
  <si>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</si>
  <si>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</si>
  <si>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</si>
  <si>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</si>
  <si>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</si>
  <si>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</si>
  <si>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</si>
  <si>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</si>
  <si>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</si>
  <si>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</si>
  <si>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</si>
  <si>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</si>
  <si>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</si>
  <si>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</si>
  <si>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</si>
  <si>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</si>
  <si>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</si>
  <si>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</si>
  <si>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</si>
  <si>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</si>
  <si>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</si>
  <si>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</si>
  <si>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</si>
  <si>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</si>
  <si>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</si>
  <si>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</si>
  <si>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</si>
  <si>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</si>
  <si>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</si>
  <si>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</si>
  <si>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</si>
  <si>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</si>
  <si>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</si>
  <si>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</si>
  <si>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</si>
  <si>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</si>
  <si>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</si>
  <si>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</si>
  <si>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</si>
  <si>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</si>
  <si>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</si>
  <si>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</si>
  <si>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</si>
  <si>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</si>
  <si>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</si>
  <si>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</si>
  <si>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</si>
  <si>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</si>
  <si>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</si>
  <si>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</si>
  <si>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</si>
  <si>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</si>
  <si>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</si>
  <si>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</si>
  <si>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</si>
  <si>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</si>
  <si>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</si>
  <si>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</si>
  <si>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</si>
  <si>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</si>
  <si>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</si>
  <si>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</si>
  <si>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</si>
  <si>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</si>
  <si>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</si>
  <si>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</si>
  <si>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</si>
  <si>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</si>
  <si>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</si>
  <si>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</si>
  <si>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</si>
  <si>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</si>
  <si>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</si>
  <si>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</si>
  <si>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</si>
  <si>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</si>
  <si>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</si>
  <si>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</si>
  <si>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</si>
  <si>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</si>
  <si>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</si>
  <si>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</si>
  <si>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</si>
  <si>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</si>
  <si>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</si>
  <si>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</si>
  <si>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</si>
  <si>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</si>
  <si>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</si>
  <si>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</si>
  <si>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</si>
  <si>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</si>
  <si>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</si>
  <si>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</si>
  <si>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</si>
  <si>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</si>
  <si>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</si>
  <si>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</si>
  <si>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</si>
  <si>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</si>
  <si>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</si>
  <si>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</si>
  <si>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</si>
  <si>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</si>
  <si>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</si>
  <si>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</si>
  <si>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</si>
  <si>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</si>
  <si>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</si>
  <si>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</si>
  <si>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</si>
  <si>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</si>
  <si>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</si>
  <si>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</si>
  <si>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</si>
  <si>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</si>
  <si>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</si>
  <si>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</si>
  <si>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</si>
  <si>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</si>
  <si>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</si>
  <si>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</si>
  <si>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</si>
  <si>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</si>
  <si>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</si>
  <si>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</si>
  <si>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</si>
  <si>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</si>
  <si>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</si>
  <si>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</si>
  <si>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</si>
  <si>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</si>
  <si>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</si>
  <si>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</si>
  <si>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</si>
  <si>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</si>
  <si>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</si>
  <si>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</si>
  <si>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</si>
  <si>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</si>
  <si>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</si>
  <si>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</si>
  <si>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</si>
  <si>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</si>
  <si>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</si>
  <si>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</si>
  <si>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</si>
  <si>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</si>
  <si>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</si>
  <si>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</si>
  <si>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</si>
  <si>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</si>
  <si>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</si>
  <si>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</si>
  <si>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</si>
  <si>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</si>
  <si>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</si>
  <si>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</si>
  <si>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</si>
  <si>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</si>
  <si>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</si>
  <si>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</si>
  <si>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</si>
  <si>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</si>
  <si>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</si>
  <si>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</si>
  <si>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</si>
  <si>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</si>
  <si>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</si>
  <si>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</si>
  <si>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</si>
  <si>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</si>
  <si>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</si>
  <si>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</si>
  <si>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</si>
  <si>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</si>
  <si>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</si>
  <si>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</si>
  <si>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</si>
  <si>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</si>
  <si>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</si>
  <si>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</si>
  <si>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</si>
  <si>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</si>
  <si>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</si>
  <si>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</si>
  <si>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</si>
  <si>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</si>
  <si>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</si>
  <si>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</si>
  <si>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</si>
  <si>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</si>
  <si>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</si>
  <si>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</si>
  <si>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</si>
  <si>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</si>
  <si>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</si>
  <si>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</si>
  <si>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</si>
  <si>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</si>
  <si>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</si>
  <si>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</si>
  <si>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</si>
  <si>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</si>
  <si>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</si>
  <si>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</si>
  <si>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</si>
  <si>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</si>
  <si>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</si>
  <si>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</si>
  <si>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</si>
  <si>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</si>
  <si>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</si>
  <si>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</si>
  <si>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</si>
  <si>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</si>
  <si>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</si>
  <si>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</si>
  <si>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</si>
  <si>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</si>
  <si>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</si>
  <si>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</si>
  <si>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</si>
  <si>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</si>
  <si>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</si>
  <si>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</si>
  <si>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</si>
  <si>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</si>
  <si>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</si>
  <si>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</si>
  <si>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</si>
  <si>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</si>
  <si>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</si>
  <si>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</si>
  <si>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</si>
  <si>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</si>
  <si>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</si>
  <si>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</si>
  <si>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</si>
  <si>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</si>
  <si>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</si>
  <si>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</si>
  <si>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</si>
  <si>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</si>
  <si>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</si>
  <si>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</si>
  <si>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</si>
  <si>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</si>
  <si>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</si>
  <si>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</si>
  <si>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</si>
  <si>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</si>
  <si>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</si>
  <si>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</si>
  <si>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</si>
  <si>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</si>
  <si>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</si>
  <si>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</si>
  <si>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</si>
  <si>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</si>
  <si>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</si>
  <si>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</si>
  <si>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</si>
  <si>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</si>
  <si>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</si>
  <si>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</si>
  <si>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</si>
  <si>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</si>
  <si>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</si>
  <si>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</si>
  <si>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</si>
  <si>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</si>
  <si>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</si>
  <si>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</si>
  <si>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</si>
  <si>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</si>
  <si>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</si>
  <si>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</si>
  <si>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</si>
  <si>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</si>
  <si>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</si>
  <si>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</si>
  <si>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</si>
  <si>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</si>
  <si>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</si>
  <si>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</si>
  <si>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</si>
  <si>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</si>
  <si>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</si>
  <si>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</si>
  <si>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</si>
  <si>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</si>
  <si>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</si>
  <si>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</si>
  <si>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</si>
  <si>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</si>
  <si>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</si>
  <si>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</si>
  <si>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</si>
  <si>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</si>
  <si>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</si>
  <si>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二地域居住等の推進に向けた先進事例構築推進調査</t>
    <phoneticPr fontId="5"/>
  </si>
  <si>
    <t>国土政策局</t>
    <rPh sb="0" eb="2">
      <t>コクド</t>
    </rPh>
    <rPh sb="2" eb="5">
      <t>セイサクキョク</t>
    </rPh>
    <phoneticPr fontId="5"/>
  </si>
  <si>
    <t>地方振興課</t>
    <rPh sb="0" eb="2">
      <t>チホウ</t>
    </rPh>
    <rPh sb="2" eb="5">
      <t>シンコウカ</t>
    </rPh>
    <phoneticPr fontId="5"/>
  </si>
  <si>
    <t>課長　織田村　達</t>
    <rPh sb="0" eb="2">
      <t>カチョウ</t>
    </rPh>
    <rPh sb="3" eb="6">
      <t>オダムラ</t>
    </rPh>
    <rPh sb="7" eb="8">
      <t>トオル</t>
    </rPh>
    <phoneticPr fontId="5"/>
  </si>
  <si>
    <t>○</t>
  </si>
  <si>
    <t>-</t>
    <phoneticPr fontId="5"/>
  </si>
  <si>
    <t xml:space="preserve"> 7　都市再生・地域再生の推進
25　都市再生・地域再生を推進する　</t>
    <phoneticPr fontId="5"/>
  </si>
  <si>
    <t>　二地域居住や二地域生活・就労等に係る先進事例を構築するとともに、その成果等を普及啓発等する中で、地方における二地域居住等の取組を推進し「地方への新しい人の流れ」の創出を図る。</t>
    <phoneticPr fontId="5"/>
  </si>
  <si>
    <t>「お試し居住」推進等に取り組む市町村の数を2020年までに倍増させる（平成26年11月現在で約23％）</t>
    <phoneticPr fontId="5"/>
  </si>
  <si>
    <t>「お試し居住」推進等に取り組む市町村の数</t>
    <phoneticPr fontId="5"/>
  </si>
  <si>
    <t>市町村</t>
    <rPh sb="0" eb="3">
      <t>シチョウソン</t>
    </rPh>
    <phoneticPr fontId="5"/>
  </si>
  <si>
    <t>百万円</t>
    <rPh sb="0" eb="1">
      <t>ヒャク</t>
    </rPh>
    <rPh sb="1" eb="3">
      <t>マンエン</t>
    </rPh>
    <phoneticPr fontId="5"/>
  </si>
  <si>
    <t>諸謝金</t>
    <rPh sb="0" eb="1">
      <t>ショ</t>
    </rPh>
    <rPh sb="1" eb="3">
      <t>シャキン</t>
    </rPh>
    <phoneticPr fontId="5"/>
  </si>
  <si>
    <t>職員旅費</t>
    <phoneticPr fontId="5"/>
  </si>
  <si>
    <t>委員等旅費</t>
    <phoneticPr fontId="5"/>
  </si>
  <si>
    <t>都市・地域づくり推進調査費</t>
    <phoneticPr fontId="5"/>
  </si>
  <si>
    <t>　二地域居住等を含む地方居住の推進は、まち・ひと・しごと創生総合戦略等にも位置付けられ、かつ2020年までの成果目標も掲げられていることから、優先度が高いものである。</t>
    <rPh sb="8" eb="9">
      <t>フク</t>
    </rPh>
    <rPh sb="10" eb="12">
      <t>チホウ</t>
    </rPh>
    <rPh sb="12" eb="14">
      <t>キョジュウ</t>
    </rPh>
    <rPh sb="37" eb="40">
      <t>イチヅ</t>
    </rPh>
    <rPh sb="50" eb="51">
      <t>ネン</t>
    </rPh>
    <rPh sb="54" eb="56">
      <t>セイカ</t>
    </rPh>
    <rPh sb="56" eb="58">
      <t>モクヒョウ</t>
    </rPh>
    <rPh sb="59" eb="60">
      <t>カカ</t>
    </rPh>
    <rPh sb="71" eb="74">
      <t>ユウセンド</t>
    </rPh>
    <rPh sb="75" eb="76">
      <t>タカ</t>
    </rPh>
    <phoneticPr fontId="5"/>
  </si>
  <si>
    <t>‐</t>
  </si>
  <si>
    <t>-</t>
    <phoneticPr fontId="5"/>
  </si>
  <si>
    <t>実施に当たっては、企画競争・公募を実施し、有識者で構成される有識者委員会での審議を経て選定することを予定している。</t>
    <rPh sb="0" eb="2">
      <t>ジッシ</t>
    </rPh>
    <rPh sb="3" eb="4">
      <t>ア</t>
    </rPh>
    <rPh sb="9" eb="11">
      <t>キカク</t>
    </rPh>
    <rPh sb="11" eb="13">
      <t>キョウソウ</t>
    </rPh>
    <rPh sb="14" eb="16">
      <t>コウボ</t>
    </rPh>
    <rPh sb="17" eb="19">
      <t>ジッシ</t>
    </rPh>
    <rPh sb="21" eb="24">
      <t>ユウシキシャ</t>
    </rPh>
    <rPh sb="25" eb="27">
      <t>コウセイ</t>
    </rPh>
    <rPh sb="30" eb="33">
      <t>ユウシキシャ</t>
    </rPh>
    <rPh sb="33" eb="36">
      <t>イインカイ</t>
    </rPh>
    <rPh sb="38" eb="40">
      <t>シンギ</t>
    </rPh>
    <rPh sb="41" eb="42">
      <t>ヘ</t>
    </rPh>
    <rPh sb="43" eb="45">
      <t>センテイ</t>
    </rPh>
    <rPh sb="50" eb="52">
      <t>ヨテイ</t>
    </rPh>
    <phoneticPr fontId="5"/>
  </si>
  <si>
    <t>　まち・ひと・しごと創生総合戦略等では、「地方への新しい人の流れ」の創出を図るために、二地域居住等の推進を掲げているところ、地方でのこうした取組を支援等する中で地方の創生を図っていくことは、国民や社会のニーズに合致する。</t>
    <rPh sb="43" eb="44">
      <t>ニ</t>
    </rPh>
    <rPh sb="44" eb="46">
      <t>チイキ</t>
    </rPh>
    <rPh sb="46" eb="48">
      <t>キョジュウ</t>
    </rPh>
    <rPh sb="48" eb="49">
      <t>トウ</t>
    </rPh>
    <rPh sb="50" eb="52">
      <t>スイシン</t>
    </rPh>
    <rPh sb="53" eb="54">
      <t>カカ</t>
    </rPh>
    <rPh sb="62" eb="64">
      <t>チホウ</t>
    </rPh>
    <rPh sb="70" eb="72">
      <t>トリクミ</t>
    </rPh>
    <rPh sb="73" eb="75">
      <t>シエン</t>
    </rPh>
    <rPh sb="75" eb="76">
      <t>トウ</t>
    </rPh>
    <rPh sb="78" eb="79">
      <t>ナカ</t>
    </rPh>
    <rPh sb="80" eb="82">
      <t>チホウ</t>
    </rPh>
    <rPh sb="83" eb="85">
      <t>ソウセイ</t>
    </rPh>
    <rPh sb="86" eb="87">
      <t>ハカ</t>
    </rPh>
    <rPh sb="95" eb="97">
      <t>コクミン</t>
    </rPh>
    <rPh sb="98" eb="100">
      <t>シャカイ</t>
    </rPh>
    <rPh sb="105" eb="107">
      <t>ガッチ</t>
    </rPh>
    <phoneticPr fontId="5"/>
  </si>
  <si>
    <t>見積書の提出により、事業に不要な支出が予定されていないか精査するとともに、随時、進捗状況について監督することを予定している。</t>
    <rPh sb="0" eb="3">
      <t>ミツモリショ</t>
    </rPh>
    <rPh sb="4" eb="6">
      <t>テイシュツ</t>
    </rPh>
    <rPh sb="10" eb="12">
      <t>ジギョウ</t>
    </rPh>
    <rPh sb="13" eb="15">
      <t>フヨウ</t>
    </rPh>
    <rPh sb="16" eb="18">
      <t>シシュツ</t>
    </rPh>
    <rPh sb="19" eb="21">
      <t>ヨテイ</t>
    </rPh>
    <rPh sb="28" eb="30">
      <t>セイサ</t>
    </rPh>
    <rPh sb="37" eb="39">
      <t>ズイジ</t>
    </rPh>
    <rPh sb="40" eb="42">
      <t>シンチョク</t>
    </rPh>
    <rPh sb="42" eb="44">
      <t>ジョウキョウ</t>
    </rPh>
    <rPh sb="48" eb="50">
      <t>カントク</t>
    </rPh>
    <rPh sb="55" eb="57">
      <t>ヨテイ</t>
    </rPh>
    <phoneticPr fontId="5"/>
  </si>
  <si>
    <t>進捗状況を随時監督していくことを予定している。</t>
    <rPh sb="0" eb="2">
      <t>シンチョク</t>
    </rPh>
    <rPh sb="2" eb="4">
      <t>ジョウキョウ</t>
    </rPh>
    <rPh sb="5" eb="7">
      <t>ズイジ</t>
    </rPh>
    <rPh sb="7" eb="9">
      <t>カントク</t>
    </rPh>
    <rPh sb="16" eb="18">
      <t>ヨテイ</t>
    </rPh>
    <phoneticPr fontId="5"/>
  </si>
  <si>
    <t>　二地域居住や二地域生活・就労、地方移住に対する潜在的な需要を喚起し、本格的な二地域居住等へと繋げていくための先導的な取組をモデル的に支援し、そのノウハウを蓄積するとともに、同様な課題を抱える他団体にその成果等を普及啓発することで、地方における効果的・効率的な二地域居住等の推進と機運の醸成が図られる。こうした取組は、まち・ひと・しごと創生総合戦略等が掲げる「地方への人の流れ」の創出や交流人口の拡大等にとっても有効であり、優先度も高い。</t>
    <rPh sb="65" eb="66">
      <t>テキ</t>
    </rPh>
    <rPh sb="212" eb="215">
      <t>ユウセンド</t>
    </rPh>
    <rPh sb="216" eb="217">
      <t>タカ</t>
    </rPh>
    <phoneticPr fontId="5"/>
  </si>
  <si>
    <t>　本調査で得られた先進事例のノウハウや成果等が、二地域居住等の推進に向けて取り組もうとする団体の参考となるよう、効果的な調査の実施及び普及啓発を行っていく。</t>
    <rPh sb="1" eb="4">
      <t>ホンチョウサ</t>
    </rPh>
    <rPh sb="5" eb="6">
      <t>エ</t>
    </rPh>
    <rPh sb="9" eb="11">
      <t>センシン</t>
    </rPh>
    <rPh sb="11" eb="13">
      <t>ジレイ</t>
    </rPh>
    <rPh sb="19" eb="21">
      <t>セイカ</t>
    </rPh>
    <rPh sb="21" eb="22">
      <t>トウ</t>
    </rPh>
    <rPh sb="24" eb="25">
      <t>ニ</t>
    </rPh>
    <rPh sb="25" eb="27">
      <t>チイキ</t>
    </rPh>
    <rPh sb="27" eb="29">
      <t>キョジュウ</t>
    </rPh>
    <rPh sb="29" eb="30">
      <t>トウ</t>
    </rPh>
    <rPh sb="31" eb="33">
      <t>スイシン</t>
    </rPh>
    <rPh sb="34" eb="35">
      <t>ム</t>
    </rPh>
    <rPh sb="37" eb="38">
      <t>ト</t>
    </rPh>
    <rPh sb="39" eb="40">
      <t>ク</t>
    </rPh>
    <rPh sb="45" eb="47">
      <t>ダンタイ</t>
    </rPh>
    <rPh sb="48" eb="50">
      <t>サンコウ</t>
    </rPh>
    <rPh sb="56" eb="59">
      <t>コウカテキ</t>
    </rPh>
    <rPh sb="60" eb="62">
      <t>チョウサ</t>
    </rPh>
    <rPh sb="63" eb="65">
      <t>ジッシ</t>
    </rPh>
    <rPh sb="65" eb="66">
      <t>オヨ</t>
    </rPh>
    <rPh sb="67" eb="69">
      <t>フキュウ</t>
    </rPh>
    <rPh sb="69" eb="71">
      <t>ケイハツ</t>
    </rPh>
    <rPh sb="72" eb="73">
      <t>オコナ</t>
    </rPh>
    <phoneticPr fontId="5"/>
  </si>
  <si>
    <t>モニター調査実施箇所数</t>
    <rPh sb="4" eb="6">
      <t>チョウサ</t>
    </rPh>
    <rPh sb="6" eb="8">
      <t>ジッシ</t>
    </rPh>
    <rPh sb="8" eb="10">
      <t>カショ</t>
    </rPh>
    <rPh sb="10" eb="11">
      <t>スウ</t>
    </rPh>
    <phoneticPr fontId="5"/>
  </si>
  <si>
    <t>箇所</t>
    <rPh sb="0" eb="2">
      <t>カショ</t>
    </rPh>
    <phoneticPr fontId="5"/>
  </si>
  <si>
    <t>予算額（百万円）／モニター調査実施箇所数（団体）　　　　　　　　　　　　　　</t>
    <rPh sb="0" eb="3">
      <t>ヨサンガク</t>
    </rPh>
    <rPh sb="4" eb="5">
      <t>ヒャク</t>
    </rPh>
    <rPh sb="5" eb="7">
      <t>マンエン</t>
    </rPh>
    <rPh sb="13" eb="15">
      <t>チョウサ</t>
    </rPh>
    <rPh sb="15" eb="17">
      <t>ジッシ</t>
    </rPh>
    <rPh sb="17" eb="19">
      <t>カショ</t>
    </rPh>
    <rPh sb="19" eb="20">
      <t>スウ</t>
    </rPh>
    <rPh sb="21" eb="23">
      <t>ダンタイ</t>
    </rPh>
    <phoneticPr fontId="5"/>
  </si>
  <si>
    <t>　　予算額/実施箇所数</t>
    <rPh sb="2" eb="5">
      <t>ヨサンガク</t>
    </rPh>
    <rPh sb="6" eb="8">
      <t>ジッシ</t>
    </rPh>
    <rPh sb="8" eb="10">
      <t>カショ</t>
    </rPh>
    <rPh sb="10" eb="11">
      <t>スウ</t>
    </rPh>
    <phoneticPr fontId="5"/>
  </si>
  <si>
    <t>　二地域居住の推進に向けて、全国的に活用可能な先進事例のノウハウの蓄積や普及啓発、調査を通じて得られた成果の整理・分析等に基づく具体的施策の検討等は国が行うべきものである。</t>
    <rPh sb="1" eb="2">
      <t>ニ</t>
    </rPh>
    <rPh sb="2" eb="4">
      <t>チイキ</t>
    </rPh>
    <rPh sb="4" eb="6">
      <t>キョジュウ</t>
    </rPh>
    <rPh sb="7" eb="9">
      <t>スイシン</t>
    </rPh>
    <rPh sb="10" eb="11">
      <t>ム</t>
    </rPh>
    <rPh sb="54" eb="56">
      <t>セイリ</t>
    </rPh>
    <rPh sb="57" eb="59">
      <t>ブンセキ</t>
    </rPh>
    <phoneticPr fontId="5"/>
  </si>
  <si>
    <t xml:space="preserve">　国土形成計画（全国計画）において位置付けられた「対流促進型国土」の形成を図るため、複数の生活拠点を持ちながら複数の地域とかかわりを持つ二地域居住、二地域生活・就労という新たなライフスタイルの実現を推進していく。
　このため、二地域居住等の推進に向けて、多様な主体で構成される協議会等が行うお試し居住やワンストップ相談窓口の設置等の先導的な取組をモデル的に支援（モニター調査）し、その成果を普及啓発するとともに、都市部での高齢者が地方で活躍できる環境整備など「対流」が生み出すイノベーションの創出に向けた施策について調査検討を行う。
</t>
    <rPh sb="123" eb="124">
      <t>ム</t>
    </rPh>
    <rPh sb="127" eb="129">
      <t>タヨウ</t>
    </rPh>
    <rPh sb="130" eb="132">
      <t>シュタイ</t>
    </rPh>
    <rPh sb="133" eb="135">
      <t>コウセイ</t>
    </rPh>
    <rPh sb="138" eb="141">
      <t>キョウギカイ</t>
    </rPh>
    <rPh sb="141" eb="142">
      <t>トウ</t>
    </rPh>
    <rPh sb="143" eb="144">
      <t>オコナ</t>
    </rPh>
    <rPh sb="146" eb="147">
      <t>タメ</t>
    </rPh>
    <rPh sb="148" eb="150">
      <t>キョジュウ</t>
    </rPh>
    <rPh sb="157" eb="159">
      <t>ソウダン</t>
    </rPh>
    <rPh sb="159" eb="161">
      <t>マドグチ</t>
    </rPh>
    <rPh sb="162" eb="164">
      <t>セッチ</t>
    </rPh>
    <rPh sb="164" eb="165">
      <t>トウ</t>
    </rPh>
    <rPh sb="185" eb="187">
      <t>チョウサ</t>
    </rPh>
    <phoneticPr fontId="5"/>
  </si>
  <si>
    <t>国土形成計画（全国計画）（平成27年8月00日閣議決定）
まち・ひと・しごと創生総合戦略（平成26年12月27日閣議決定）</t>
    <phoneticPr fontId="5"/>
  </si>
  <si>
    <t>※百万円未満を四捨五入しているため、「予算額・執行額」欄と誤差が生じている。</t>
    <phoneticPr fontId="5"/>
  </si>
  <si>
    <t>国土形成計画において位置づけられた「対流促進型国土」の形成を図り、地方への人の流れをつくり、新たなライフスタイルの実現を推進していく観点から優先度の高い事業であり、効果的な施策として効率的に執行できるよう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</si>
</sst>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0</xdr:colOff>
      <xdr:row>139</xdr:row>
      <xdr:rowOff>201706</xdr:rowOff>
    </xdr:from>
    <xdr:to>
      <xdr:col>25</xdr:col>
      <xdr:colOff>151679</xdr:colOff>
      <xdr:row>141</xdr:row>
      <xdr:rowOff>268940</xdr:rowOff>
    </xdr:to>
    <xdr:sp macro="" textlink="">
      <xdr:nvSpPr>
        <xdr:cNvPr id="6" name="テキスト ボックス 5"/>
        <xdr:cNvSpPr txBox="1"/>
      </xdr:nvSpPr>
      <xdr:spPr>
        <a:xfrm>
          <a:off x="3048000" y="31690235"/>
          <a:ext cx="1586032" cy="76199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国土政策局</a:t>
          </a:r>
          <a:endParaRPr kumimoji="1" lang="en-US" altLang="ja-JP" sz="1100"/>
        </a:p>
        <a:p>
          <a:pPr algn="ctr"/>
          <a:r>
            <a:rPr kumimoji="1" lang="ja-JP" altLang="en-US" sz="1100"/>
            <a:t>１５百万円</a:t>
          </a:r>
        </a:p>
      </xdr:txBody>
    </xdr:sp>
    <xdr:clientData/>
  </xdr:twoCellAnchor>
  <xdr:twoCellAnchor>
    <xdr:from>
      <xdr:col>13</xdr:col>
      <xdr:colOff>123260</xdr:colOff>
      <xdr:row>141</xdr:row>
      <xdr:rowOff>280147</xdr:rowOff>
    </xdr:from>
    <xdr:to>
      <xdr:col>29</xdr:col>
      <xdr:colOff>112059</xdr:colOff>
      <xdr:row>143</xdr:row>
      <xdr:rowOff>89648</xdr:rowOff>
    </xdr:to>
    <xdr:sp macro="" textlink="">
      <xdr:nvSpPr>
        <xdr:cNvPr id="7" name="大かっこ 6"/>
        <xdr:cNvSpPr/>
      </xdr:nvSpPr>
      <xdr:spPr>
        <a:xfrm>
          <a:off x="2454084" y="32463441"/>
          <a:ext cx="2857504" cy="5042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　二地域居住等の推進に向けた先進事例構築推</a:t>
          </a:r>
          <a:endParaRPr kumimoji="1" lang="en-US" altLang="ja-JP" sz="1000"/>
        </a:p>
        <a:p>
          <a:pPr algn="l"/>
          <a:r>
            <a:rPr kumimoji="1" lang="ja-JP" altLang="en-US" sz="1000"/>
            <a:t>　進調査業務に係る企画立案</a:t>
          </a:r>
        </a:p>
      </xdr:txBody>
    </xdr:sp>
    <xdr:clientData/>
  </xdr:twoCellAnchor>
  <xdr:twoCellAnchor>
    <xdr:from>
      <xdr:col>21</xdr:col>
      <xdr:colOff>89649</xdr:colOff>
      <xdr:row>143</xdr:row>
      <xdr:rowOff>11206</xdr:rowOff>
    </xdr:from>
    <xdr:to>
      <xdr:col>21</xdr:col>
      <xdr:colOff>89649</xdr:colOff>
      <xdr:row>147</xdr:row>
      <xdr:rowOff>0</xdr:rowOff>
    </xdr:to>
    <xdr:cxnSp macro="">
      <xdr:nvCxnSpPr>
        <xdr:cNvPr id="8" name="直線コネクタ 7"/>
        <xdr:cNvCxnSpPr/>
      </xdr:nvCxnSpPr>
      <xdr:spPr>
        <a:xfrm flipV="1">
          <a:off x="3854825" y="32889265"/>
          <a:ext cx="0" cy="1378323"/>
        </a:xfrm>
        <a:prstGeom prst="line">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89648</xdr:colOff>
      <xdr:row>145</xdr:row>
      <xdr:rowOff>0</xdr:rowOff>
    </xdr:from>
    <xdr:to>
      <xdr:col>30</xdr:col>
      <xdr:colOff>112059</xdr:colOff>
      <xdr:row>145</xdr:row>
      <xdr:rowOff>1</xdr:rowOff>
    </xdr:to>
    <xdr:cxnSp macro="">
      <xdr:nvCxnSpPr>
        <xdr:cNvPr id="10" name="直線コネクタ 9"/>
        <xdr:cNvCxnSpPr/>
      </xdr:nvCxnSpPr>
      <xdr:spPr>
        <a:xfrm flipH="1">
          <a:off x="3854824" y="33572824"/>
          <a:ext cx="1636059" cy="1"/>
        </a:xfrm>
        <a:prstGeom prst="line">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22410</xdr:colOff>
      <xdr:row>144</xdr:row>
      <xdr:rowOff>67233</xdr:rowOff>
    </xdr:from>
    <xdr:to>
      <xdr:col>39</xdr:col>
      <xdr:colOff>174089</xdr:colOff>
      <xdr:row>145</xdr:row>
      <xdr:rowOff>240922</xdr:rowOff>
    </xdr:to>
    <xdr:sp macro="" textlink="">
      <xdr:nvSpPr>
        <xdr:cNvPr id="12" name="テキスト ボックス 11"/>
        <xdr:cNvSpPr txBox="1"/>
      </xdr:nvSpPr>
      <xdr:spPr>
        <a:xfrm>
          <a:off x="5580528" y="33292674"/>
          <a:ext cx="1586032" cy="521072"/>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事務費</a:t>
          </a:r>
          <a:endParaRPr kumimoji="1" lang="en-US" altLang="ja-JP" sz="1100"/>
        </a:p>
        <a:p>
          <a:pPr algn="ctr"/>
          <a:r>
            <a:rPr kumimoji="1" lang="ja-JP" altLang="en-US" sz="1100"/>
            <a:t>１．３百万円</a:t>
          </a:r>
        </a:p>
      </xdr:txBody>
    </xdr:sp>
    <xdr:clientData/>
  </xdr:twoCellAnchor>
  <xdr:twoCellAnchor>
    <xdr:from>
      <xdr:col>28</xdr:col>
      <xdr:colOff>112060</xdr:colOff>
      <xdr:row>145</xdr:row>
      <xdr:rowOff>257735</xdr:rowOff>
    </xdr:from>
    <xdr:to>
      <xdr:col>44</xdr:col>
      <xdr:colOff>100858</xdr:colOff>
      <xdr:row>147</xdr:row>
      <xdr:rowOff>67237</xdr:rowOff>
    </xdr:to>
    <xdr:sp macro="" textlink="">
      <xdr:nvSpPr>
        <xdr:cNvPr id="13" name="大かっこ 12"/>
        <xdr:cNvSpPr/>
      </xdr:nvSpPr>
      <xdr:spPr>
        <a:xfrm>
          <a:off x="5132295" y="33830559"/>
          <a:ext cx="2857504" cy="5042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諸謝金、職員旅費、委員等旅費</a:t>
          </a:r>
        </a:p>
      </xdr:txBody>
    </xdr:sp>
    <xdr:clientData/>
  </xdr:twoCellAnchor>
  <xdr:twoCellAnchor>
    <xdr:from>
      <xdr:col>17</xdr:col>
      <xdr:colOff>11205</xdr:colOff>
      <xdr:row>148</xdr:row>
      <xdr:rowOff>22411</xdr:rowOff>
    </xdr:from>
    <xdr:to>
      <xdr:col>25</xdr:col>
      <xdr:colOff>162884</xdr:colOff>
      <xdr:row>149</xdr:row>
      <xdr:rowOff>196101</xdr:rowOff>
    </xdr:to>
    <xdr:sp macro="" textlink="">
      <xdr:nvSpPr>
        <xdr:cNvPr id="14" name="テキスト ボックス 13"/>
        <xdr:cNvSpPr txBox="1"/>
      </xdr:nvSpPr>
      <xdr:spPr>
        <a:xfrm>
          <a:off x="3059205" y="34637382"/>
          <a:ext cx="1586032" cy="521072"/>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Ａ．民間会社</a:t>
          </a:r>
          <a:endParaRPr kumimoji="1" lang="en-US" altLang="ja-JP" sz="1100"/>
        </a:p>
        <a:p>
          <a:pPr algn="ctr"/>
          <a:r>
            <a:rPr kumimoji="1" lang="ja-JP" altLang="en-US" sz="1100"/>
            <a:t>１３．７百万円</a:t>
          </a:r>
        </a:p>
      </xdr:txBody>
    </xdr:sp>
    <xdr:clientData/>
  </xdr:twoCellAnchor>
  <xdr:twoCellAnchor>
    <xdr:from>
      <xdr:col>17</xdr:col>
      <xdr:colOff>22408</xdr:colOff>
      <xdr:row>147</xdr:row>
      <xdr:rowOff>78440</xdr:rowOff>
    </xdr:from>
    <xdr:to>
      <xdr:col>25</xdr:col>
      <xdr:colOff>174087</xdr:colOff>
      <xdr:row>148</xdr:row>
      <xdr:rowOff>72835</xdr:rowOff>
    </xdr:to>
    <xdr:sp macro="" textlink="">
      <xdr:nvSpPr>
        <xdr:cNvPr id="15" name="テキスト ボックス 14"/>
        <xdr:cNvSpPr txBox="1"/>
      </xdr:nvSpPr>
      <xdr:spPr>
        <a:xfrm>
          <a:off x="3070408" y="34346028"/>
          <a:ext cx="1586032" cy="341778"/>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13</xdr:col>
      <xdr:colOff>112059</xdr:colOff>
      <xdr:row>149</xdr:row>
      <xdr:rowOff>336176</xdr:rowOff>
    </xdr:from>
    <xdr:to>
      <xdr:col>29</xdr:col>
      <xdr:colOff>100858</xdr:colOff>
      <xdr:row>151</xdr:row>
      <xdr:rowOff>313765</xdr:rowOff>
    </xdr:to>
    <xdr:sp macro="" textlink="">
      <xdr:nvSpPr>
        <xdr:cNvPr id="16" name="大かっこ 15"/>
        <xdr:cNvSpPr/>
      </xdr:nvSpPr>
      <xdr:spPr>
        <a:xfrm>
          <a:off x="2442883" y="35589882"/>
          <a:ext cx="2857504" cy="6723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・先進事例構築推進調査</a:t>
          </a:r>
          <a:endParaRPr kumimoji="1" lang="en-US" altLang="ja-JP" sz="1000"/>
        </a:p>
        <a:p>
          <a:pPr algn="l"/>
          <a:r>
            <a:rPr kumimoji="1" lang="ja-JP" altLang="en-US" sz="1000"/>
            <a:t>・成果等の整理・分析、普及啓発、具体的施策の</a:t>
          </a:r>
          <a:endParaRPr kumimoji="1" lang="en-US" altLang="ja-JP" sz="1000"/>
        </a:p>
        <a:p>
          <a:pPr algn="l"/>
          <a:r>
            <a:rPr kumimoji="1" lang="ja-JP" altLang="en-US" sz="1000"/>
            <a:t>　検討</a:t>
          </a:r>
        </a:p>
      </xdr:txBody>
    </xdr:sp>
    <xdr:clientData/>
  </xdr:twoCellAnchor>
  <mc:AlternateContent xmlns:mc="http://schemas.openxmlformats.org/markup-compatibility/2006">
    <mc:Choice xmlns:a14="http://schemas.microsoft.com/office/drawing/2010/main" Requires="a14">
      <xdr:twoCellAnchor editAs="oneCell">
        <xdr:from>
          <xdr:col>42</xdr:col>
          <xdr:colOff>85725</xdr:colOff>
          <xdr:row>45</xdr:row>
          <xdr:rowOff>19050</xdr:rowOff>
        </xdr:from>
        <xdr:to>
          <xdr:col>49</xdr:col>
          <xdr:colOff>0</xdr:colOff>
          <xdr:row>45</xdr:row>
          <xdr:rowOff>257175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Layout" zoomScale="85" zoomScaleNormal="75" zoomScalePageLayoutView="85" workbookViewId="0">
      <selection activeCell="A129" sqref="A129:AX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357</v>
      </c>
      <c r="AR2" s="97"/>
      <c r="AS2" s="59" t="str">
        <f>IF(OR(AQ2="　", AQ2=""), "", "-")</f>
        <v>-</v>
      </c>
      <c r="AT2" s="98">
        <v>32</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379</v>
      </c>
      <c r="AK3" s="290"/>
      <c r="AL3" s="290"/>
      <c r="AM3" s="290"/>
      <c r="AN3" s="290"/>
      <c r="AO3" s="290"/>
      <c r="AP3" s="290"/>
      <c r="AQ3" s="290"/>
      <c r="AR3" s="290"/>
      <c r="AS3" s="290"/>
      <c r="AT3" s="290"/>
      <c r="AU3" s="290"/>
      <c r="AV3" s="290"/>
      <c r="AW3" s="290"/>
      <c r="AX3" s="36" t="s">
        <v>91</v>
      </c>
    </row>
    <row r="4" spans="1:50" ht="24.75" customHeight="1" x14ac:dyDescent="0.15">
      <c r="A4" s="508" t="s">
        <v>30</v>
      </c>
      <c r="B4" s="509"/>
      <c r="C4" s="509"/>
      <c r="D4" s="509"/>
      <c r="E4" s="509"/>
      <c r="F4" s="509"/>
      <c r="G4" s="482" t="s">
        <v>380</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381</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6" t="s">
        <v>101</v>
      </c>
      <c r="H5" s="317"/>
      <c r="I5" s="317"/>
      <c r="J5" s="317"/>
      <c r="K5" s="317"/>
      <c r="L5" s="317"/>
      <c r="M5" s="318" t="s">
        <v>92</v>
      </c>
      <c r="N5" s="319"/>
      <c r="O5" s="319"/>
      <c r="P5" s="319"/>
      <c r="Q5" s="319"/>
      <c r="R5" s="320"/>
      <c r="S5" s="321" t="s">
        <v>109</v>
      </c>
      <c r="T5" s="317"/>
      <c r="U5" s="317"/>
      <c r="V5" s="317"/>
      <c r="W5" s="317"/>
      <c r="X5" s="322"/>
      <c r="Y5" s="499" t="s">
        <v>3</v>
      </c>
      <c r="Z5" s="500"/>
      <c r="AA5" s="500"/>
      <c r="AB5" s="500"/>
      <c r="AC5" s="500"/>
      <c r="AD5" s="501"/>
      <c r="AE5" s="502" t="s">
        <v>382</v>
      </c>
      <c r="AF5" s="503"/>
      <c r="AG5" s="503"/>
      <c r="AH5" s="503"/>
      <c r="AI5" s="503"/>
      <c r="AJ5" s="503"/>
      <c r="AK5" s="503"/>
      <c r="AL5" s="503"/>
      <c r="AM5" s="503"/>
      <c r="AN5" s="503"/>
      <c r="AO5" s="503"/>
      <c r="AP5" s="504"/>
      <c r="AQ5" s="505" t="s">
        <v>383</v>
      </c>
      <c r="AR5" s="506"/>
      <c r="AS5" s="506"/>
      <c r="AT5" s="506"/>
      <c r="AU5" s="506"/>
      <c r="AV5" s="506"/>
      <c r="AW5" s="506"/>
      <c r="AX5" s="507"/>
    </row>
    <row r="6" spans="1:50" ht="39" customHeight="1" x14ac:dyDescent="0.15">
      <c r="A6" s="510" t="s">
        <v>4</v>
      </c>
      <c r="B6" s="511"/>
      <c r="C6" s="511"/>
      <c r="D6" s="511"/>
      <c r="E6" s="511"/>
      <c r="F6" s="511"/>
      <c r="G6" s="512" t="str">
        <f>入力規則等!F39</f>
        <v>一般会計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386</v>
      </c>
      <c r="AF6" s="517"/>
      <c r="AG6" s="517"/>
      <c r="AH6" s="517"/>
      <c r="AI6" s="517"/>
      <c r="AJ6" s="517"/>
      <c r="AK6" s="517"/>
      <c r="AL6" s="517"/>
      <c r="AM6" s="517"/>
      <c r="AN6" s="517"/>
      <c r="AO6" s="517"/>
      <c r="AP6" s="517"/>
      <c r="AQ6" s="115"/>
      <c r="AR6" s="115"/>
      <c r="AS6" s="115"/>
      <c r="AT6" s="115"/>
      <c r="AU6" s="115"/>
      <c r="AV6" s="115"/>
      <c r="AW6" s="115"/>
      <c r="AX6" s="518"/>
    </row>
    <row r="7" spans="1:50" ht="49.5" customHeight="1" x14ac:dyDescent="0.15">
      <c r="A7" s="438" t="s">
        <v>25</v>
      </c>
      <c r="B7" s="439"/>
      <c r="C7" s="439"/>
      <c r="D7" s="439"/>
      <c r="E7" s="439"/>
      <c r="F7" s="439"/>
      <c r="G7" s="440" t="s">
        <v>385</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411</v>
      </c>
      <c r="AF7" s="445"/>
      <c r="AG7" s="445"/>
      <c r="AH7" s="445"/>
      <c r="AI7" s="445"/>
      <c r="AJ7" s="445"/>
      <c r="AK7" s="445"/>
      <c r="AL7" s="445"/>
      <c r="AM7" s="445"/>
      <c r="AN7" s="445"/>
      <c r="AO7" s="445"/>
      <c r="AP7" s="445"/>
      <c r="AQ7" s="445"/>
      <c r="AR7" s="445"/>
      <c r="AS7" s="445"/>
      <c r="AT7" s="445"/>
      <c r="AU7" s="445"/>
      <c r="AV7" s="445"/>
      <c r="AW7" s="445"/>
      <c r="AX7" s="446"/>
    </row>
    <row r="8" spans="1:50" ht="52.5" customHeight="1" x14ac:dyDescent="0.15">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19" t="s">
        <v>79</v>
      </c>
      <c r="Z8" s="519"/>
      <c r="AA8" s="519"/>
      <c r="AB8" s="519"/>
      <c r="AC8" s="519"/>
      <c r="AD8" s="519"/>
      <c r="AE8" s="473" t="str">
        <f>入力規則等!K13</f>
        <v>その他の事項経費</v>
      </c>
      <c r="AF8" s="474"/>
      <c r="AG8" s="474"/>
      <c r="AH8" s="474"/>
      <c r="AI8" s="474"/>
      <c r="AJ8" s="474"/>
      <c r="AK8" s="474"/>
      <c r="AL8" s="474"/>
      <c r="AM8" s="474"/>
      <c r="AN8" s="474"/>
      <c r="AO8" s="474"/>
      <c r="AP8" s="474"/>
      <c r="AQ8" s="474"/>
      <c r="AR8" s="474"/>
      <c r="AS8" s="474"/>
      <c r="AT8" s="474"/>
      <c r="AU8" s="474"/>
      <c r="AV8" s="474"/>
      <c r="AW8" s="474"/>
      <c r="AX8" s="475"/>
    </row>
    <row r="9" spans="1:50" ht="69" customHeight="1" x14ac:dyDescent="0.15">
      <c r="A9" s="447" t="s">
        <v>26</v>
      </c>
      <c r="B9" s="448"/>
      <c r="C9" s="448"/>
      <c r="D9" s="448"/>
      <c r="E9" s="448"/>
      <c r="F9" s="448"/>
      <c r="G9" s="476" t="s">
        <v>387</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97.5" customHeight="1" x14ac:dyDescent="0.15">
      <c r="A10" s="447" t="s">
        <v>36</v>
      </c>
      <c r="B10" s="448"/>
      <c r="C10" s="448"/>
      <c r="D10" s="448"/>
      <c r="E10" s="448"/>
      <c r="F10" s="448"/>
      <c r="G10" s="476" t="s">
        <v>410</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15">
      <c r="A11" s="447" t="s">
        <v>6</v>
      </c>
      <c r="B11" s="448"/>
      <c r="C11" s="448"/>
      <c r="D11" s="448"/>
      <c r="E11" s="448"/>
      <c r="F11" s="449"/>
      <c r="G11" s="496" t="str">
        <f>入力規則等!P10</f>
        <v>委託・請負</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3"/>
    </row>
    <row r="13" spans="1:50" ht="21" customHeight="1" x14ac:dyDescent="0.15">
      <c r="A13" s="453"/>
      <c r="B13" s="454"/>
      <c r="C13" s="454"/>
      <c r="D13" s="454"/>
      <c r="E13" s="454"/>
      <c r="F13" s="455"/>
      <c r="G13" s="464" t="s">
        <v>7</v>
      </c>
      <c r="H13" s="465"/>
      <c r="I13" s="470" t="s">
        <v>8</v>
      </c>
      <c r="J13" s="471"/>
      <c r="K13" s="471"/>
      <c r="L13" s="471"/>
      <c r="M13" s="471"/>
      <c r="N13" s="471"/>
      <c r="O13" s="472"/>
      <c r="P13" s="62" t="s">
        <v>385</v>
      </c>
      <c r="Q13" s="63"/>
      <c r="R13" s="63"/>
      <c r="S13" s="63"/>
      <c r="T13" s="63"/>
      <c r="U13" s="63"/>
      <c r="V13" s="64"/>
      <c r="W13" s="62" t="s">
        <v>385</v>
      </c>
      <c r="X13" s="63"/>
      <c r="Y13" s="63"/>
      <c r="Z13" s="63"/>
      <c r="AA13" s="63"/>
      <c r="AB13" s="63"/>
      <c r="AC13" s="64"/>
      <c r="AD13" s="62" t="s">
        <v>385</v>
      </c>
      <c r="AE13" s="63"/>
      <c r="AF13" s="63"/>
      <c r="AG13" s="63"/>
      <c r="AH13" s="63"/>
      <c r="AI13" s="63"/>
      <c r="AJ13" s="64"/>
      <c r="AK13" s="62" t="s">
        <v>385</v>
      </c>
      <c r="AL13" s="63"/>
      <c r="AM13" s="63"/>
      <c r="AN13" s="63"/>
      <c r="AO13" s="63"/>
      <c r="AP13" s="63"/>
      <c r="AQ13" s="64"/>
      <c r="AR13" s="657">
        <v>15</v>
      </c>
      <c r="AS13" s="658"/>
      <c r="AT13" s="658"/>
      <c r="AU13" s="658"/>
      <c r="AV13" s="658"/>
      <c r="AW13" s="658"/>
      <c r="AX13" s="659"/>
    </row>
    <row r="14" spans="1:50" ht="21" customHeight="1" x14ac:dyDescent="0.15">
      <c r="A14" s="453"/>
      <c r="B14" s="454"/>
      <c r="C14" s="454"/>
      <c r="D14" s="454"/>
      <c r="E14" s="454"/>
      <c r="F14" s="455"/>
      <c r="G14" s="466"/>
      <c r="H14" s="467"/>
      <c r="I14" s="333" t="s">
        <v>9</v>
      </c>
      <c r="J14" s="461"/>
      <c r="K14" s="461"/>
      <c r="L14" s="461"/>
      <c r="M14" s="461"/>
      <c r="N14" s="461"/>
      <c r="O14" s="462"/>
      <c r="P14" s="62" t="s">
        <v>385</v>
      </c>
      <c r="Q14" s="63"/>
      <c r="R14" s="63"/>
      <c r="S14" s="63"/>
      <c r="T14" s="63"/>
      <c r="U14" s="63"/>
      <c r="V14" s="64"/>
      <c r="W14" s="62" t="s">
        <v>385</v>
      </c>
      <c r="X14" s="63"/>
      <c r="Y14" s="63"/>
      <c r="Z14" s="63"/>
      <c r="AA14" s="63"/>
      <c r="AB14" s="63"/>
      <c r="AC14" s="64"/>
      <c r="AD14" s="62" t="s">
        <v>385</v>
      </c>
      <c r="AE14" s="63"/>
      <c r="AF14" s="63"/>
      <c r="AG14" s="63"/>
      <c r="AH14" s="63"/>
      <c r="AI14" s="63"/>
      <c r="AJ14" s="64"/>
      <c r="AK14" s="62" t="s">
        <v>385</v>
      </c>
      <c r="AL14" s="63"/>
      <c r="AM14" s="63"/>
      <c r="AN14" s="63"/>
      <c r="AO14" s="63"/>
      <c r="AP14" s="63"/>
      <c r="AQ14" s="64"/>
      <c r="AR14" s="655"/>
      <c r="AS14" s="655"/>
      <c r="AT14" s="655"/>
      <c r="AU14" s="655"/>
      <c r="AV14" s="655"/>
      <c r="AW14" s="655"/>
      <c r="AX14" s="656"/>
    </row>
    <row r="15" spans="1:50" ht="21" customHeight="1" x14ac:dyDescent="0.15">
      <c r="A15" s="453"/>
      <c r="B15" s="454"/>
      <c r="C15" s="454"/>
      <c r="D15" s="454"/>
      <c r="E15" s="454"/>
      <c r="F15" s="455"/>
      <c r="G15" s="466"/>
      <c r="H15" s="467"/>
      <c r="I15" s="333" t="s">
        <v>62</v>
      </c>
      <c r="J15" s="334"/>
      <c r="K15" s="334"/>
      <c r="L15" s="334"/>
      <c r="M15" s="334"/>
      <c r="N15" s="334"/>
      <c r="O15" s="335"/>
      <c r="P15" s="62" t="s">
        <v>385</v>
      </c>
      <c r="Q15" s="63"/>
      <c r="R15" s="63"/>
      <c r="S15" s="63"/>
      <c r="T15" s="63"/>
      <c r="U15" s="63"/>
      <c r="V15" s="64"/>
      <c r="W15" s="62" t="s">
        <v>385</v>
      </c>
      <c r="X15" s="63"/>
      <c r="Y15" s="63"/>
      <c r="Z15" s="63"/>
      <c r="AA15" s="63"/>
      <c r="AB15" s="63"/>
      <c r="AC15" s="64"/>
      <c r="AD15" s="62" t="s">
        <v>385</v>
      </c>
      <c r="AE15" s="63"/>
      <c r="AF15" s="63"/>
      <c r="AG15" s="63"/>
      <c r="AH15" s="63"/>
      <c r="AI15" s="63"/>
      <c r="AJ15" s="64"/>
      <c r="AK15" s="62" t="s">
        <v>385</v>
      </c>
      <c r="AL15" s="63"/>
      <c r="AM15" s="63"/>
      <c r="AN15" s="63"/>
      <c r="AO15" s="63"/>
      <c r="AP15" s="63"/>
      <c r="AQ15" s="64"/>
      <c r="AR15" s="62"/>
      <c r="AS15" s="63"/>
      <c r="AT15" s="63"/>
      <c r="AU15" s="63"/>
      <c r="AV15" s="63"/>
      <c r="AW15" s="63"/>
      <c r="AX15" s="654"/>
    </row>
    <row r="16" spans="1:50" ht="21" customHeight="1" x14ac:dyDescent="0.15">
      <c r="A16" s="453"/>
      <c r="B16" s="454"/>
      <c r="C16" s="454"/>
      <c r="D16" s="454"/>
      <c r="E16" s="454"/>
      <c r="F16" s="455"/>
      <c r="G16" s="466"/>
      <c r="H16" s="467"/>
      <c r="I16" s="333" t="s">
        <v>63</v>
      </c>
      <c r="J16" s="334"/>
      <c r="K16" s="334"/>
      <c r="L16" s="334"/>
      <c r="M16" s="334"/>
      <c r="N16" s="334"/>
      <c r="O16" s="335"/>
      <c r="P16" s="62" t="s">
        <v>385</v>
      </c>
      <c r="Q16" s="63"/>
      <c r="R16" s="63"/>
      <c r="S16" s="63"/>
      <c r="T16" s="63"/>
      <c r="U16" s="63"/>
      <c r="V16" s="64"/>
      <c r="W16" s="62" t="s">
        <v>385</v>
      </c>
      <c r="X16" s="63"/>
      <c r="Y16" s="63"/>
      <c r="Z16" s="63"/>
      <c r="AA16" s="63"/>
      <c r="AB16" s="63"/>
      <c r="AC16" s="64"/>
      <c r="AD16" s="62" t="s">
        <v>385</v>
      </c>
      <c r="AE16" s="63"/>
      <c r="AF16" s="63"/>
      <c r="AG16" s="63"/>
      <c r="AH16" s="63"/>
      <c r="AI16" s="63"/>
      <c r="AJ16" s="64"/>
      <c r="AK16" s="62" t="s">
        <v>385</v>
      </c>
      <c r="AL16" s="63"/>
      <c r="AM16" s="63"/>
      <c r="AN16" s="63"/>
      <c r="AO16" s="63"/>
      <c r="AP16" s="63"/>
      <c r="AQ16" s="64"/>
      <c r="AR16" s="433"/>
      <c r="AS16" s="434"/>
      <c r="AT16" s="434"/>
      <c r="AU16" s="434"/>
      <c r="AV16" s="434"/>
      <c r="AW16" s="434"/>
      <c r="AX16" s="435"/>
    </row>
    <row r="17" spans="1:50" ht="24.75" customHeight="1" x14ac:dyDescent="0.15">
      <c r="A17" s="453"/>
      <c r="B17" s="454"/>
      <c r="C17" s="454"/>
      <c r="D17" s="454"/>
      <c r="E17" s="454"/>
      <c r="F17" s="455"/>
      <c r="G17" s="466"/>
      <c r="H17" s="467"/>
      <c r="I17" s="333" t="s">
        <v>61</v>
      </c>
      <c r="J17" s="461"/>
      <c r="K17" s="461"/>
      <c r="L17" s="461"/>
      <c r="M17" s="461"/>
      <c r="N17" s="461"/>
      <c r="O17" s="462"/>
      <c r="P17" s="62" t="s">
        <v>385</v>
      </c>
      <c r="Q17" s="63"/>
      <c r="R17" s="63"/>
      <c r="S17" s="63"/>
      <c r="T17" s="63"/>
      <c r="U17" s="63"/>
      <c r="V17" s="64"/>
      <c r="W17" s="62" t="s">
        <v>385</v>
      </c>
      <c r="X17" s="63"/>
      <c r="Y17" s="63"/>
      <c r="Z17" s="63"/>
      <c r="AA17" s="63"/>
      <c r="AB17" s="63"/>
      <c r="AC17" s="64"/>
      <c r="AD17" s="62" t="s">
        <v>385</v>
      </c>
      <c r="AE17" s="63"/>
      <c r="AF17" s="63"/>
      <c r="AG17" s="63"/>
      <c r="AH17" s="63"/>
      <c r="AI17" s="63"/>
      <c r="AJ17" s="64"/>
      <c r="AK17" s="62" t="s">
        <v>385</v>
      </c>
      <c r="AL17" s="63"/>
      <c r="AM17" s="63"/>
      <c r="AN17" s="63"/>
      <c r="AO17" s="63"/>
      <c r="AP17" s="63"/>
      <c r="AQ17" s="64"/>
      <c r="AR17" s="436"/>
      <c r="AS17" s="436"/>
      <c r="AT17" s="436"/>
      <c r="AU17" s="436"/>
      <c r="AV17" s="436"/>
      <c r="AW17" s="436"/>
      <c r="AX17" s="437"/>
    </row>
    <row r="18" spans="1:50" ht="24.75" customHeight="1" x14ac:dyDescent="0.15">
      <c r="A18" s="453"/>
      <c r="B18" s="454"/>
      <c r="C18" s="454"/>
      <c r="D18" s="454"/>
      <c r="E18" s="454"/>
      <c r="F18" s="455"/>
      <c r="G18" s="468"/>
      <c r="H18" s="469"/>
      <c r="I18" s="336" t="s">
        <v>22</v>
      </c>
      <c r="J18" s="337"/>
      <c r="K18" s="337"/>
      <c r="L18" s="337"/>
      <c r="M18" s="337"/>
      <c r="N18" s="337"/>
      <c r="O18" s="338"/>
      <c r="P18" s="306">
        <f>SUM(P13:V17)</f>
        <v>0</v>
      </c>
      <c r="Q18" s="307"/>
      <c r="R18" s="307"/>
      <c r="S18" s="307"/>
      <c r="T18" s="307"/>
      <c r="U18" s="307"/>
      <c r="V18" s="308"/>
      <c r="W18" s="306">
        <f>SUM(W13:AC17)</f>
        <v>0</v>
      </c>
      <c r="X18" s="307"/>
      <c r="Y18" s="307"/>
      <c r="Z18" s="307"/>
      <c r="AA18" s="307"/>
      <c r="AB18" s="307"/>
      <c r="AC18" s="308"/>
      <c r="AD18" s="306">
        <f t="shared" ref="AD18" si="0">SUM(AD13:AJ17)</f>
        <v>0</v>
      </c>
      <c r="AE18" s="307"/>
      <c r="AF18" s="307"/>
      <c r="AG18" s="307"/>
      <c r="AH18" s="307"/>
      <c r="AI18" s="307"/>
      <c r="AJ18" s="308"/>
      <c r="AK18" s="306">
        <f t="shared" ref="AK18" si="1">SUM(AK13:AQ17)</f>
        <v>0</v>
      </c>
      <c r="AL18" s="307"/>
      <c r="AM18" s="307"/>
      <c r="AN18" s="307"/>
      <c r="AO18" s="307"/>
      <c r="AP18" s="307"/>
      <c r="AQ18" s="308"/>
      <c r="AR18" s="306">
        <f t="shared" ref="AR18" si="2">SUM(AR13:AX17)</f>
        <v>15</v>
      </c>
      <c r="AS18" s="307"/>
      <c r="AT18" s="307"/>
      <c r="AU18" s="307"/>
      <c r="AV18" s="307"/>
      <c r="AW18" s="307"/>
      <c r="AX18" s="309"/>
    </row>
    <row r="19" spans="1:50" ht="24.75" customHeight="1" x14ac:dyDescent="0.15">
      <c r="A19" s="453"/>
      <c r="B19" s="454"/>
      <c r="C19" s="454"/>
      <c r="D19" s="454"/>
      <c r="E19" s="454"/>
      <c r="F19" s="455"/>
      <c r="G19" s="303" t="s">
        <v>10</v>
      </c>
      <c r="H19" s="304"/>
      <c r="I19" s="304"/>
      <c r="J19" s="304"/>
      <c r="K19" s="304"/>
      <c r="L19" s="304"/>
      <c r="M19" s="304"/>
      <c r="N19" s="304"/>
      <c r="O19" s="304"/>
      <c r="P19" s="62" t="s">
        <v>385</v>
      </c>
      <c r="Q19" s="63"/>
      <c r="R19" s="63"/>
      <c r="S19" s="63"/>
      <c r="T19" s="63"/>
      <c r="U19" s="63"/>
      <c r="V19" s="64"/>
      <c r="W19" s="62" t="s">
        <v>385</v>
      </c>
      <c r="X19" s="63"/>
      <c r="Y19" s="63"/>
      <c r="Z19" s="63"/>
      <c r="AA19" s="63"/>
      <c r="AB19" s="63"/>
      <c r="AC19" s="64"/>
      <c r="AD19" s="62" t="s">
        <v>385</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6"/>
      <c r="B20" s="457"/>
      <c r="C20" s="457"/>
      <c r="D20" s="457"/>
      <c r="E20" s="457"/>
      <c r="F20" s="458"/>
      <c r="G20" s="303" t="s">
        <v>11</v>
      </c>
      <c r="H20" s="304"/>
      <c r="I20" s="304"/>
      <c r="J20" s="304"/>
      <c r="K20" s="304"/>
      <c r="L20" s="304"/>
      <c r="M20" s="304"/>
      <c r="N20" s="304"/>
      <c r="O20" s="304"/>
      <c r="P20" s="311" t="str">
        <f>IF(P18=0, "-", P19/P18)</f>
        <v>-</v>
      </c>
      <c r="Q20" s="311"/>
      <c r="R20" s="311"/>
      <c r="S20" s="311"/>
      <c r="T20" s="311"/>
      <c r="U20" s="311"/>
      <c r="V20" s="311"/>
      <c r="W20" s="311" t="str">
        <f>IF(W18=0, "-", W19/W18)</f>
        <v>-</v>
      </c>
      <c r="X20" s="311"/>
      <c r="Y20" s="311"/>
      <c r="Z20" s="311"/>
      <c r="AA20" s="311"/>
      <c r="AB20" s="311"/>
      <c r="AC20" s="311"/>
      <c r="AD20" s="311" t="str">
        <f>IF(AD18=0, "-", AD19/AD18)</f>
        <v>-</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32</v>
      </c>
      <c r="AV22" s="101"/>
      <c r="AW22" s="99" t="s">
        <v>355</v>
      </c>
      <c r="AX22" s="100"/>
    </row>
    <row r="23" spans="1:50" ht="22.5" customHeight="1" x14ac:dyDescent="0.15">
      <c r="A23" s="207"/>
      <c r="B23" s="205"/>
      <c r="C23" s="205"/>
      <c r="D23" s="205"/>
      <c r="E23" s="205"/>
      <c r="F23" s="206"/>
      <c r="G23" s="312" t="s">
        <v>388</v>
      </c>
      <c r="H23" s="279"/>
      <c r="I23" s="279"/>
      <c r="J23" s="279"/>
      <c r="K23" s="279"/>
      <c r="L23" s="279"/>
      <c r="M23" s="279"/>
      <c r="N23" s="279"/>
      <c r="O23" s="280"/>
      <c r="P23" s="245" t="s">
        <v>389</v>
      </c>
      <c r="Q23" s="186"/>
      <c r="R23" s="186"/>
      <c r="S23" s="186"/>
      <c r="T23" s="186"/>
      <c r="U23" s="186"/>
      <c r="V23" s="186"/>
      <c r="W23" s="186"/>
      <c r="X23" s="187"/>
      <c r="Y23" s="284" t="s">
        <v>14</v>
      </c>
      <c r="Z23" s="285"/>
      <c r="AA23" s="286"/>
      <c r="AB23" s="650" t="s">
        <v>390</v>
      </c>
      <c r="AC23" s="287"/>
      <c r="AD23" s="287"/>
      <c r="AE23" s="84" t="s">
        <v>385</v>
      </c>
      <c r="AF23" s="85"/>
      <c r="AG23" s="85"/>
      <c r="AH23" s="85"/>
      <c r="AI23" s="86"/>
      <c r="AJ23" s="84" t="s">
        <v>385</v>
      </c>
      <c r="AK23" s="85"/>
      <c r="AL23" s="85"/>
      <c r="AM23" s="85"/>
      <c r="AN23" s="86"/>
      <c r="AO23" s="84" t="s">
        <v>385</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390</v>
      </c>
      <c r="AC24" s="277"/>
      <c r="AD24" s="277"/>
      <c r="AE24" s="84" t="s">
        <v>385</v>
      </c>
      <c r="AF24" s="85"/>
      <c r="AG24" s="85"/>
      <c r="AH24" s="85"/>
      <c r="AI24" s="86"/>
      <c r="AJ24" s="84" t="s">
        <v>385</v>
      </c>
      <c r="AK24" s="85"/>
      <c r="AL24" s="85"/>
      <c r="AM24" s="85"/>
      <c r="AN24" s="86"/>
      <c r="AO24" s="84" t="s">
        <v>385</v>
      </c>
      <c r="AP24" s="85"/>
      <c r="AQ24" s="85"/>
      <c r="AR24" s="85"/>
      <c r="AS24" s="86"/>
      <c r="AT24" s="84">
        <v>790</v>
      </c>
      <c r="AU24" s="85"/>
      <c r="AV24" s="85"/>
      <c r="AW24" s="85"/>
      <c r="AX24" s="87"/>
    </row>
    <row r="25" spans="1:50" ht="22.5" customHeight="1" x14ac:dyDescent="0.15">
      <c r="A25" s="660"/>
      <c r="B25" s="661"/>
      <c r="C25" s="661"/>
      <c r="D25" s="661"/>
      <c r="E25" s="661"/>
      <c r="F25" s="662"/>
      <c r="G25" s="313"/>
      <c r="H25" s="314"/>
      <c r="I25" s="314"/>
      <c r="J25" s="314"/>
      <c r="K25" s="314"/>
      <c r="L25" s="314"/>
      <c r="M25" s="314"/>
      <c r="N25" s="314"/>
      <c r="O25" s="315"/>
      <c r="P25" s="188"/>
      <c r="Q25" s="188"/>
      <c r="R25" s="188"/>
      <c r="S25" s="188"/>
      <c r="T25" s="188"/>
      <c r="U25" s="188"/>
      <c r="V25" s="188"/>
      <c r="W25" s="188"/>
      <c r="X25" s="189"/>
      <c r="Y25" s="111" t="s">
        <v>15</v>
      </c>
      <c r="Z25" s="112"/>
      <c r="AA25" s="162"/>
      <c r="AB25" s="672" t="s">
        <v>359</v>
      </c>
      <c r="AC25" s="255"/>
      <c r="AD25" s="255"/>
      <c r="AE25" s="84" t="s">
        <v>385</v>
      </c>
      <c r="AF25" s="85"/>
      <c r="AG25" s="85"/>
      <c r="AH25" s="85"/>
      <c r="AI25" s="86"/>
      <c r="AJ25" s="84" t="s">
        <v>385</v>
      </c>
      <c r="AK25" s="85"/>
      <c r="AL25" s="85"/>
      <c r="AM25" s="85"/>
      <c r="AN25" s="86"/>
      <c r="AO25" s="84" t="s">
        <v>385</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1" t="s">
        <v>303</v>
      </c>
      <c r="AU26" s="652"/>
      <c r="AV26" s="652"/>
      <c r="AW26" s="652"/>
      <c r="AX26" s="653"/>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0"/>
      <c r="B30" s="661"/>
      <c r="C30" s="661"/>
      <c r="D30" s="661"/>
      <c r="E30" s="661"/>
      <c r="F30" s="662"/>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0"/>
      <c r="B35" s="661"/>
      <c r="C35" s="661"/>
      <c r="D35" s="661"/>
      <c r="E35" s="661"/>
      <c r="F35" s="662"/>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0"/>
      <c r="B40" s="661"/>
      <c r="C40" s="661"/>
      <c r="D40" s="661"/>
      <c r="E40" s="661"/>
      <c r="F40" s="662"/>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73" t="s">
        <v>322</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x14ac:dyDescent="0.15">
      <c r="A47" s="225" t="s">
        <v>320</v>
      </c>
      <c r="B47" s="675" t="s">
        <v>317</v>
      </c>
      <c r="C47" s="227"/>
      <c r="D47" s="227"/>
      <c r="E47" s="227"/>
      <c r="F47" s="228"/>
      <c r="G47" s="611" t="s">
        <v>311</v>
      </c>
      <c r="H47" s="611"/>
      <c r="I47" s="611"/>
      <c r="J47" s="611"/>
      <c r="K47" s="611"/>
      <c r="L47" s="611"/>
      <c r="M47" s="611"/>
      <c r="N47" s="611"/>
      <c r="O47" s="611"/>
      <c r="P47" s="611"/>
      <c r="Q47" s="611"/>
      <c r="R47" s="611"/>
      <c r="S47" s="611"/>
      <c r="T47" s="611"/>
      <c r="U47" s="611"/>
      <c r="V47" s="611"/>
      <c r="W47" s="611"/>
      <c r="X47" s="611"/>
      <c r="Y47" s="611"/>
      <c r="Z47" s="611"/>
      <c r="AA47" s="680"/>
      <c r="AB47" s="610" t="s">
        <v>310</v>
      </c>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2"/>
    </row>
    <row r="48" spans="1:50" ht="18.75" hidden="1" customHeight="1" x14ac:dyDescent="0.15">
      <c r="A48" s="225"/>
      <c r="B48" s="675"/>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5"/>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4"/>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5"/>
    </row>
    <row r="50" spans="1:50" ht="22.5" hidden="1" customHeight="1" x14ac:dyDescent="0.15">
      <c r="A50" s="225"/>
      <c r="B50" s="675"/>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6"/>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7"/>
    </row>
    <row r="51" spans="1:50" ht="22.5" hidden="1" customHeight="1" x14ac:dyDescent="0.15">
      <c r="A51" s="225"/>
      <c r="B51" s="676"/>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8"/>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9"/>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8"/>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9" t="s">
        <v>69</v>
      </c>
      <c r="AF67" s="109"/>
      <c r="AG67" s="109"/>
      <c r="AH67" s="109"/>
      <c r="AI67" s="109"/>
      <c r="AJ67" s="649" t="s">
        <v>70</v>
      </c>
      <c r="AK67" s="109"/>
      <c r="AL67" s="109"/>
      <c r="AM67" s="109"/>
      <c r="AN67" s="109"/>
      <c r="AO67" s="649"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405</v>
      </c>
      <c r="H68" s="186"/>
      <c r="I68" s="186"/>
      <c r="J68" s="186"/>
      <c r="K68" s="186"/>
      <c r="L68" s="186"/>
      <c r="M68" s="186"/>
      <c r="N68" s="186"/>
      <c r="O68" s="186"/>
      <c r="P68" s="186"/>
      <c r="Q68" s="186"/>
      <c r="R68" s="186"/>
      <c r="S68" s="186"/>
      <c r="T68" s="186"/>
      <c r="U68" s="186"/>
      <c r="V68" s="186"/>
      <c r="W68" s="186"/>
      <c r="X68" s="187"/>
      <c r="Y68" s="323" t="s">
        <v>66</v>
      </c>
      <c r="Z68" s="324"/>
      <c r="AA68" s="325"/>
      <c r="AB68" s="193" t="s">
        <v>406</v>
      </c>
      <c r="AC68" s="194"/>
      <c r="AD68" s="195"/>
      <c r="AE68" s="84" t="s">
        <v>385</v>
      </c>
      <c r="AF68" s="85"/>
      <c r="AG68" s="85"/>
      <c r="AH68" s="85"/>
      <c r="AI68" s="86"/>
      <c r="AJ68" s="84" t="s">
        <v>385</v>
      </c>
      <c r="AK68" s="85"/>
      <c r="AL68" s="85"/>
      <c r="AM68" s="85"/>
      <c r="AN68" s="86"/>
      <c r="AO68" s="84" t="s">
        <v>385</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406</v>
      </c>
      <c r="AC69" s="202"/>
      <c r="AD69" s="203"/>
      <c r="AE69" s="84" t="s">
        <v>385</v>
      </c>
      <c r="AF69" s="85"/>
      <c r="AG69" s="85"/>
      <c r="AH69" s="85"/>
      <c r="AI69" s="86"/>
      <c r="AJ69" s="84" t="s">
        <v>385</v>
      </c>
      <c r="AK69" s="85"/>
      <c r="AL69" s="85"/>
      <c r="AM69" s="85"/>
      <c r="AN69" s="86"/>
      <c r="AO69" s="84" t="s">
        <v>385</v>
      </c>
      <c r="AP69" s="85"/>
      <c r="AQ69" s="85"/>
      <c r="AR69" s="85"/>
      <c r="AS69" s="86"/>
      <c r="AT69" s="84" t="s">
        <v>385</v>
      </c>
      <c r="AU69" s="85"/>
      <c r="AV69" s="85"/>
      <c r="AW69" s="85"/>
      <c r="AX69" s="86"/>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407</v>
      </c>
      <c r="H83" s="135"/>
      <c r="I83" s="135"/>
      <c r="J83" s="135"/>
      <c r="K83" s="135"/>
      <c r="L83" s="135"/>
      <c r="M83" s="135"/>
      <c r="N83" s="135"/>
      <c r="O83" s="135"/>
      <c r="P83" s="135"/>
      <c r="Q83" s="135"/>
      <c r="R83" s="135"/>
      <c r="S83" s="135"/>
      <c r="T83" s="135"/>
      <c r="U83" s="135"/>
      <c r="V83" s="135"/>
      <c r="W83" s="135"/>
      <c r="X83" s="135"/>
      <c r="Y83" s="137" t="s">
        <v>17</v>
      </c>
      <c r="Z83" s="138"/>
      <c r="AA83" s="139"/>
      <c r="AB83" s="172" t="s">
        <v>391</v>
      </c>
      <c r="AC83" s="141"/>
      <c r="AD83" s="142"/>
      <c r="AE83" s="143" t="s">
        <v>385</v>
      </c>
      <c r="AF83" s="144"/>
      <c r="AG83" s="144"/>
      <c r="AH83" s="144"/>
      <c r="AI83" s="144"/>
      <c r="AJ83" s="143" t="s">
        <v>385</v>
      </c>
      <c r="AK83" s="144"/>
      <c r="AL83" s="144"/>
      <c r="AM83" s="144"/>
      <c r="AN83" s="144"/>
      <c r="AO83" s="143" t="s">
        <v>385</v>
      </c>
      <c r="AP83" s="144"/>
      <c r="AQ83" s="144"/>
      <c r="AR83" s="144"/>
      <c r="AS83" s="144"/>
      <c r="AT83" s="143" t="s">
        <v>385</v>
      </c>
      <c r="AU83" s="144"/>
      <c r="AV83" s="144"/>
      <c r="AW83" s="144"/>
      <c r="AX83" s="144"/>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408</v>
      </c>
      <c r="AC84" s="149"/>
      <c r="AD84" s="150"/>
      <c r="AE84" s="148" t="s">
        <v>385</v>
      </c>
      <c r="AF84" s="149"/>
      <c r="AG84" s="149"/>
      <c r="AH84" s="149"/>
      <c r="AI84" s="150"/>
      <c r="AJ84" s="148" t="s">
        <v>385</v>
      </c>
      <c r="AK84" s="149"/>
      <c r="AL84" s="149"/>
      <c r="AM84" s="149"/>
      <c r="AN84" s="150"/>
      <c r="AO84" s="148" t="s">
        <v>385</v>
      </c>
      <c r="AP84" s="149"/>
      <c r="AQ84" s="149"/>
      <c r="AR84" s="149"/>
      <c r="AS84" s="150"/>
      <c r="AT84" s="148" t="s">
        <v>385</v>
      </c>
      <c r="AU84" s="149"/>
      <c r="AV84" s="149"/>
      <c r="AW84" s="149"/>
      <c r="AX84" s="150"/>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392</v>
      </c>
      <c r="D98" s="404"/>
      <c r="E98" s="404"/>
      <c r="F98" s="404"/>
      <c r="G98" s="404"/>
      <c r="H98" s="404"/>
      <c r="I98" s="404"/>
      <c r="J98" s="404"/>
      <c r="K98" s="405"/>
      <c r="L98" s="62" t="s">
        <v>398</v>
      </c>
      <c r="M98" s="63"/>
      <c r="N98" s="63"/>
      <c r="O98" s="63"/>
      <c r="P98" s="63"/>
      <c r="Q98" s="64"/>
      <c r="R98" s="62">
        <v>0.4</v>
      </c>
      <c r="S98" s="63"/>
      <c r="T98" s="63"/>
      <c r="U98" s="63"/>
      <c r="V98" s="63"/>
      <c r="W98" s="64"/>
      <c r="X98" s="663" t="s">
        <v>412</v>
      </c>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3.1" customHeight="1" x14ac:dyDescent="0.15">
      <c r="A99" s="368"/>
      <c r="B99" s="369"/>
      <c r="C99" s="152" t="s">
        <v>393</v>
      </c>
      <c r="D99" s="153"/>
      <c r="E99" s="153"/>
      <c r="F99" s="153"/>
      <c r="G99" s="153"/>
      <c r="H99" s="153"/>
      <c r="I99" s="153"/>
      <c r="J99" s="153"/>
      <c r="K99" s="154"/>
      <c r="L99" s="62" t="s">
        <v>398</v>
      </c>
      <c r="M99" s="63"/>
      <c r="N99" s="63"/>
      <c r="O99" s="63"/>
      <c r="P99" s="63"/>
      <c r="Q99" s="64"/>
      <c r="R99" s="62">
        <v>0.5</v>
      </c>
      <c r="S99" s="63"/>
      <c r="T99" s="63"/>
      <c r="U99" s="63"/>
      <c r="V99" s="63"/>
      <c r="W99" s="64"/>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3.1" customHeight="1" x14ac:dyDescent="0.15">
      <c r="A100" s="368"/>
      <c r="B100" s="369"/>
      <c r="C100" s="152" t="s">
        <v>394</v>
      </c>
      <c r="D100" s="153"/>
      <c r="E100" s="153"/>
      <c r="F100" s="153"/>
      <c r="G100" s="153"/>
      <c r="H100" s="153"/>
      <c r="I100" s="153"/>
      <c r="J100" s="153"/>
      <c r="K100" s="154"/>
      <c r="L100" s="62" t="s">
        <v>398</v>
      </c>
      <c r="M100" s="63"/>
      <c r="N100" s="63"/>
      <c r="O100" s="63"/>
      <c r="P100" s="63"/>
      <c r="Q100" s="64"/>
      <c r="R100" s="62">
        <v>0.4</v>
      </c>
      <c r="S100" s="63"/>
      <c r="T100" s="63"/>
      <c r="U100" s="63"/>
      <c r="V100" s="63"/>
      <c r="W100" s="64"/>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23.1" customHeight="1" x14ac:dyDescent="0.15">
      <c r="A101" s="368"/>
      <c r="B101" s="369"/>
      <c r="C101" s="152" t="s">
        <v>395</v>
      </c>
      <c r="D101" s="153"/>
      <c r="E101" s="153"/>
      <c r="F101" s="153"/>
      <c r="G101" s="153"/>
      <c r="H101" s="153"/>
      <c r="I101" s="153"/>
      <c r="J101" s="153"/>
      <c r="K101" s="154"/>
      <c r="L101" s="62" t="s">
        <v>398</v>
      </c>
      <c r="M101" s="63"/>
      <c r="N101" s="63"/>
      <c r="O101" s="63"/>
      <c r="P101" s="63"/>
      <c r="Q101" s="64"/>
      <c r="R101" s="62">
        <v>13</v>
      </c>
      <c r="S101" s="63"/>
      <c r="T101" s="63"/>
      <c r="U101" s="63"/>
      <c r="V101" s="63"/>
      <c r="W101" s="64"/>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x14ac:dyDescent="0.2">
      <c r="A104" s="370"/>
      <c r="B104" s="371"/>
      <c r="C104" s="360" t="s">
        <v>22</v>
      </c>
      <c r="D104" s="361"/>
      <c r="E104" s="361"/>
      <c r="F104" s="361"/>
      <c r="G104" s="361"/>
      <c r="H104" s="361"/>
      <c r="I104" s="361"/>
      <c r="J104" s="361"/>
      <c r="K104" s="362"/>
      <c r="L104" s="363">
        <f>SUM(L98:Q103)</f>
        <v>0</v>
      </c>
      <c r="M104" s="364"/>
      <c r="N104" s="364"/>
      <c r="O104" s="364"/>
      <c r="P104" s="364"/>
      <c r="Q104" s="365"/>
      <c r="R104" s="363">
        <f>SUM(R98:W103)</f>
        <v>14.3</v>
      </c>
      <c r="S104" s="364"/>
      <c r="T104" s="364"/>
      <c r="U104" s="364"/>
      <c r="V104" s="364"/>
      <c r="W104" s="365"/>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7" t="s">
        <v>39</v>
      </c>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8"/>
      <c r="AD107" s="586" t="s">
        <v>43</v>
      </c>
      <c r="AE107" s="586"/>
      <c r="AF107" s="586"/>
      <c r="AG107" s="619" t="s">
        <v>38</v>
      </c>
      <c r="AH107" s="586"/>
      <c r="AI107" s="586"/>
      <c r="AJ107" s="586"/>
      <c r="AK107" s="586"/>
      <c r="AL107" s="586"/>
      <c r="AM107" s="586"/>
      <c r="AN107" s="586"/>
      <c r="AO107" s="586"/>
      <c r="AP107" s="586"/>
      <c r="AQ107" s="586"/>
      <c r="AR107" s="586"/>
      <c r="AS107" s="586"/>
      <c r="AT107" s="586"/>
      <c r="AU107" s="586"/>
      <c r="AV107" s="586"/>
      <c r="AW107" s="586"/>
      <c r="AX107" s="620"/>
    </row>
    <row r="108" spans="1:50" ht="72.75" customHeight="1" x14ac:dyDescent="0.15">
      <c r="A108" s="297" t="s">
        <v>312</v>
      </c>
      <c r="B108" s="298"/>
      <c r="C108" s="523" t="s">
        <v>313</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94" t="s">
        <v>384</v>
      </c>
      <c r="AE108" s="595"/>
      <c r="AF108" s="595"/>
      <c r="AG108" s="591" t="s">
        <v>400</v>
      </c>
      <c r="AH108" s="592"/>
      <c r="AI108" s="592"/>
      <c r="AJ108" s="592"/>
      <c r="AK108" s="592"/>
      <c r="AL108" s="592"/>
      <c r="AM108" s="592"/>
      <c r="AN108" s="592"/>
      <c r="AO108" s="592"/>
      <c r="AP108" s="592"/>
      <c r="AQ108" s="592"/>
      <c r="AR108" s="592"/>
      <c r="AS108" s="592"/>
      <c r="AT108" s="592"/>
      <c r="AU108" s="592"/>
      <c r="AV108" s="592"/>
      <c r="AW108" s="592"/>
      <c r="AX108" s="593"/>
    </row>
    <row r="109" spans="1:50" ht="54"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384</v>
      </c>
      <c r="AE109" s="432"/>
      <c r="AF109" s="432"/>
      <c r="AG109" s="522" t="s">
        <v>409</v>
      </c>
      <c r="AH109" s="295"/>
      <c r="AI109" s="295"/>
      <c r="AJ109" s="295"/>
      <c r="AK109" s="295"/>
      <c r="AL109" s="295"/>
      <c r="AM109" s="295"/>
      <c r="AN109" s="295"/>
      <c r="AO109" s="295"/>
      <c r="AP109" s="295"/>
      <c r="AQ109" s="295"/>
      <c r="AR109" s="295"/>
      <c r="AS109" s="295"/>
      <c r="AT109" s="295"/>
      <c r="AU109" s="295"/>
      <c r="AV109" s="295"/>
      <c r="AW109" s="295"/>
      <c r="AX109" s="296"/>
    </row>
    <row r="110" spans="1:50" ht="54"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5" t="s">
        <v>384</v>
      </c>
      <c r="AE110" s="576"/>
      <c r="AF110" s="576"/>
      <c r="AG110" s="520" t="s">
        <v>396</v>
      </c>
      <c r="AH110" s="188"/>
      <c r="AI110" s="188"/>
      <c r="AJ110" s="188"/>
      <c r="AK110" s="188"/>
      <c r="AL110" s="188"/>
      <c r="AM110" s="188"/>
      <c r="AN110" s="188"/>
      <c r="AO110" s="188"/>
      <c r="AP110" s="188"/>
      <c r="AQ110" s="188"/>
      <c r="AR110" s="188"/>
      <c r="AS110" s="188"/>
      <c r="AT110" s="188"/>
      <c r="AU110" s="188"/>
      <c r="AV110" s="188"/>
      <c r="AW110" s="188"/>
      <c r="AX110" s="521"/>
    </row>
    <row r="111" spans="1:50" ht="42.75" customHeight="1" x14ac:dyDescent="0.15">
      <c r="A111" s="540" t="s">
        <v>46</v>
      </c>
      <c r="B111" s="577"/>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384</v>
      </c>
      <c r="AE111" s="428"/>
      <c r="AF111" s="428"/>
      <c r="AG111" s="291" t="s">
        <v>399</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78"/>
      <c r="B112" s="579"/>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397</v>
      </c>
      <c r="AE112" s="432"/>
      <c r="AF112" s="432"/>
      <c r="AG112" s="294"/>
      <c r="AH112" s="295"/>
      <c r="AI112" s="295"/>
      <c r="AJ112" s="295"/>
      <c r="AK112" s="295"/>
      <c r="AL112" s="295"/>
      <c r="AM112" s="295"/>
      <c r="AN112" s="295"/>
      <c r="AO112" s="295"/>
      <c r="AP112" s="295"/>
      <c r="AQ112" s="295"/>
      <c r="AR112" s="295"/>
      <c r="AS112" s="295"/>
      <c r="AT112" s="295"/>
      <c r="AU112" s="295"/>
      <c r="AV112" s="295"/>
      <c r="AW112" s="295"/>
      <c r="AX112" s="296"/>
    </row>
    <row r="113" spans="1:64" ht="42" customHeight="1" x14ac:dyDescent="0.15">
      <c r="A113" s="578"/>
      <c r="B113" s="579"/>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384</v>
      </c>
      <c r="AE113" s="432"/>
      <c r="AF113" s="432"/>
      <c r="AG113" s="522" t="s">
        <v>401</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8"/>
      <c r="B114" s="579"/>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397</v>
      </c>
      <c r="AE114" s="432"/>
      <c r="AF114" s="432"/>
      <c r="AG114" s="294"/>
      <c r="AH114" s="295"/>
      <c r="AI114" s="295"/>
      <c r="AJ114" s="295"/>
      <c r="AK114" s="295"/>
      <c r="AL114" s="295"/>
      <c r="AM114" s="295"/>
      <c r="AN114" s="295"/>
      <c r="AO114" s="295"/>
      <c r="AP114" s="295"/>
      <c r="AQ114" s="295"/>
      <c r="AR114" s="295"/>
      <c r="AS114" s="295"/>
      <c r="AT114" s="295"/>
      <c r="AU114" s="295"/>
      <c r="AV114" s="295"/>
      <c r="AW114" s="295"/>
      <c r="AX114" s="296"/>
    </row>
    <row r="115" spans="1:64" ht="39" customHeight="1" x14ac:dyDescent="0.15">
      <c r="A115" s="578"/>
      <c r="B115" s="579"/>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384</v>
      </c>
      <c r="AE115" s="432"/>
      <c r="AF115" s="432"/>
      <c r="AG115" s="522" t="s">
        <v>401</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8"/>
      <c r="B116" s="579"/>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3" t="s">
        <v>397</v>
      </c>
      <c r="AE116" s="624"/>
      <c r="AF116" s="624"/>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18.75" customHeight="1" x14ac:dyDescent="0.15">
      <c r="A117" s="580"/>
      <c r="B117" s="581"/>
      <c r="C117" s="582" t="s">
        <v>82</v>
      </c>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4"/>
      <c r="AD117" s="575" t="s">
        <v>384</v>
      </c>
      <c r="AE117" s="576"/>
      <c r="AF117" s="585"/>
      <c r="AG117" s="589" t="s">
        <v>402</v>
      </c>
      <c r="AH117" s="425"/>
      <c r="AI117" s="425"/>
      <c r="AJ117" s="425"/>
      <c r="AK117" s="425"/>
      <c r="AL117" s="425"/>
      <c r="AM117" s="425"/>
      <c r="AN117" s="425"/>
      <c r="AO117" s="425"/>
      <c r="AP117" s="425"/>
      <c r="AQ117" s="425"/>
      <c r="AR117" s="425"/>
      <c r="AS117" s="425"/>
      <c r="AT117" s="425"/>
      <c r="AU117" s="425"/>
      <c r="AV117" s="425"/>
      <c r="AW117" s="425"/>
      <c r="AX117" s="590"/>
      <c r="BG117" s="10"/>
      <c r="BH117" s="10"/>
      <c r="BI117" s="10"/>
      <c r="BJ117" s="10"/>
    </row>
    <row r="118" spans="1:64" ht="18.75" customHeight="1" x14ac:dyDescent="0.15">
      <c r="A118" s="540" t="s">
        <v>47</v>
      </c>
      <c r="B118" s="577"/>
      <c r="C118" s="625" t="s">
        <v>81</v>
      </c>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7"/>
      <c r="AD118" s="427" t="s">
        <v>397</v>
      </c>
      <c r="AE118" s="428"/>
      <c r="AF118" s="628"/>
      <c r="AG118" s="629"/>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8"/>
      <c r="B119" s="579"/>
      <c r="C119" s="572" t="s">
        <v>53</v>
      </c>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4"/>
      <c r="AD119" s="596" t="s">
        <v>397</v>
      </c>
      <c r="AE119" s="597"/>
      <c r="AF119" s="597"/>
      <c r="AG119" s="294"/>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78"/>
      <c r="B120" s="579"/>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397</v>
      </c>
      <c r="AE120" s="432"/>
      <c r="AF120" s="432"/>
      <c r="AG120" s="294"/>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80"/>
      <c r="B121" s="581"/>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397</v>
      </c>
      <c r="AE121" s="432"/>
      <c r="AF121" s="432"/>
      <c r="AG121" s="571"/>
      <c r="AH121" s="188"/>
      <c r="AI121" s="188"/>
      <c r="AJ121" s="188"/>
      <c r="AK121" s="188"/>
      <c r="AL121" s="188"/>
      <c r="AM121" s="188"/>
      <c r="AN121" s="188"/>
      <c r="AO121" s="188"/>
      <c r="AP121" s="188"/>
      <c r="AQ121" s="188"/>
      <c r="AR121" s="188"/>
      <c r="AS121" s="188"/>
      <c r="AT121" s="188"/>
      <c r="AU121" s="188"/>
      <c r="AV121" s="188"/>
      <c r="AW121" s="188"/>
      <c r="AX121" s="521"/>
    </row>
    <row r="122" spans="1:64" ht="33.6" customHeight="1" x14ac:dyDescent="0.15">
      <c r="A122" s="613" t="s">
        <v>80</v>
      </c>
      <c r="B122" s="614"/>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397</v>
      </c>
      <c r="AE122" s="428"/>
      <c r="AF122" s="428"/>
      <c r="AG122" s="567"/>
      <c r="AH122" s="186"/>
      <c r="AI122" s="186"/>
      <c r="AJ122" s="186"/>
      <c r="AK122" s="186"/>
      <c r="AL122" s="186"/>
      <c r="AM122" s="186"/>
      <c r="AN122" s="186"/>
      <c r="AO122" s="186"/>
      <c r="AP122" s="186"/>
      <c r="AQ122" s="186"/>
      <c r="AR122" s="186"/>
      <c r="AS122" s="186"/>
      <c r="AT122" s="186"/>
      <c r="AU122" s="186"/>
      <c r="AV122" s="186"/>
      <c r="AW122" s="186"/>
      <c r="AX122" s="568"/>
    </row>
    <row r="123" spans="1:64" ht="15.75" customHeight="1" x14ac:dyDescent="0.15">
      <c r="A123" s="615"/>
      <c r="B123" s="616"/>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69"/>
      <c r="AH123" s="267"/>
      <c r="AI123" s="267"/>
      <c r="AJ123" s="267"/>
      <c r="AK123" s="267"/>
      <c r="AL123" s="267"/>
      <c r="AM123" s="267"/>
      <c r="AN123" s="267"/>
      <c r="AO123" s="267"/>
      <c r="AP123" s="267"/>
      <c r="AQ123" s="267"/>
      <c r="AR123" s="267"/>
      <c r="AS123" s="267"/>
      <c r="AT123" s="267"/>
      <c r="AU123" s="267"/>
      <c r="AV123" s="267"/>
      <c r="AW123" s="267"/>
      <c r="AX123" s="570"/>
    </row>
    <row r="124" spans="1:64" ht="26.25" customHeight="1" x14ac:dyDescent="0.15">
      <c r="A124" s="615"/>
      <c r="B124" s="616"/>
      <c r="C124" s="630"/>
      <c r="D124" s="631"/>
      <c r="E124" s="631"/>
      <c r="F124" s="631"/>
      <c r="G124" s="631"/>
      <c r="H124" s="631"/>
      <c r="I124" s="631"/>
      <c r="J124" s="631"/>
      <c r="K124" s="631"/>
      <c r="L124" s="631"/>
      <c r="M124" s="631"/>
      <c r="N124" s="631"/>
      <c r="O124" s="632"/>
      <c r="P124" s="639"/>
      <c r="Q124" s="639"/>
      <c r="R124" s="639"/>
      <c r="S124" s="640"/>
      <c r="T124" s="621"/>
      <c r="U124" s="295"/>
      <c r="V124" s="295"/>
      <c r="W124" s="295"/>
      <c r="X124" s="295"/>
      <c r="Y124" s="295"/>
      <c r="Z124" s="295"/>
      <c r="AA124" s="295"/>
      <c r="AB124" s="295"/>
      <c r="AC124" s="295"/>
      <c r="AD124" s="295"/>
      <c r="AE124" s="295"/>
      <c r="AF124" s="622"/>
      <c r="AG124" s="569"/>
      <c r="AH124" s="267"/>
      <c r="AI124" s="267"/>
      <c r="AJ124" s="267"/>
      <c r="AK124" s="267"/>
      <c r="AL124" s="267"/>
      <c r="AM124" s="267"/>
      <c r="AN124" s="267"/>
      <c r="AO124" s="267"/>
      <c r="AP124" s="267"/>
      <c r="AQ124" s="267"/>
      <c r="AR124" s="267"/>
      <c r="AS124" s="267"/>
      <c r="AT124" s="267"/>
      <c r="AU124" s="267"/>
      <c r="AV124" s="267"/>
      <c r="AW124" s="267"/>
      <c r="AX124" s="570"/>
    </row>
    <row r="125" spans="1:64" ht="26.25" customHeight="1" x14ac:dyDescent="0.15">
      <c r="A125" s="617"/>
      <c r="B125" s="618"/>
      <c r="C125" s="633"/>
      <c r="D125" s="634"/>
      <c r="E125" s="634"/>
      <c r="F125" s="634"/>
      <c r="G125" s="634"/>
      <c r="H125" s="634"/>
      <c r="I125" s="634"/>
      <c r="J125" s="634"/>
      <c r="K125" s="634"/>
      <c r="L125" s="634"/>
      <c r="M125" s="634"/>
      <c r="N125" s="634"/>
      <c r="O125" s="635"/>
      <c r="P125" s="641"/>
      <c r="Q125" s="641"/>
      <c r="R125" s="641"/>
      <c r="S125" s="642"/>
      <c r="T125" s="424"/>
      <c r="U125" s="425"/>
      <c r="V125" s="425"/>
      <c r="W125" s="425"/>
      <c r="X125" s="425"/>
      <c r="Y125" s="425"/>
      <c r="Z125" s="425"/>
      <c r="AA125" s="425"/>
      <c r="AB125" s="425"/>
      <c r="AC125" s="425"/>
      <c r="AD125" s="425"/>
      <c r="AE125" s="425"/>
      <c r="AF125" s="426"/>
      <c r="AG125" s="571"/>
      <c r="AH125" s="188"/>
      <c r="AI125" s="188"/>
      <c r="AJ125" s="188"/>
      <c r="AK125" s="188"/>
      <c r="AL125" s="188"/>
      <c r="AM125" s="188"/>
      <c r="AN125" s="188"/>
      <c r="AO125" s="188"/>
      <c r="AP125" s="188"/>
      <c r="AQ125" s="188"/>
      <c r="AR125" s="188"/>
      <c r="AS125" s="188"/>
      <c r="AT125" s="188"/>
      <c r="AU125" s="188"/>
      <c r="AV125" s="188"/>
      <c r="AW125" s="188"/>
      <c r="AX125" s="521"/>
    </row>
    <row r="126" spans="1:64" ht="57" customHeight="1" x14ac:dyDescent="0.15">
      <c r="A126" s="540" t="s">
        <v>58</v>
      </c>
      <c r="B126" s="541"/>
      <c r="C126" s="382" t="s">
        <v>64</v>
      </c>
      <c r="D126" s="563"/>
      <c r="E126" s="563"/>
      <c r="F126" s="564"/>
      <c r="G126" s="534" t="s">
        <v>403</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66.75" customHeight="1" thickBot="1" x14ac:dyDescent="0.2">
      <c r="A127" s="542"/>
      <c r="B127" s="543"/>
      <c r="C127" s="351" t="s">
        <v>68</v>
      </c>
      <c r="D127" s="352"/>
      <c r="E127" s="352"/>
      <c r="F127" s="353"/>
      <c r="G127" s="354" t="s">
        <v>404</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20" customHeight="1" thickBot="1" x14ac:dyDescent="0.2">
      <c r="A129" s="562"/>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x14ac:dyDescent="0.15">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120" customHeight="1" thickBot="1" x14ac:dyDescent="0.2">
      <c r="A131" s="537"/>
      <c r="B131" s="538"/>
      <c r="C131" s="538"/>
      <c r="D131" s="538"/>
      <c r="E131" s="539"/>
      <c r="F131" s="556" t="s">
        <v>413</v>
      </c>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x14ac:dyDescent="0.15">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99.95" customHeight="1" thickBot="1" x14ac:dyDescent="0.2">
      <c r="A133" s="421"/>
      <c r="B133" s="422"/>
      <c r="C133" s="422"/>
      <c r="D133" s="422"/>
      <c r="E133" s="423"/>
      <c r="F133" s="559"/>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x14ac:dyDescent="0.15">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99.95" customHeight="1" thickBot="1" x14ac:dyDescent="0.2">
      <c r="A135" s="598"/>
      <c r="B135" s="599"/>
      <c r="C135" s="599"/>
      <c r="D135" s="599"/>
      <c r="E135" s="599"/>
      <c r="F135" s="599"/>
      <c r="G135" s="599"/>
      <c r="H135" s="599"/>
      <c r="I135" s="599"/>
      <c r="J135" s="599"/>
      <c r="K135" s="599"/>
      <c r="L135" s="599"/>
      <c r="M135" s="599"/>
      <c r="N135" s="599"/>
      <c r="O135" s="599"/>
      <c r="P135" s="599"/>
      <c r="Q135" s="599"/>
      <c r="R135" s="599"/>
      <c r="S135" s="599"/>
      <c r="T135" s="599"/>
      <c r="U135" s="599"/>
      <c r="V135" s="599"/>
      <c r="W135" s="599"/>
      <c r="X135" s="599"/>
      <c r="Y135" s="599"/>
      <c r="Z135" s="599"/>
      <c r="AA135" s="599"/>
      <c r="AB135" s="599"/>
      <c r="AC135" s="599"/>
      <c r="AD135" s="599"/>
      <c r="AE135" s="599"/>
      <c r="AF135" s="599"/>
      <c r="AG135" s="599"/>
      <c r="AH135" s="599"/>
      <c r="AI135" s="599"/>
      <c r="AJ135" s="599"/>
      <c r="AK135" s="599"/>
      <c r="AL135" s="599"/>
      <c r="AM135" s="599"/>
      <c r="AN135" s="599"/>
      <c r="AO135" s="599"/>
      <c r="AP135" s="599"/>
      <c r="AQ135" s="599"/>
      <c r="AR135" s="599"/>
      <c r="AS135" s="599"/>
      <c r="AT135" s="599"/>
      <c r="AU135" s="599"/>
      <c r="AV135" s="599"/>
      <c r="AW135" s="599"/>
      <c r="AX135" s="600"/>
    </row>
    <row r="136" spans="1:50" ht="19.7" customHeight="1" x14ac:dyDescent="0.15">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x14ac:dyDescent="0.15">
      <c r="A137" s="394" t="s">
        <v>224</v>
      </c>
      <c r="B137" s="395"/>
      <c r="C137" s="395"/>
      <c r="D137" s="395"/>
      <c r="E137" s="395"/>
      <c r="F137" s="395"/>
      <c r="G137" s="408"/>
      <c r="H137" s="409"/>
      <c r="I137" s="409"/>
      <c r="J137" s="409"/>
      <c r="K137" s="409"/>
      <c r="L137" s="409"/>
      <c r="M137" s="409"/>
      <c r="N137" s="409"/>
      <c r="O137" s="409"/>
      <c r="P137" s="410"/>
      <c r="Q137" s="395" t="s">
        <v>225</v>
      </c>
      <c r="R137" s="395"/>
      <c r="S137" s="395"/>
      <c r="T137" s="395"/>
      <c r="U137" s="395"/>
      <c r="V137" s="395"/>
      <c r="W137" s="408"/>
      <c r="X137" s="409"/>
      <c r="Y137" s="409"/>
      <c r="Z137" s="409"/>
      <c r="AA137" s="409"/>
      <c r="AB137" s="409"/>
      <c r="AC137" s="409"/>
      <c r="AD137" s="409"/>
      <c r="AE137" s="409"/>
      <c r="AF137" s="410"/>
      <c r="AG137" s="395" t="s">
        <v>226</v>
      </c>
      <c r="AH137" s="395"/>
      <c r="AI137" s="395"/>
      <c r="AJ137" s="395"/>
      <c r="AK137" s="395"/>
      <c r="AL137" s="395"/>
      <c r="AM137" s="391"/>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c r="H138" s="412"/>
      <c r="I138" s="412"/>
      <c r="J138" s="412"/>
      <c r="K138" s="412"/>
      <c r="L138" s="412"/>
      <c r="M138" s="412"/>
      <c r="N138" s="412"/>
      <c r="O138" s="412"/>
      <c r="P138" s="413"/>
      <c r="Q138" s="397" t="s">
        <v>228</v>
      </c>
      <c r="R138" s="397"/>
      <c r="S138" s="397"/>
      <c r="T138" s="397"/>
      <c r="U138" s="397"/>
      <c r="V138" s="397"/>
      <c r="W138" s="411"/>
      <c r="X138" s="412"/>
      <c r="Y138" s="412"/>
      <c r="Z138" s="412"/>
      <c r="AA138" s="412"/>
      <c r="AB138" s="412"/>
      <c r="AC138" s="412"/>
      <c r="AD138" s="412"/>
      <c r="AE138" s="412"/>
      <c r="AF138" s="413"/>
      <c r="AG138" s="565"/>
      <c r="AH138" s="566"/>
      <c r="AI138" s="566"/>
      <c r="AJ138" s="566"/>
      <c r="AK138" s="566"/>
      <c r="AL138" s="566"/>
      <c r="AM138" s="601"/>
      <c r="AN138" s="602"/>
      <c r="AO138" s="602"/>
      <c r="AP138" s="602"/>
      <c r="AQ138" s="602"/>
      <c r="AR138" s="602"/>
      <c r="AS138" s="602"/>
      <c r="AT138" s="602"/>
      <c r="AU138" s="602"/>
      <c r="AV138" s="603"/>
      <c r="AW138" s="28"/>
      <c r="AX138" s="29"/>
    </row>
    <row r="139" spans="1:50" ht="23.65" customHeight="1" x14ac:dyDescent="0.15">
      <c r="A139" s="547" t="s">
        <v>28</v>
      </c>
      <c r="B139" s="548"/>
      <c r="C139" s="548"/>
      <c r="D139" s="548"/>
      <c r="E139" s="548"/>
      <c r="F139" s="5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26" t="s">
        <v>34</v>
      </c>
      <c r="B178" s="527"/>
      <c r="C178" s="527"/>
      <c r="D178" s="527"/>
      <c r="E178" s="527"/>
      <c r="F178" s="528"/>
      <c r="G178" s="378" t="s">
        <v>365</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378</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hidden="1" customHeight="1" x14ac:dyDescent="0.15">
      <c r="A179" s="117"/>
      <c r="B179" s="529"/>
      <c r="C179" s="529"/>
      <c r="D179" s="529"/>
      <c r="E179" s="529"/>
      <c r="F179" s="530"/>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hidden="1" customHeight="1" x14ac:dyDescent="0.15">
      <c r="A180" s="117"/>
      <c r="B180" s="529"/>
      <c r="C180" s="529"/>
      <c r="D180" s="529"/>
      <c r="E180" s="529"/>
      <c r="F180" s="530"/>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hidden="1" customHeight="1" x14ac:dyDescent="0.15">
      <c r="A181" s="117"/>
      <c r="B181" s="529"/>
      <c r="C181" s="529"/>
      <c r="D181" s="529"/>
      <c r="E181" s="529"/>
      <c r="F181" s="530"/>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x14ac:dyDescent="0.15">
      <c r="A182" s="117"/>
      <c r="B182" s="529"/>
      <c r="C182" s="529"/>
      <c r="D182" s="529"/>
      <c r="E182" s="529"/>
      <c r="F182" s="53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x14ac:dyDescent="0.15">
      <c r="A183" s="117"/>
      <c r="B183" s="529"/>
      <c r="C183" s="529"/>
      <c r="D183" s="529"/>
      <c r="E183" s="529"/>
      <c r="F183" s="53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17"/>
      <c r="B184" s="529"/>
      <c r="C184" s="529"/>
      <c r="D184" s="529"/>
      <c r="E184" s="529"/>
      <c r="F184" s="53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17"/>
      <c r="B185" s="529"/>
      <c r="C185" s="529"/>
      <c r="D185" s="529"/>
      <c r="E185" s="529"/>
      <c r="F185" s="53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7"/>
      <c r="B186" s="529"/>
      <c r="C186" s="529"/>
      <c r="D186" s="529"/>
      <c r="E186" s="529"/>
      <c r="F186" s="53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7"/>
      <c r="B187" s="529"/>
      <c r="C187" s="529"/>
      <c r="D187" s="529"/>
      <c r="E187" s="529"/>
      <c r="F187" s="53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7"/>
      <c r="B188" s="529"/>
      <c r="C188" s="529"/>
      <c r="D188" s="529"/>
      <c r="E188" s="529"/>
      <c r="F188" s="53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7"/>
      <c r="B189" s="529"/>
      <c r="C189" s="529"/>
      <c r="D189" s="529"/>
      <c r="E189" s="529"/>
      <c r="F189" s="53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hidden="1" customHeight="1" thickBot="1" x14ac:dyDescent="0.2">
      <c r="A190" s="117"/>
      <c r="B190" s="529"/>
      <c r="C190" s="529"/>
      <c r="D190" s="529"/>
      <c r="E190" s="529"/>
      <c r="F190" s="530"/>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7"/>
      <c r="B191" s="529"/>
      <c r="C191" s="529"/>
      <c r="D191" s="529"/>
      <c r="E191" s="529"/>
      <c r="F191" s="530"/>
      <c r="G191" s="378" t="s">
        <v>366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hidden="1" customHeight="1" x14ac:dyDescent="0.15">
      <c r="A192" s="117"/>
      <c r="B192" s="529"/>
      <c r="C192" s="529"/>
      <c r="D192" s="529"/>
      <c r="E192" s="529"/>
      <c r="F192" s="530"/>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hidden="1" customHeight="1" x14ac:dyDescent="0.15">
      <c r="A193" s="117"/>
      <c r="B193" s="529"/>
      <c r="C193" s="529"/>
      <c r="D193" s="529"/>
      <c r="E193" s="529"/>
      <c r="F193" s="530"/>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hidden="1" customHeight="1" x14ac:dyDescent="0.15">
      <c r="A194" s="117"/>
      <c r="B194" s="529"/>
      <c r="C194" s="529"/>
      <c r="D194" s="529"/>
      <c r="E194" s="529"/>
      <c r="F194" s="53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29"/>
      <c r="C195" s="529"/>
      <c r="D195" s="529"/>
      <c r="E195" s="529"/>
      <c r="F195" s="53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29"/>
      <c r="C196" s="529"/>
      <c r="D196" s="529"/>
      <c r="E196" s="529"/>
      <c r="F196" s="53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29"/>
      <c r="C197" s="529"/>
      <c r="D197" s="529"/>
      <c r="E197" s="529"/>
      <c r="F197" s="53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29"/>
      <c r="C198" s="529"/>
      <c r="D198" s="529"/>
      <c r="E198" s="529"/>
      <c r="F198" s="53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29"/>
      <c r="C199" s="529"/>
      <c r="D199" s="529"/>
      <c r="E199" s="529"/>
      <c r="F199" s="53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29"/>
      <c r="C200" s="529"/>
      <c r="D200" s="529"/>
      <c r="E200" s="529"/>
      <c r="F200" s="53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29"/>
      <c r="C201" s="529"/>
      <c r="D201" s="529"/>
      <c r="E201" s="529"/>
      <c r="F201" s="53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29"/>
      <c r="C202" s="529"/>
      <c r="D202" s="529"/>
      <c r="E202" s="529"/>
      <c r="F202" s="53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7"/>
      <c r="B203" s="529"/>
      <c r="C203" s="529"/>
      <c r="D203" s="529"/>
      <c r="E203" s="529"/>
      <c r="F203" s="530"/>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29"/>
      <c r="C204" s="529"/>
      <c r="D204" s="529"/>
      <c r="E204" s="529"/>
      <c r="F204" s="530"/>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hidden="1" customHeight="1" x14ac:dyDescent="0.15">
      <c r="A205" s="117"/>
      <c r="B205" s="529"/>
      <c r="C205" s="529"/>
      <c r="D205" s="529"/>
      <c r="E205" s="529"/>
      <c r="F205" s="530"/>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hidden="1" customHeight="1" x14ac:dyDescent="0.15">
      <c r="A206" s="117"/>
      <c r="B206" s="529"/>
      <c r="C206" s="529"/>
      <c r="D206" s="529"/>
      <c r="E206" s="529"/>
      <c r="F206" s="530"/>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hidden="1" customHeight="1" x14ac:dyDescent="0.15">
      <c r="A207" s="117"/>
      <c r="B207" s="529"/>
      <c r="C207" s="529"/>
      <c r="D207" s="529"/>
      <c r="E207" s="529"/>
      <c r="F207" s="53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29"/>
      <c r="C208" s="529"/>
      <c r="D208" s="529"/>
      <c r="E208" s="529"/>
      <c r="F208" s="53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29"/>
      <c r="C209" s="529"/>
      <c r="D209" s="529"/>
      <c r="E209" s="529"/>
      <c r="F209" s="53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29"/>
      <c r="C210" s="529"/>
      <c r="D210" s="529"/>
      <c r="E210" s="529"/>
      <c r="F210" s="53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29"/>
      <c r="C211" s="529"/>
      <c r="D211" s="529"/>
      <c r="E211" s="529"/>
      <c r="F211" s="53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29"/>
      <c r="C212" s="529"/>
      <c r="D212" s="529"/>
      <c r="E212" s="529"/>
      <c r="F212" s="53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29"/>
      <c r="C213" s="529"/>
      <c r="D213" s="529"/>
      <c r="E213" s="529"/>
      <c r="F213" s="53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29"/>
      <c r="C214" s="529"/>
      <c r="D214" s="529"/>
      <c r="E214" s="529"/>
      <c r="F214" s="53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29"/>
      <c r="C215" s="529"/>
      <c r="D215" s="529"/>
      <c r="E215" s="529"/>
      <c r="F215" s="53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29"/>
      <c r="C216" s="529"/>
      <c r="D216" s="529"/>
      <c r="E216" s="529"/>
      <c r="F216" s="530"/>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29"/>
      <c r="C217" s="529"/>
      <c r="D217" s="529"/>
      <c r="E217" s="529"/>
      <c r="F217" s="530"/>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hidden="1" customHeight="1" x14ac:dyDescent="0.15">
      <c r="A218" s="117"/>
      <c r="B218" s="529"/>
      <c r="C218" s="529"/>
      <c r="D218" s="529"/>
      <c r="E218" s="529"/>
      <c r="F218" s="530"/>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hidden="1" customHeight="1" x14ac:dyDescent="0.15">
      <c r="A219" s="117"/>
      <c r="B219" s="529"/>
      <c r="C219" s="529"/>
      <c r="D219" s="529"/>
      <c r="E219" s="529"/>
      <c r="F219" s="530"/>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hidden="1" customHeight="1" x14ac:dyDescent="0.15">
      <c r="A220" s="117"/>
      <c r="B220" s="529"/>
      <c r="C220" s="529"/>
      <c r="D220" s="529"/>
      <c r="E220" s="529"/>
      <c r="F220" s="53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29"/>
      <c r="C221" s="529"/>
      <c r="D221" s="529"/>
      <c r="E221" s="529"/>
      <c r="F221" s="53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29"/>
      <c r="C222" s="529"/>
      <c r="D222" s="529"/>
      <c r="E222" s="529"/>
      <c r="F222" s="53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29"/>
      <c r="C223" s="529"/>
      <c r="D223" s="529"/>
      <c r="E223" s="529"/>
      <c r="F223" s="53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29"/>
      <c r="C224" s="529"/>
      <c r="D224" s="529"/>
      <c r="E224" s="529"/>
      <c r="F224" s="53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29"/>
      <c r="C225" s="529"/>
      <c r="D225" s="529"/>
      <c r="E225" s="529"/>
      <c r="F225" s="53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29"/>
      <c r="C226" s="529"/>
      <c r="D226" s="529"/>
      <c r="E226" s="529"/>
      <c r="F226" s="53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29"/>
      <c r="C227" s="529"/>
      <c r="D227" s="529"/>
      <c r="E227" s="529"/>
      <c r="F227" s="53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29"/>
      <c r="C228" s="529"/>
      <c r="D228" s="529"/>
      <c r="E228" s="529"/>
      <c r="F228" s="53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29"/>
      <c r="C229" s="529"/>
      <c r="D229" s="529"/>
      <c r="E229" s="529"/>
      <c r="F229" s="530"/>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hidden="1" customHeight="1" x14ac:dyDescent="0.15">
      <c r="A236" s="103">
        <v>1</v>
      </c>
      <c r="B236" s="103">
        <v>1</v>
      </c>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7" t="s">
        <v>323</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AR15:AX15 P13:AX13 P14:AQ17">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defaultSize="0" autoFill="0" autoLine="0" autoPict="0">
                <anchor moveWithCells="1">
                  <from>
                    <xdr:col>42</xdr:col>
                    <xdr:colOff>85725</xdr:colOff>
                    <xdr:row>45</xdr:row>
                    <xdr:rowOff>19050</xdr:rowOff>
                  </from>
                  <to>
                    <xdr:col>49</xdr:col>
                    <xdr:colOff>0</xdr:colOff>
                    <xdr:row>45</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384</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2015-08-28T05:30:18Z</cp:lastPrinted>
  <dcterms:created xsi:type="dcterms:W3CDTF">2012-03-13T00:50:25Z</dcterms:created>
  <dcterms:modified xsi:type="dcterms:W3CDTF">2015-09-10T14:58:01Z</dcterms:modified>
</cp:coreProperties>
</file>